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70" windowWidth="12825" windowHeight="12120" activeTab="0"/>
  </bookViews>
  <sheets>
    <sheet name="error prone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<sst xmlns="http://schemas.openxmlformats.org/spreadsheetml/2006/main" count="38" uniqueCount="22">
  <si>
    <t>Annual</t>
  </si>
  <si>
    <t>Monthly</t>
  </si>
  <si>
    <t>Weekly</t>
  </si>
  <si>
    <t>Household Size</t>
  </si>
  <si>
    <r>
      <t xml:space="preserve">              Bold</t>
    </r>
    <r>
      <rPr>
        <sz val="11"/>
        <rFont val="Arial"/>
        <family val="2"/>
      </rPr>
      <t xml:space="preserve"> - The maximum amount to receive benefits</t>
    </r>
  </si>
  <si>
    <t>Each Additional</t>
  </si>
  <si>
    <t xml:space="preserve">Household </t>
  </si>
  <si>
    <t xml:space="preserve">Each Additional </t>
  </si>
  <si>
    <t>REDUCED PRICED MEALS</t>
  </si>
  <si>
    <t>Household</t>
  </si>
  <si>
    <t xml:space="preserve">Twice per </t>
  </si>
  <si>
    <t>Month</t>
  </si>
  <si>
    <t xml:space="preserve">Every Two </t>
  </si>
  <si>
    <t>Weeks</t>
  </si>
  <si>
    <t>EP</t>
  </si>
  <si>
    <t xml:space="preserve">Twice Per </t>
  </si>
  <si>
    <t>Every Two</t>
  </si>
  <si>
    <t xml:space="preserve"> Weeks</t>
  </si>
  <si>
    <t xml:space="preserve">Error Prone Income Eligibility Guidelines </t>
  </si>
  <si>
    <t xml:space="preserve">   July 1, 2015 -  June 30, 2016</t>
  </si>
  <si>
    <t>FREE MEALS OR FREE MILK</t>
  </si>
  <si>
    <r>
      <t xml:space="preserve">              </t>
    </r>
    <r>
      <rPr>
        <i/>
        <sz val="11"/>
        <rFont val="Arial"/>
        <family val="2"/>
      </rPr>
      <t xml:space="preserve">    Italicized - </t>
    </r>
    <r>
      <rPr>
        <sz val="11"/>
        <rFont val="Arial"/>
        <family val="2"/>
      </rPr>
      <t>The start of the error prone range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</si>
</sst>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Teen Light"/>
      <family val="0"/>
    </font>
    <font>
      <sz val="10"/>
      <name val="Teen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20.00390625" style="3" customWidth="1"/>
    <col min="2" max="2" width="9.8515625" style="3" customWidth="1"/>
    <col min="3" max="3" width="10.00390625" style="3" customWidth="1"/>
    <col min="4" max="4" width="9.140625" style="3" customWidth="1"/>
    <col min="5" max="5" width="11.421875" style="3" bestFit="1" customWidth="1"/>
    <col min="6" max="6" width="12.28125" style="3" customWidth="1"/>
    <col min="7" max="7" width="10.00390625" style="3" bestFit="1" customWidth="1"/>
    <col min="8" max="8" width="12.8515625" style="3" customWidth="1"/>
    <col min="9" max="9" width="10.140625" style="3" customWidth="1"/>
    <col min="10" max="10" width="8.00390625" style="3" customWidth="1"/>
    <col min="11" max="11" width="10.7109375" style="3" customWidth="1"/>
    <col min="12" max="12" width="18.421875" style="3" customWidth="1"/>
    <col min="13" max="16384" width="9.140625" style="3" customWidth="1"/>
  </cols>
  <sheetData>
    <row r="1" spans="1:12" s="1" customFormat="1" ht="18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6" ht="18">
      <c r="A2" s="2"/>
      <c r="B2" s="2"/>
      <c r="E2" s="4" t="s">
        <v>19</v>
      </c>
      <c r="F2" s="2"/>
    </row>
    <row r="3" spans="1:6" ht="18">
      <c r="A3" s="2"/>
      <c r="B3" s="2"/>
      <c r="E3" s="4"/>
      <c r="F3" s="2"/>
    </row>
    <row r="4" spans="1:12" ht="15.75">
      <c r="A4" s="2"/>
      <c r="E4" s="5" t="s">
        <v>20</v>
      </c>
      <c r="K4" s="6"/>
      <c r="L4" s="6"/>
    </row>
    <row r="5" spans="1:12" ht="15.75">
      <c r="A5" s="7" t="s">
        <v>3</v>
      </c>
      <c r="B5" s="8" t="s">
        <v>0</v>
      </c>
      <c r="C5" s="9" t="s">
        <v>14</v>
      </c>
      <c r="D5" s="8" t="s">
        <v>1</v>
      </c>
      <c r="E5" s="9" t="s">
        <v>14</v>
      </c>
      <c r="F5" s="10" t="s">
        <v>10</v>
      </c>
      <c r="G5" s="11" t="s">
        <v>14</v>
      </c>
      <c r="H5" s="12" t="s">
        <v>12</v>
      </c>
      <c r="I5" s="11" t="s">
        <v>14</v>
      </c>
      <c r="J5" s="13" t="s">
        <v>2</v>
      </c>
      <c r="K5" s="11" t="s">
        <v>14</v>
      </c>
      <c r="L5" s="14" t="s">
        <v>3</v>
      </c>
    </row>
    <row r="6" spans="1:12" ht="15.75">
      <c r="A6" s="7"/>
      <c r="B6" s="8"/>
      <c r="C6" s="15"/>
      <c r="D6" s="16"/>
      <c r="E6" s="8"/>
      <c r="F6" s="17" t="s">
        <v>11</v>
      </c>
      <c r="G6" s="8"/>
      <c r="H6" s="18" t="s">
        <v>13</v>
      </c>
      <c r="I6" s="8"/>
      <c r="J6" s="13"/>
      <c r="K6" s="8"/>
      <c r="L6" s="19"/>
    </row>
    <row r="7" spans="1:12" ht="15.75">
      <c r="A7" s="20">
        <v>1</v>
      </c>
      <c r="B7" s="21">
        <v>15301</v>
      </c>
      <c r="C7" s="22">
        <f aca="true" t="shared" si="0" ref="C7:C20">B7-1200</f>
        <v>14101</v>
      </c>
      <c r="D7" s="23">
        <v>1276</v>
      </c>
      <c r="E7" s="24">
        <f aca="true" t="shared" si="1" ref="E7:E20">D7-100</f>
        <v>1176</v>
      </c>
      <c r="F7" s="15">
        <v>638</v>
      </c>
      <c r="G7" s="25">
        <f aca="true" t="shared" si="2" ref="G7:G20">F7-50</f>
        <v>588</v>
      </c>
      <c r="H7" s="8">
        <v>589</v>
      </c>
      <c r="I7" s="26">
        <f aca="true" t="shared" si="3" ref="I7:I20">H7-50</f>
        <v>539</v>
      </c>
      <c r="J7" s="8">
        <v>295</v>
      </c>
      <c r="K7" s="11">
        <f aca="true" t="shared" si="4" ref="K7:K20">J7-25</f>
        <v>270</v>
      </c>
      <c r="L7" s="12">
        <v>1</v>
      </c>
    </row>
    <row r="8" spans="1:12" ht="15.75">
      <c r="A8" s="8">
        <v>2</v>
      </c>
      <c r="B8" s="27">
        <v>20709</v>
      </c>
      <c r="C8" s="24">
        <f t="shared" si="0"/>
        <v>19509</v>
      </c>
      <c r="D8" s="21">
        <v>1726</v>
      </c>
      <c r="E8" s="28">
        <f t="shared" si="1"/>
        <v>1626</v>
      </c>
      <c r="F8" s="29">
        <v>863</v>
      </c>
      <c r="G8" s="22">
        <f t="shared" si="2"/>
        <v>813</v>
      </c>
      <c r="H8" s="12">
        <v>797</v>
      </c>
      <c r="I8" s="26">
        <f t="shared" si="3"/>
        <v>747</v>
      </c>
      <c r="J8" s="8">
        <v>399</v>
      </c>
      <c r="K8" s="11">
        <f t="shared" si="4"/>
        <v>374</v>
      </c>
      <c r="L8" s="12">
        <v>2</v>
      </c>
    </row>
    <row r="9" spans="1:12" ht="15.75">
      <c r="A9" s="8">
        <v>3</v>
      </c>
      <c r="B9" s="30">
        <v>26117</v>
      </c>
      <c r="C9" s="31">
        <f t="shared" si="0"/>
        <v>24917</v>
      </c>
      <c r="D9" s="27">
        <v>2177</v>
      </c>
      <c r="E9" s="24">
        <f t="shared" si="1"/>
        <v>2077</v>
      </c>
      <c r="F9" s="32">
        <v>1089</v>
      </c>
      <c r="G9" s="24">
        <f t="shared" si="2"/>
        <v>1039</v>
      </c>
      <c r="H9" s="8">
        <v>1005</v>
      </c>
      <c r="I9" s="26">
        <f t="shared" si="3"/>
        <v>955</v>
      </c>
      <c r="J9" s="8">
        <v>503</v>
      </c>
      <c r="K9" s="33">
        <f t="shared" si="4"/>
        <v>478</v>
      </c>
      <c r="L9" s="12">
        <v>3</v>
      </c>
    </row>
    <row r="10" spans="1:12" ht="15.75">
      <c r="A10" s="20">
        <v>4</v>
      </c>
      <c r="B10" s="30">
        <v>31525</v>
      </c>
      <c r="C10" s="28">
        <f t="shared" si="0"/>
        <v>30325</v>
      </c>
      <c r="D10" s="21">
        <v>2628</v>
      </c>
      <c r="E10" s="24">
        <f t="shared" si="1"/>
        <v>2528</v>
      </c>
      <c r="F10" s="34">
        <v>1314</v>
      </c>
      <c r="G10" s="28">
        <f t="shared" si="2"/>
        <v>1264</v>
      </c>
      <c r="H10" s="21">
        <v>1213</v>
      </c>
      <c r="I10" s="26">
        <f t="shared" si="3"/>
        <v>1163</v>
      </c>
      <c r="J10" s="32">
        <v>607</v>
      </c>
      <c r="K10" s="11">
        <f t="shared" si="4"/>
        <v>582</v>
      </c>
      <c r="L10" s="8">
        <v>4</v>
      </c>
    </row>
    <row r="11" spans="1:12" ht="15.75">
      <c r="A11" s="8">
        <v>5</v>
      </c>
      <c r="B11" s="30">
        <v>36933</v>
      </c>
      <c r="C11" s="24">
        <f t="shared" si="0"/>
        <v>35733</v>
      </c>
      <c r="D11" s="27">
        <v>3078</v>
      </c>
      <c r="E11" s="24">
        <f t="shared" si="1"/>
        <v>2978</v>
      </c>
      <c r="F11" s="27">
        <v>1539</v>
      </c>
      <c r="G11" s="22">
        <f t="shared" si="2"/>
        <v>1489</v>
      </c>
      <c r="H11" s="21">
        <v>1421</v>
      </c>
      <c r="I11" s="26">
        <f t="shared" si="3"/>
        <v>1371</v>
      </c>
      <c r="J11" s="12">
        <v>711</v>
      </c>
      <c r="K11" s="11">
        <f t="shared" si="4"/>
        <v>686</v>
      </c>
      <c r="L11" s="20">
        <v>5</v>
      </c>
    </row>
    <row r="12" spans="1:12" ht="15.75">
      <c r="A12" s="20">
        <v>6</v>
      </c>
      <c r="B12" s="30">
        <v>42341</v>
      </c>
      <c r="C12" s="24">
        <f t="shared" si="0"/>
        <v>41141</v>
      </c>
      <c r="D12" s="21">
        <v>3529</v>
      </c>
      <c r="E12" s="24">
        <f t="shared" si="1"/>
        <v>3429</v>
      </c>
      <c r="F12" s="23">
        <v>1765</v>
      </c>
      <c r="G12" s="24">
        <f t="shared" si="2"/>
        <v>1715</v>
      </c>
      <c r="H12" s="21">
        <v>1629</v>
      </c>
      <c r="I12" s="11">
        <f t="shared" si="3"/>
        <v>1579</v>
      </c>
      <c r="J12" s="8">
        <v>815</v>
      </c>
      <c r="K12" s="33">
        <f t="shared" si="4"/>
        <v>790</v>
      </c>
      <c r="L12" s="8">
        <v>6</v>
      </c>
    </row>
    <row r="13" spans="1:12" ht="15.75">
      <c r="A13" s="8">
        <v>7</v>
      </c>
      <c r="B13" s="30">
        <v>47749</v>
      </c>
      <c r="C13" s="31">
        <f t="shared" si="0"/>
        <v>46549</v>
      </c>
      <c r="D13" s="21">
        <v>3980</v>
      </c>
      <c r="E13" s="28">
        <f t="shared" si="1"/>
        <v>3880</v>
      </c>
      <c r="F13" s="34">
        <v>1990</v>
      </c>
      <c r="G13" s="24">
        <f t="shared" si="2"/>
        <v>1940</v>
      </c>
      <c r="H13" s="21">
        <v>1837</v>
      </c>
      <c r="I13" s="11">
        <f t="shared" si="3"/>
        <v>1787</v>
      </c>
      <c r="J13" s="32">
        <v>919</v>
      </c>
      <c r="K13" s="26">
        <f t="shared" si="4"/>
        <v>894</v>
      </c>
      <c r="L13" s="12">
        <v>7</v>
      </c>
    </row>
    <row r="14" spans="1:12" ht="15.75">
      <c r="A14" s="8">
        <v>8</v>
      </c>
      <c r="B14" s="30">
        <v>53157</v>
      </c>
      <c r="C14" s="24">
        <f t="shared" si="0"/>
        <v>51957</v>
      </c>
      <c r="D14" s="21">
        <v>4430</v>
      </c>
      <c r="E14" s="24">
        <f t="shared" si="1"/>
        <v>4330</v>
      </c>
      <c r="F14" s="34">
        <v>2215</v>
      </c>
      <c r="G14" s="24">
        <f t="shared" si="2"/>
        <v>2165</v>
      </c>
      <c r="H14" s="21">
        <v>2045</v>
      </c>
      <c r="I14" s="11">
        <f t="shared" si="3"/>
        <v>1995</v>
      </c>
      <c r="J14" s="8">
        <v>1023</v>
      </c>
      <c r="K14" s="11">
        <f t="shared" si="4"/>
        <v>998</v>
      </c>
      <c r="L14" s="8">
        <v>8</v>
      </c>
    </row>
    <row r="15" spans="1:12" ht="15.75">
      <c r="A15" s="8">
        <v>9</v>
      </c>
      <c r="B15" s="21">
        <v>58565</v>
      </c>
      <c r="C15" s="24">
        <f t="shared" si="0"/>
        <v>57365</v>
      </c>
      <c r="D15" s="21">
        <v>4881</v>
      </c>
      <c r="E15" s="24">
        <f t="shared" si="1"/>
        <v>4781</v>
      </c>
      <c r="F15" s="21">
        <v>2441</v>
      </c>
      <c r="G15" s="24">
        <f t="shared" si="2"/>
        <v>2391</v>
      </c>
      <c r="H15" s="21">
        <v>2253</v>
      </c>
      <c r="I15" s="24">
        <f t="shared" si="3"/>
        <v>2203</v>
      </c>
      <c r="J15" s="8">
        <v>1127</v>
      </c>
      <c r="K15" s="11">
        <f t="shared" si="4"/>
        <v>1102</v>
      </c>
      <c r="L15" s="8">
        <v>9</v>
      </c>
    </row>
    <row r="16" spans="1:12" ht="15.75">
      <c r="A16" s="8">
        <v>10</v>
      </c>
      <c r="B16" s="21">
        <v>63973</v>
      </c>
      <c r="C16" s="24">
        <f t="shared" si="0"/>
        <v>62773</v>
      </c>
      <c r="D16" s="21">
        <v>5332</v>
      </c>
      <c r="E16" s="24">
        <f t="shared" si="1"/>
        <v>5232</v>
      </c>
      <c r="F16" s="21">
        <v>2667</v>
      </c>
      <c r="G16" s="24">
        <f t="shared" si="2"/>
        <v>2617</v>
      </c>
      <c r="H16" s="21">
        <v>2461</v>
      </c>
      <c r="I16" s="24">
        <f t="shared" si="3"/>
        <v>2411</v>
      </c>
      <c r="J16" s="8">
        <v>1231</v>
      </c>
      <c r="K16" s="11">
        <f t="shared" si="4"/>
        <v>1206</v>
      </c>
      <c r="L16" s="8">
        <v>10</v>
      </c>
    </row>
    <row r="17" spans="1:12" ht="15.75">
      <c r="A17" s="8">
        <v>11</v>
      </c>
      <c r="B17" s="21">
        <v>69381</v>
      </c>
      <c r="C17" s="24">
        <f t="shared" si="0"/>
        <v>68181</v>
      </c>
      <c r="D17" s="21">
        <v>5783</v>
      </c>
      <c r="E17" s="24">
        <f t="shared" si="1"/>
        <v>5683</v>
      </c>
      <c r="F17" s="21">
        <v>2893</v>
      </c>
      <c r="G17" s="24">
        <f t="shared" si="2"/>
        <v>2843</v>
      </c>
      <c r="H17" s="21">
        <v>2669</v>
      </c>
      <c r="I17" s="24">
        <f t="shared" si="3"/>
        <v>2619</v>
      </c>
      <c r="J17" s="8">
        <v>1335</v>
      </c>
      <c r="K17" s="11">
        <f t="shared" si="4"/>
        <v>1310</v>
      </c>
      <c r="L17" s="8">
        <v>11</v>
      </c>
    </row>
    <row r="18" spans="1:12" ht="15.75">
      <c r="A18" s="8">
        <v>12</v>
      </c>
      <c r="B18" s="21">
        <v>74789</v>
      </c>
      <c r="C18" s="24">
        <f t="shared" si="0"/>
        <v>73589</v>
      </c>
      <c r="D18" s="21">
        <v>6234</v>
      </c>
      <c r="E18" s="24">
        <f t="shared" si="1"/>
        <v>6134</v>
      </c>
      <c r="F18" s="21">
        <v>3119</v>
      </c>
      <c r="G18" s="24">
        <f t="shared" si="2"/>
        <v>3069</v>
      </c>
      <c r="H18" s="21">
        <v>2877</v>
      </c>
      <c r="I18" s="24">
        <f t="shared" si="3"/>
        <v>2827</v>
      </c>
      <c r="J18" s="8">
        <v>1439</v>
      </c>
      <c r="K18" s="11">
        <f t="shared" si="4"/>
        <v>1414</v>
      </c>
      <c r="L18" s="8">
        <v>12</v>
      </c>
    </row>
    <row r="19" spans="1:12" ht="15.75">
      <c r="A19" s="8">
        <v>13</v>
      </c>
      <c r="B19" s="21">
        <v>80197</v>
      </c>
      <c r="C19" s="24">
        <f t="shared" si="0"/>
        <v>78997</v>
      </c>
      <c r="D19" s="21">
        <v>6685</v>
      </c>
      <c r="E19" s="24">
        <f t="shared" si="1"/>
        <v>6585</v>
      </c>
      <c r="F19" s="21">
        <v>3345</v>
      </c>
      <c r="G19" s="24">
        <f t="shared" si="2"/>
        <v>3295</v>
      </c>
      <c r="H19" s="21">
        <v>3085</v>
      </c>
      <c r="I19" s="24">
        <f t="shared" si="3"/>
        <v>3035</v>
      </c>
      <c r="J19" s="8">
        <v>1543</v>
      </c>
      <c r="K19" s="11">
        <f t="shared" si="4"/>
        <v>1518</v>
      </c>
      <c r="L19" s="8">
        <v>13</v>
      </c>
    </row>
    <row r="20" spans="1:12" ht="15.75">
      <c r="A20" s="8">
        <v>14</v>
      </c>
      <c r="B20" s="21">
        <v>85605</v>
      </c>
      <c r="C20" s="24">
        <f t="shared" si="0"/>
        <v>84405</v>
      </c>
      <c r="D20" s="21">
        <v>7136</v>
      </c>
      <c r="E20" s="24">
        <f t="shared" si="1"/>
        <v>7036</v>
      </c>
      <c r="F20" s="21">
        <v>3571</v>
      </c>
      <c r="G20" s="24">
        <f t="shared" si="2"/>
        <v>3521</v>
      </c>
      <c r="H20" s="21">
        <v>3293</v>
      </c>
      <c r="I20" s="24">
        <f t="shared" si="3"/>
        <v>3243</v>
      </c>
      <c r="J20" s="8">
        <v>1647</v>
      </c>
      <c r="K20" s="11">
        <f t="shared" si="4"/>
        <v>1622</v>
      </c>
      <c r="L20" s="8">
        <v>14</v>
      </c>
    </row>
    <row r="21" spans="1:12" ht="15">
      <c r="A21" s="2" t="s">
        <v>5</v>
      </c>
      <c r="B21" s="35">
        <v>5408</v>
      </c>
      <c r="C21" s="36"/>
      <c r="D21" s="37">
        <v>451</v>
      </c>
      <c r="E21" s="38"/>
      <c r="F21" s="37">
        <v>226</v>
      </c>
      <c r="G21" s="38"/>
      <c r="H21" s="37">
        <v>208</v>
      </c>
      <c r="I21" s="38"/>
      <c r="J21" s="37">
        <v>104</v>
      </c>
      <c r="K21" s="39"/>
      <c r="L21" s="40"/>
    </row>
    <row r="22" spans="1:12" ht="15.75">
      <c r="A22" s="2" t="s">
        <v>6</v>
      </c>
      <c r="E22" s="5" t="s">
        <v>8</v>
      </c>
      <c r="K22" s="6"/>
      <c r="L22" s="6"/>
    </row>
    <row r="23" spans="1:12" ht="15.75" customHeight="1">
      <c r="A23" s="41" t="s">
        <v>3</v>
      </c>
      <c r="B23" s="8" t="s">
        <v>0</v>
      </c>
      <c r="C23" s="9" t="s">
        <v>14</v>
      </c>
      <c r="D23" s="8" t="s">
        <v>1</v>
      </c>
      <c r="E23" s="9" t="s">
        <v>14</v>
      </c>
      <c r="F23" s="12" t="s">
        <v>15</v>
      </c>
      <c r="G23" s="11" t="s">
        <v>14</v>
      </c>
      <c r="H23" s="12" t="s">
        <v>16</v>
      </c>
      <c r="I23" s="11" t="s">
        <v>14</v>
      </c>
      <c r="J23" s="13" t="s">
        <v>2</v>
      </c>
      <c r="K23" s="11" t="s">
        <v>14</v>
      </c>
      <c r="L23" s="14" t="s">
        <v>3</v>
      </c>
    </row>
    <row r="24" spans="1:12" ht="13.5" customHeight="1">
      <c r="A24" s="41"/>
      <c r="B24" s="42"/>
      <c r="C24" s="11"/>
      <c r="D24" s="16"/>
      <c r="E24" s="8"/>
      <c r="F24" s="17" t="s">
        <v>11</v>
      </c>
      <c r="G24" s="8"/>
      <c r="H24" s="18" t="s">
        <v>17</v>
      </c>
      <c r="I24" s="8"/>
      <c r="J24" s="16"/>
      <c r="K24" s="8"/>
      <c r="L24" s="14"/>
    </row>
    <row r="25" spans="1:12" ht="15.75">
      <c r="A25" s="8">
        <v>1</v>
      </c>
      <c r="B25" s="34">
        <v>21775</v>
      </c>
      <c r="C25" s="22">
        <f aca="true" t="shared" si="5" ref="C25:C38">B25-1200</f>
        <v>20575</v>
      </c>
      <c r="D25" s="23">
        <v>1815</v>
      </c>
      <c r="E25" s="24">
        <f aca="true" t="shared" si="6" ref="E25:E38">D25-100</f>
        <v>1715</v>
      </c>
      <c r="F25" s="29">
        <v>908</v>
      </c>
      <c r="G25" s="43">
        <f aca="true" t="shared" si="7" ref="G25:G38">F25-50</f>
        <v>858</v>
      </c>
      <c r="H25" s="8">
        <v>838</v>
      </c>
      <c r="I25" s="11">
        <f aca="true" t="shared" si="8" ref="I25:I38">H25-50</f>
        <v>788</v>
      </c>
      <c r="J25" s="29">
        <v>419</v>
      </c>
      <c r="K25" s="11">
        <f aca="true" t="shared" si="9" ref="K25:K38">J25-25</f>
        <v>394</v>
      </c>
      <c r="L25" s="20">
        <v>1</v>
      </c>
    </row>
    <row r="26" spans="1:12" ht="15.75">
      <c r="A26" s="12">
        <v>2</v>
      </c>
      <c r="B26" s="27">
        <v>29471</v>
      </c>
      <c r="C26" s="24">
        <f t="shared" si="5"/>
        <v>28271</v>
      </c>
      <c r="D26" s="30">
        <v>2456</v>
      </c>
      <c r="E26" s="24">
        <f t="shared" si="6"/>
        <v>2356</v>
      </c>
      <c r="F26" s="21">
        <v>1228</v>
      </c>
      <c r="G26" s="22">
        <f t="shared" si="7"/>
        <v>1178</v>
      </c>
      <c r="H26" s="21">
        <v>1134</v>
      </c>
      <c r="I26" s="11">
        <f t="shared" si="8"/>
        <v>1084</v>
      </c>
      <c r="J26" s="8">
        <v>567</v>
      </c>
      <c r="K26" s="11">
        <f t="shared" si="9"/>
        <v>542</v>
      </c>
      <c r="L26" s="8">
        <v>2</v>
      </c>
    </row>
    <row r="27" spans="1:12" ht="15.75">
      <c r="A27" s="12">
        <v>3</v>
      </c>
      <c r="B27" s="23">
        <v>37167</v>
      </c>
      <c r="C27" s="24">
        <f t="shared" si="5"/>
        <v>35967</v>
      </c>
      <c r="D27" s="30">
        <v>3098</v>
      </c>
      <c r="E27" s="28">
        <f t="shared" si="6"/>
        <v>2998</v>
      </c>
      <c r="F27" s="21">
        <v>1549</v>
      </c>
      <c r="G27" s="24">
        <f t="shared" si="7"/>
        <v>1499</v>
      </c>
      <c r="H27" s="44">
        <v>1430</v>
      </c>
      <c r="I27" s="45">
        <f t="shared" si="8"/>
        <v>1380</v>
      </c>
      <c r="J27" s="8">
        <v>715</v>
      </c>
      <c r="K27" s="11">
        <f t="shared" si="9"/>
        <v>690</v>
      </c>
      <c r="L27" s="12">
        <v>3</v>
      </c>
    </row>
    <row r="28" spans="1:12" ht="15.75">
      <c r="A28" s="8">
        <v>4</v>
      </c>
      <c r="B28" s="23">
        <v>44863</v>
      </c>
      <c r="C28" s="24">
        <f t="shared" si="5"/>
        <v>43663</v>
      </c>
      <c r="D28" s="30">
        <v>3739</v>
      </c>
      <c r="E28" s="22">
        <f t="shared" si="6"/>
        <v>3639</v>
      </c>
      <c r="F28" s="21">
        <v>1870</v>
      </c>
      <c r="G28" s="28">
        <f t="shared" si="7"/>
        <v>1820</v>
      </c>
      <c r="H28" s="23">
        <v>1726</v>
      </c>
      <c r="I28" s="11">
        <f t="shared" si="8"/>
        <v>1676</v>
      </c>
      <c r="J28" s="8">
        <v>863</v>
      </c>
      <c r="K28" s="11">
        <f t="shared" si="9"/>
        <v>838</v>
      </c>
      <c r="L28" s="12">
        <v>4</v>
      </c>
    </row>
    <row r="29" spans="1:12" ht="15.75">
      <c r="A29" s="20">
        <v>5</v>
      </c>
      <c r="B29" s="23">
        <v>52559</v>
      </c>
      <c r="C29" s="24">
        <f t="shared" si="5"/>
        <v>51359</v>
      </c>
      <c r="D29" s="30">
        <v>4380</v>
      </c>
      <c r="E29" s="24">
        <f t="shared" si="6"/>
        <v>4280</v>
      </c>
      <c r="F29" s="21">
        <v>2190</v>
      </c>
      <c r="G29" s="24">
        <f t="shared" si="7"/>
        <v>2140</v>
      </c>
      <c r="H29" s="21">
        <v>2022</v>
      </c>
      <c r="I29" s="11">
        <f t="shared" si="8"/>
        <v>1972</v>
      </c>
      <c r="J29" s="8">
        <v>1011</v>
      </c>
      <c r="K29" s="45">
        <f t="shared" si="9"/>
        <v>986</v>
      </c>
      <c r="L29" s="8">
        <v>5</v>
      </c>
    </row>
    <row r="30" spans="1:12" ht="15.75">
      <c r="A30" s="8">
        <v>6</v>
      </c>
      <c r="B30" s="34">
        <v>60255</v>
      </c>
      <c r="C30" s="24">
        <f t="shared" si="5"/>
        <v>59055</v>
      </c>
      <c r="D30" s="30">
        <v>5022</v>
      </c>
      <c r="E30" s="28">
        <f t="shared" si="6"/>
        <v>4922</v>
      </c>
      <c r="F30" s="21">
        <v>2511</v>
      </c>
      <c r="G30" s="31">
        <f t="shared" si="7"/>
        <v>2461</v>
      </c>
      <c r="H30" s="46">
        <v>2318</v>
      </c>
      <c r="I30" s="45">
        <f t="shared" si="8"/>
        <v>2268</v>
      </c>
      <c r="J30" s="27">
        <v>1159</v>
      </c>
      <c r="K30" s="11">
        <f t="shared" si="9"/>
        <v>1134</v>
      </c>
      <c r="L30" s="8">
        <v>6</v>
      </c>
    </row>
    <row r="31" spans="1:12" ht="15.75">
      <c r="A31" s="8">
        <v>7</v>
      </c>
      <c r="B31" s="34">
        <v>67951</v>
      </c>
      <c r="C31" s="24">
        <f t="shared" si="5"/>
        <v>66751</v>
      </c>
      <c r="D31" s="30">
        <v>5663</v>
      </c>
      <c r="E31" s="24">
        <f t="shared" si="6"/>
        <v>5563</v>
      </c>
      <c r="F31" s="21">
        <v>2832</v>
      </c>
      <c r="G31" s="47">
        <f t="shared" si="7"/>
        <v>2782</v>
      </c>
      <c r="H31" s="46">
        <v>2614</v>
      </c>
      <c r="I31" s="11">
        <f t="shared" si="8"/>
        <v>2564</v>
      </c>
      <c r="J31" s="34">
        <v>1307</v>
      </c>
      <c r="K31" s="45">
        <f t="shared" si="9"/>
        <v>1282</v>
      </c>
      <c r="L31" s="8">
        <v>7</v>
      </c>
    </row>
    <row r="32" spans="1:12" ht="15.75">
      <c r="A32" s="8">
        <v>8</v>
      </c>
      <c r="B32" s="21">
        <v>75647</v>
      </c>
      <c r="C32" s="24">
        <f t="shared" si="5"/>
        <v>74447</v>
      </c>
      <c r="D32" s="21">
        <v>6304</v>
      </c>
      <c r="E32" s="24">
        <f t="shared" si="6"/>
        <v>6204</v>
      </c>
      <c r="F32" s="21">
        <v>3152</v>
      </c>
      <c r="G32" s="24">
        <f t="shared" si="7"/>
        <v>3102</v>
      </c>
      <c r="H32" s="21">
        <v>2910</v>
      </c>
      <c r="I32" s="11">
        <f t="shared" si="8"/>
        <v>2860</v>
      </c>
      <c r="J32" s="21">
        <v>1455</v>
      </c>
      <c r="K32" s="11">
        <f t="shared" si="9"/>
        <v>1430</v>
      </c>
      <c r="L32" s="8">
        <v>8</v>
      </c>
    </row>
    <row r="33" spans="1:12" ht="15.75">
      <c r="A33" s="8">
        <v>9</v>
      </c>
      <c r="B33" s="21">
        <v>83343</v>
      </c>
      <c r="C33" s="24">
        <f t="shared" si="5"/>
        <v>82143</v>
      </c>
      <c r="D33" s="21">
        <v>6946</v>
      </c>
      <c r="E33" s="24">
        <f t="shared" si="6"/>
        <v>6846</v>
      </c>
      <c r="F33" s="21">
        <v>3473</v>
      </c>
      <c r="G33" s="24">
        <f t="shared" si="7"/>
        <v>3423</v>
      </c>
      <c r="H33" s="21">
        <v>3206</v>
      </c>
      <c r="I33" s="24">
        <f t="shared" si="8"/>
        <v>3156</v>
      </c>
      <c r="J33" s="21">
        <v>1603</v>
      </c>
      <c r="K33" s="24">
        <f t="shared" si="9"/>
        <v>1578</v>
      </c>
      <c r="L33" s="8">
        <v>9</v>
      </c>
    </row>
    <row r="34" spans="1:12" ht="15.75">
      <c r="A34" s="8">
        <v>10</v>
      </c>
      <c r="B34" s="21">
        <v>91039</v>
      </c>
      <c r="C34" s="24">
        <f t="shared" si="5"/>
        <v>89839</v>
      </c>
      <c r="D34" s="21">
        <v>7588</v>
      </c>
      <c r="E34" s="24">
        <f t="shared" si="6"/>
        <v>7488</v>
      </c>
      <c r="F34" s="21">
        <v>3794</v>
      </c>
      <c r="G34" s="24">
        <f t="shared" si="7"/>
        <v>3744</v>
      </c>
      <c r="H34" s="21">
        <v>3502</v>
      </c>
      <c r="I34" s="24">
        <f t="shared" si="8"/>
        <v>3452</v>
      </c>
      <c r="J34" s="21">
        <v>1751</v>
      </c>
      <c r="K34" s="24">
        <f t="shared" si="9"/>
        <v>1726</v>
      </c>
      <c r="L34" s="8">
        <v>10</v>
      </c>
    </row>
    <row r="35" spans="1:12" ht="15.75">
      <c r="A35" s="8">
        <v>11</v>
      </c>
      <c r="B35" s="21">
        <v>98735</v>
      </c>
      <c r="C35" s="24">
        <f t="shared" si="5"/>
        <v>97535</v>
      </c>
      <c r="D35" s="21">
        <v>8230</v>
      </c>
      <c r="E35" s="24">
        <f t="shared" si="6"/>
        <v>8130</v>
      </c>
      <c r="F35" s="21">
        <v>4115</v>
      </c>
      <c r="G35" s="24">
        <f t="shared" si="7"/>
        <v>4065</v>
      </c>
      <c r="H35" s="21">
        <v>3798</v>
      </c>
      <c r="I35" s="24">
        <f t="shared" si="8"/>
        <v>3748</v>
      </c>
      <c r="J35" s="21">
        <v>1899</v>
      </c>
      <c r="K35" s="24">
        <f t="shared" si="9"/>
        <v>1874</v>
      </c>
      <c r="L35" s="8">
        <v>11</v>
      </c>
    </row>
    <row r="36" spans="1:12" ht="15.75">
      <c r="A36" s="8">
        <v>12</v>
      </c>
      <c r="B36" s="21">
        <v>106431</v>
      </c>
      <c r="C36" s="24">
        <f t="shared" si="5"/>
        <v>105231</v>
      </c>
      <c r="D36" s="21">
        <v>8872</v>
      </c>
      <c r="E36" s="24">
        <f t="shared" si="6"/>
        <v>8772</v>
      </c>
      <c r="F36" s="21">
        <v>4436</v>
      </c>
      <c r="G36" s="24">
        <f t="shared" si="7"/>
        <v>4386</v>
      </c>
      <c r="H36" s="21">
        <v>4094</v>
      </c>
      <c r="I36" s="24">
        <f t="shared" si="8"/>
        <v>4044</v>
      </c>
      <c r="J36" s="21">
        <v>2047</v>
      </c>
      <c r="K36" s="24">
        <f t="shared" si="9"/>
        <v>2022</v>
      </c>
      <c r="L36" s="8">
        <v>12</v>
      </c>
    </row>
    <row r="37" spans="1:12" ht="15.75">
      <c r="A37" s="8">
        <v>13</v>
      </c>
      <c r="B37" s="21">
        <v>114127</v>
      </c>
      <c r="C37" s="24">
        <f t="shared" si="5"/>
        <v>112927</v>
      </c>
      <c r="D37" s="21">
        <v>9514</v>
      </c>
      <c r="E37" s="24">
        <f t="shared" si="6"/>
        <v>9414</v>
      </c>
      <c r="F37" s="21">
        <v>4757</v>
      </c>
      <c r="G37" s="24">
        <f t="shared" si="7"/>
        <v>4707</v>
      </c>
      <c r="H37" s="21">
        <v>4390</v>
      </c>
      <c r="I37" s="24">
        <f t="shared" si="8"/>
        <v>4340</v>
      </c>
      <c r="J37" s="21">
        <v>2195</v>
      </c>
      <c r="K37" s="24">
        <f t="shared" si="9"/>
        <v>2170</v>
      </c>
      <c r="L37" s="8">
        <v>13</v>
      </c>
    </row>
    <row r="38" spans="1:12" ht="15.75">
      <c r="A38" s="8">
        <v>14</v>
      </c>
      <c r="B38" s="21">
        <v>121823</v>
      </c>
      <c r="C38" s="24">
        <f t="shared" si="5"/>
        <v>120623</v>
      </c>
      <c r="D38" s="21">
        <v>10156</v>
      </c>
      <c r="E38" s="24">
        <f t="shared" si="6"/>
        <v>10056</v>
      </c>
      <c r="F38" s="21">
        <v>5078</v>
      </c>
      <c r="G38" s="24">
        <f t="shared" si="7"/>
        <v>5028</v>
      </c>
      <c r="H38" s="21">
        <v>4686</v>
      </c>
      <c r="I38" s="24">
        <f t="shared" si="8"/>
        <v>4636</v>
      </c>
      <c r="J38" s="21">
        <v>2343</v>
      </c>
      <c r="K38" s="24">
        <f t="shared" si="9"/>
        <v>2318</v>
      </c>
      <c r="L38" s="8">
        <v>14</v>
      </c>
    </row>
    <row r="39" spans="1:12" ht="15">
      <c r="A39" s="2" t="s">
        <v>7</v>
      </c>
      <c r="B39" s="35">
        <v>7696</v>
      </c>
      <c r="C39" s="35"/>
      <c r="D39" s="35">
        <v>642</v>
      </c>
      <c r="E39" s="35"/>
      <c r="F39" s="35">
        <v>321</v>
      </c>
      <c r="G39" s="35"/>
      <c r="H39" s="35">
        <v>296</v>
      </c>
      <c r="I39" s="35"/>
      <c r="J39" s="35">
        <v>148</v>
      </c>
      <c r="K39" s="6"/>
      <c r="L39" s="6"/>
    </row>
    <row r="40" spans="1:9" ht="15">
      <c r="A40" s="2" t="s">
        <v>9</v>
      </c>
      <c r="D40" s="48" t="s">
        <v>4</v>
      </c>
      <c r="E40" s="49"/>
      <c r="F40" s="49"/>
      <c r="G40" s="49"/>
      <c r="H40" s="49"/>
      <c r="I40" s="50"/>
    </row>
    <row r="41" spans="4:9" ht="14.25">
      <c r="D41" s="51" t="s">
        <v>21</v>
      </c>
      <c r="E41" s="52"/>
      <c r="F41" s="52"/>
      <c r="G41" s="52"/>
      <c r="H41" s="52"/>
      <c r="I41" s="53"/>
    </row>
  </sheetData>
  <sheetProtection/>
  <mergeCells count="1">
    <mergeCell ref="A1:L1"/>
  </mergeCells>
  <printOptions horizontalCentered="1"/>
  <pageMargins left="0.47" right="0.47" top="0.5" bottom="0.25" header="0.5" footer="0.5"/>
  <pageSetup horizontalDpi="600" verticalDpi="600" orientation="landscape" scale="85" r:id="rId1"/>
  <headerFooter alignWithMargins="0">
    <oddHeader>&amp;RForm #178
11/15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eKarmel</dc:creator>
  <cp:keywords/>
  <dc:description/>
  <cp:lastModifiedBy>Hayes, Lee</cp:lastModifiedBy>
  <cp:lastPrinted>2015-11-23T20:46:52Z</cp:lastPrinted>
  <dcterms:created xsi:type="dcterms:W3CDTF">2010-10-05T17:50:59Z</dcterms:created>
  <dcterms:modified xsi:type="dcterms:W3CDTF">2015-11-23T21:26:19Z</dcterms:modified>
  <cp:category/>
  <cp:version/>
  <cp:contentType/>
  <cp:contentStatus/>
</cp:coreProperties>
</file>