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<sst xmlns="http://schemas.openxmlformats.org/spreadsheetml/2006/main" count="4886" uniqueCount="1724">
  <si>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</si>
  <si>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</si>
  <si>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</si>
  <si>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</si>
  <si>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</si>
  <si>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</si>
  <si>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</si>
  <si>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</si>
  <si>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</si>
  <si>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</si>
  <si>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</si>
  <si>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</si>
  <si>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</si>
  <si>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</si>
  <si>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</si>
  <si>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</si>
  <si>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</si>
  <si>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</si>
  <si>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</si>
  <si>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</si>
  <si>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</si>
  <si>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</si>
  <si>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</si>
  <si>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</si>
  <si>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</si>
  <si>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</si>
  <si>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</si>
  <si>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</si>
  <si>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</si>
  <si>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</si>
  <si>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</si>
  <si>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</si>
  <si>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</si>
  <si>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</si>
  <si>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</si>
  <si>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</si>
  <si>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</si>
  <si>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</si>
  <si>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</si>
  <si>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</si>
  <si>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</si>
  <si>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</si>
  <si>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</si>
  <si>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</si>
  <si>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</si>
  <si>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</si>
  <si>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</si>
  <si>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</si>
  <si>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</si>
  <si>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</si>
  <si>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</si>
  <si>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</si>
  <si>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</si>
  <si>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</si>
  <si>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</si>
  <si>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</si>
  <si>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</si>
  <si>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</si>
  <si>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</si>
  <si>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</si>
  <si>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</si>
  <si>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</si>
  <si>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</si>
  <si>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</si>
  <si>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</si>
  <si>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</si>
  <si>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</si>
  <si>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</si>
  <si>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</si>
  <si>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</si>
  <si>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</si>
  <si>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</si>
  <si>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</si>
  <si>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</si>
  <si>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</si>
  <si>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</si>
  <si>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</si>
  <si>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</si>
  <si>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</si>
  <si>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</si>
  <si>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</si>
  <si>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</si>
  <si>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</si>
  <si>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</si>
  <si>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</si>
  <si>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</si>
  <si>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</si>
  <si>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</si>
  <si>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</si>
  <si>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</si>
  <si>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</si>
  <si>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</si>
  <si>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</si>
  <si>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</si>
  <si>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</si>
  <si>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</si>
  <si>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</si>
  <si>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</si>
  <si>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</si>
  <si>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</si>
  <si>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</si>
  <si>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</si>
  <si>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</si>
  <si>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</si>
  <si>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</si>
  <si>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</si>
  <si>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</si>
  <si>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</si>
  <si>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</si>
  <si>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</si>
  <si>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</si>
  <si>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</si>
  <si>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</si>
  <si>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</si>
  <si>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</si>
  <si>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</si>
  <si>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</si>
  <si>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</si>
  <si>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</si>
  <si>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</si>
  <si>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</si>
  <si>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</si>
  <si>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</si>
  <si>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</si>
  <si>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</si>
  <si>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</si>
  <si>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</si>
  <si>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</si>
  <si>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</si>
  <si>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</si>
  <si>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</si>
  <si>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</si>
  <si>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</si>
  <si>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</si>
  <si>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</si>
  <si>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</si>
  <si>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</si>
  <si>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</si>
  <si>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</si>
  <si>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</si>
  <si>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</si>
  <si>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</si>
  <si>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</si>
  <si>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</si>
  <si>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</si>
  <si>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</si>
  <si>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</si>
  <si>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</si>
  <si>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</si>
  <si>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</si>
  <si>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</si>
  <si>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</si>
  <si>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</si>
  <si>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</si>
  <si>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</si>
  <si>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</si>
  <si>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</si>
  <si>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</si>
  <si>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</si>
  <si>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</si>
  <si>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</si>
  <si>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</si>
  <si>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</si>
  <si>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</si>
  <si>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</si>
  <si>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</si>
  <si>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</si>
  <si>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</si>
  <si>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</si>
  <si>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</si>
  <si>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</si>
  <si>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</si>
  <si>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</si>
  <si>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</si>
  <si>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</si>
  <si>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</si>
  <si>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</si>
  <si>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</si>
  <si>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</si>
  <si>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</si>
  <si>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</si>
  <si>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</si>
  <si>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</si>
  <si>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</si>
  <si>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</si>
  <si>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</si>
  <si>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</si>
  <si>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</si>
  <si>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</si>
  <si>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</si>
  <si>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</si>
  <si>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</si>
  <si>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</si>
  <si>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</si>
  <si>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</si>
  <si>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</si>
  <si>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</si>
  <si>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</si>
  <si>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</si>
  <si>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</si>
  <si>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</si>
  <si>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</si>
  <si>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</si>
  <si>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</si>
  <si>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</si>
  <si>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</si>
  <si>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</si>
  <si>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</si>
  <si>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</si>
  <si>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</si>
  <si>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</si>
  <si>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</si>
  <si>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</si>
  <si>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</si>
  <si>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</si>
  <si>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</si>
  <si>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</si>
  <si>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</si>
  <si>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</si>
  <si>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</si>
  <si>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</si>
  <si>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</si>
  <si>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</si>
  <si>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</si>
  <si>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</si>
  <si>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</si>
  <si>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</si>
  <si>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</si>
  <si>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</si>
  <si>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</si>
  <si>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</si>
  <si>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</si>
  <si>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</si>
  <si>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</si>
  <si>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</si>
  <si>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</si>
  <si>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</si>
  <si>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</si>
  <si>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</si>
  <si>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</si>
  <si>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</si>
  <si>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</si>
  <si>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</si>
  <si>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</si>
  <si>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</si>
  <si>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</si>
  <si>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</si>
  <si>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</si>
  <si>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</si>
  <si>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</si>
  <si>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</si>
  <si>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</si>
  <si>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</si>
  <si>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</si>
  <si>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</si>
  <si>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</si>
  <si>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</si>
  <si>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</si>
  <si>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</si>
  <si>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</si>
  <si>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</si>
  <si>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</si>
  <si>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</si>
  <si>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</si>
  <si>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</si>
  <si>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</si>
  <si>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</si>
  <si>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</si>
  <si>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</si>
  <si>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</si>
  <si>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</si>
  <si>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</si>
  <si>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</si>
  <si>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</si>
  <si>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</si>
  <si>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</si>
  <si>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</si>
  <si>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</si>
  <si>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</si>
  <si>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</si>
  <si>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</si>
  <si>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</si>
  <si>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</si>
  <si>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</si>
  <si>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</si>
  <si>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</si>
  <si>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</si>
  <si>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</si>
  <si>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</si>
  <si>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</si>
  <si>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</si>
  <si>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</si>
  <si>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</si>
  <si>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</si>
  <si>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</si>
  <si>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</si>
  <si>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</si>
  <si>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</si>
  <si>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</si>
  <si>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</si>
  <si>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</si>
  <si>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</si>
  <si>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</si>
  <si>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</si>
  <si>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</si>
  <si>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</si>
  <si>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</si>
  <si>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</si>
  <si>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</si>
  <si>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</si>
  <si>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</si>
  <si>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</si>
  <si>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</si>
  <si>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</si>
  <si>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</si>
  <si>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</si>
  <si>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</si>
  <si>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</si>
  <si>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</si>
  <si>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</si>
  <si>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</si>
  <si>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</si>
  <si>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</si>
  <si>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</si>
  <si>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</si>
  <si>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</si>
  <si>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</si>
  <si>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</si>
  <si>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</si>
  <si>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</si>
  <si>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</si>
  <si>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</si>
  <si>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</si>
  <si>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</si>
  <si>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</si>
  <si>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</si>
  <si>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</si>
  <si>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</si>
  <si>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</si>
  <si>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</si>
  <si>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</si>
  <si>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</si>
  <si>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</si>
  <si>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</si>
  <si>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</si>
  <si>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</si>
  <si>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</si>
  <si>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</si>
  <si>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</si>
  <si>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</si>
  <si>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</si>
  <si>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</si>
  <si>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</si>
  <si>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</si>
  <si>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</si>
  <si>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</si>
  <si>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</si>
  <si>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</si>
  <si>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</si>
  <si>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</si>
  <si>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</si>
  <si>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</si>
  <si>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</si>
  <si>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</si>
  <si>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</si>
  <si>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</si>
  <si>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</si>
  <si>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</si>
  <si>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</si>
  <si>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</si>
  <si>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</si>
  <si>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</si>
  <si>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</si>
  <si>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</si>
  <si>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</si>
  <si>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</si>
  <si>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</si>
  <si>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</si>
  <si>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</si>
  <si>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</si>
  <si>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</si>
  <si>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</si>
  <si>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</si>
  <si>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</si>
  <si>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</si>
  <si>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</si>
  <si>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</si>
  <si>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</si>
  <si>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</si>
  <si>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</si>
  <si>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</si>
  <si>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</si>
  <si>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</si>
  <si>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</si>
  <si>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</si>
  <si>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</si>
  <si>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</si>
  <si>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</si>
  <si>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</si>
  <si>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</si>
  <si>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</si>
  <si>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</si>
  <si>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</si>
  <si>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</si>
  <si>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</si>
  <si>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</si>
  <si>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</si>
  <si>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</si>
  <si>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</si>
  <si>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</si>
  <si>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</si>
  <si>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</si>
  <si>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</si>
  <si>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</si>
  <si>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</si>
  <si>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</si>
  <si>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</si>
  <si>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</si>
  <si>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</si>
  <si>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</si>
  <si>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</si>
  <si>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</si>
  <si>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</si>
  <si>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</si>
  <si>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</si>
  <si>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</si>
  <si>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</si>
  <si>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</si>
  <si>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</si>
  <si>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</si>
  <si>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</si>
  <si>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</si>
  <si>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</si>
  <si>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</si>
  <si>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</si>
  <si>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</si>
  <si>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</si>
  <si>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</si>
  <si>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</si>
  <si>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</si>
  <si>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</si>
  <si>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</si>
  <si>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</si>
  <si>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</si>
  <si>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</si>
  <si>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</si>
  <si>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</si>
  <si>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</si>
  <si>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</si>
  <si>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</si>
  <si>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</si>
  <si>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</si>
  <si>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</si>
  <si>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</si>
  <si>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</si>
  <si>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</si>
  <si>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</si>
  <si>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</si>
  <si>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</si>
  <si>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</si>
  <si>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</si>
  <si>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</si>
  <si>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</si>
  <si>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</si>
  <si>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</si>
  <si>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</si>
  <si>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</si>
  <si>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</si>
  <si>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</si>
  <si>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</si>
  <si>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</si>
  <si>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</si>
  <si>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</si>
  <si>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</si>
  <si>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</si>
  <si>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</si>
  <si>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</si>
  <si>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</si>
  <si>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</si>
  <si>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</si>
  <si>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</si>
  <si>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</si>
  <si>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</si>
  <si>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</si>
  <si>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</si>
  <si>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</si>
  <si>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</si>
  <si>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</si>
  <si>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</si>
  <si>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</si>
  <si>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</si>
  <si>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</si>
  <si>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</si>
  <si>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</si>
  <si>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</si>
  <si>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</si>
  <si>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</si>
  <si>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</si>
  <si>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</si>
  <si>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</si>
  <si>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</si>
  <si>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</si>
  <si>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</si>
  <si>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</si>
  <si>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</si>
  <si>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</si>
  <si>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</si>
  <si>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</si>
  <si>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</si>
  <si>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</si>
  <si>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</si>
  <si>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</si>
  <si>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</si>
  <si>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</si>
  <si>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</si>
  <si>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</si>
  <si>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</si>
  <si>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</si>
  <si>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</si>
  <si>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</si>
  <si>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</si>
  <si>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</si>
  <si>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</si>
  <si>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</si>
  <si>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</si>
  <si>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</si>
  <si>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</si>
  <si>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</si>
  <si>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</si>
  <si>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</si>
  <si>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</si>
  <si>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</si>
  <si>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</si>
  <si>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</si>
  <si>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</si>
  <si>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</si>
  <si>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</si>
  <si>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</si>
  <si>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</si>
  <si>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</si>
  <si>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</si>
  <si>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</si>
  <si>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</si>
  <si>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</si>
  <si>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</si>
  <si>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</si>
  <si>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</si>
  <si>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</si>
  <si>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</si>
  <si>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</si>
  <si>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</si>
  <si>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</si>
  <si>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</si>
  <si>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</si>
  <si>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</si>
  <si>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</si>
  <si>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</si>
  <si>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</si>
  <si>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</si>
  <si>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</si>
  <si>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</si>
  <si>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</si>
  <si>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</si>
  <si>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</si>
  <si>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</si>
  <si>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</si>
  <si>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</si>
  <si>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</si>
  <si>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</si>
  <si>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</si>
  <si>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</si>
  <si>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</si>
  <si>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</si>
  <si>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</si>
  <si>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</si>
  <si>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</si>
  <si>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</si>
  <si>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</si>
  <si>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</si>
  <si>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</si>
  <si>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</si>
  <si>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</si>
  <si>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</si>
  <si>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</si>
  <si>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</si>
  <si>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</si>
  <si>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</si>
  <si>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</si>
  <si>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</si>
  <si>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</si>
  <si>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</si>
  <si>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</si>
  <si>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</si>
  <si>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</si>
  <si>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</si>
  <si>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</si>
  <si>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</si>
  <si>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</si>
  <si>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</si>
  <si>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</si>
  <si>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</si>
  <si>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</si>
  <si>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</si>
  <si>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</si>
  <si>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</si>
  <si>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</si>
  <si>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</si>
  <si>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</si>
  <si>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</si>
  <si>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</si>
  <si>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</si>
  <si>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</si>
  <si>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</si>
  <si>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</si>
  <si>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</si>
  <si>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</si>
  <si>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</si>
  <si>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</si>
  <si>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</si>
  <si>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</si>
  <si>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</si>
  <si>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</si>
  <si>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</si>
  <si>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</si>
  <si>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</si>
  <si>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</si>
  <si>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</si>
  <si>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</si>
  <si>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</si>
  <si>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</si>
  <si>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</si>
  <si>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</si>
  <si>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</si>
  <si>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</si>
  <si>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</si>
  <si>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</si>
  <si>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</si>
  <si>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</si>
  <si>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</si>
  <si>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</si>
  <si>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</si>
  <si>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</si>
  <si>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</si>
  <si>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</si>
  <si>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</si>
  <si>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</si>
  <si>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</si>
  <si>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</si>
  <si>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</si>
  <si>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</si>
  <si>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</si>
  <si>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</si>
  <si>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</si>
  <si>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</si>
  <si>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</si>
  <si>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</si>
  <si>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</si>
  <si>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</si>
  <si>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</si>
  <si>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</si>
  <si>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</si>
  <si>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</si>
  <si>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</si>
  <si>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</si>
  <si>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</si>
  <si>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</si>
  <si>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</si>
  <si>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</si>
  <si>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</si>
  <si>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</si>
  <si>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</si>
  <si>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</si>
  <si>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</si>
  <si>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</si>
  <si>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</si>
  <si>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</si>
  <si>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</si>
  <si>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</si>
  <si>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</si>
  <si>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</si>
  <si>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</si>
  <si>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</si>
  <si>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</si>
  <si>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</si>
  <si>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</si>
  <si>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</si>
  <si>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</si>
  <si>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</si>
  <si>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</si>
  <si>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</si>
  <si>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</si>
  <si>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</si>
  <si>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</si>
  <si>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</si>
  <si>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</si>
  <si>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</si>
  <si>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</si>
  <si>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</si>
  <si>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</si>
  <si>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</si>
  <si>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</si>
  <si>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</si>
  <si>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</si>
  <si>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</si>
  <si>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</si>
  <si>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</si>
  <si>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</si>
  <si>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</si>
  <si>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</si>
  <si>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</si>
  <si>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</si>
  <si>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</si>
  <si>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</si>
  <si>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</si>
  <si>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</si>
  <si>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</si>
  <si>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</si>
  <si>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</si>
  <si>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</si>
  <si>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</si>
  <si>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</si>
  <si>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</si>
  <si>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</si>
  <si>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</si>
  <si>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</si>
  <si>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</si>
  <si>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</si>
  <si>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</si>
  <si>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</si>
  <si>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</si>
  <si>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</si>
  <si>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</si>
  <si>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</si>
  <si>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</si>
  <si>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</si>
  <si>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</si>
  <si>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</si>
  <si>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</si>
  <si>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</si>
  <si>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</si>
  <si>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</si>
  <si>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</si>
  <si>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</si>
  <si>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</si>
  <si>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</si>
  <si>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</si>
  <si>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</si>
  <si>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</si>
  <si>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</si>
  <si>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</si>
  <si>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</si>
  <si>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</si>
  <si>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</si>
  <si>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</si>
  <si>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</si>
  <si>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</si>
  <si>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</si>
  <si>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</si>
  <si>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</si>
  <si>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</si>
  <si>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</si>
  <si>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</si>
  <si>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</si>
  <si>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</si>
  <si>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</si>
  <si>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</si>
  <si>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</si>
  <si>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</si>
  <si>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</si>
  <si>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</si>
  <si>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</si>
  <si>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</si>
  <si>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</si>
  <si>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</si>
  <si>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</si>
  <si>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</si>
  <si>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</si>
  <si>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</si>
  <si>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</si>
  <si>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</si>
  <si>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</si>
  <si>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</si>
  <si>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</si>
  <si>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</si>
  <si>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</si>
  <si>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</si>
  <si>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</si>
  <si>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</si>
  <si>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</si>
  <si>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</si>
  <si>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</si>
  <si>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</si>
  <si>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</si>
  <si>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</si>
  <si>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</si>
  <si>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</si>
  <si>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</si>
  <si>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</si>
  <si>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</si>
  <si>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</si>
  <si>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</si>
  <si>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</si>
  <si>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</si>
  <si>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</si>
  <si>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</si>
  <si>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</si>
  <si>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</si>
  <si>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</si>
  <si>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</si>
  <si>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</si>
  <si>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</si>
  <si>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</si>
  <si>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</si>
  <si>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</si>
  <si>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</si>
  <si>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</si>
  <si>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</si>
  <si>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</si>
  <si>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</si>
  <si>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</si>
  <si>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</si>
  <si>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</si>
  <si>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</si>
  <si>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</si>
  <si>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</si>
  <si>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</si>
  <si>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</si>
  <si>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</si>
  <si>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</si>
  <si>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</si>
  <si>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</si>
  <si>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</si>
  <si>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</si>
  <si>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</si>
  <si>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</si>
  <si>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</si>
  <si>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</si>
  <si>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</si>
  <si>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</si>
  <si>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</si>
  <si>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</si>
  <si>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</si>
  <si>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</si>
  <si>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</si>
  <si>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</si>
  <si>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</si>
  <si>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</si>
  <si>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</si>
  <si>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</si>
  <si>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</si>
  <si>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</si>
  <si>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</si>
  <si>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</si>
  <si>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</si>
  <si>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</si>
  <si>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</si>
  <si>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</si>
  <si>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</si>
  <si>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</si>
  <si>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</si>
  <si>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</si>
  <si>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</si>
  <si>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</si>
  <si>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</si>
  <si>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</si>
  <si>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</si>
  <si>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</si>
  <si>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</si>
  <si>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</si>
  <si>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</si>
  <si>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</si>
  <si>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</si>
  <si>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</si>
  <si>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</si>
  <si>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</si>
  <si>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</si>
  <si>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</si>
  <si>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</si>
  <si>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</si>
  <si>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</si>
  <si>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</si>
  <si>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</si>
  <si>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</si>
  <si>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</si>
  <si>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</si>
  <si>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</si>
  <si>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</si>
  <si>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</si>
  <si>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</si>
  <si>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</si>
  <si>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</si>
  <si>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</si>
  <si>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</si>
  <si>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</si>
  <si>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</si>
  <si>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</si>
  <si>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</si>
  <si>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</si>
  <si>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</si>
  <si>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</si>
  <si>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</si>
  <si>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</si>
  <si>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</si>
  <si>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</si>
  <si>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</si>
  <si>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</si>
  <si>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</si>
  <si>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</si>
  <si>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</si>
  <si>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</si>
  <si>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</si>
  <si>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</si>
  <si>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</si>
  <si>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</si>
  <si>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</si>
  <si>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</si>
  <si>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</si>
  <si>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</si>
  <si>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</si>
  <si>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</si>
  <si>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</si>
  <si>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</si>
  <si>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</si>
  <si>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</si>
  <si>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</si>
  <si>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</si>
  <si>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</si>
  <si>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</si>
  <si>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</si>
  <si>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</si>
  <si>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</si>
  <si>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</si>
  <si>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</si>
  <si>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</si>
  <si>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</si>
  <si>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</si>
  <si>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</si>
  <si>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</si>
  <si>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</si>
  <si>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</si>
  <si>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</si>
  <si>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</si>
  <si>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</si>
  <si>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</si>
  <si>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</si>
  <si>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</si>
  <si>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</si>
  <si>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</si>
  <si>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</si>
  <si>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</si>
  <si>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</si>
  <si>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</si>
  <si>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</si>
  <si>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</si>
  <si>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</si>
  <si>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</si>
  <si>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</si>
  <si>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</si>
  <si>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</si>
  <si>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</si>
  <si>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</si>
  <si>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</si>
  <si>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</si>
  <si>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</si>
  <si>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</si>
  <si>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</si>
  <si>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</si>
  <si>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</si>
  <si>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</si>
  <si>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</si>
  <si>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</si>
  <si>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</si>
  <si>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</si>
  <si>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</si>
  <si>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</si>
  <si>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</si>
  <si>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</si>
  <si>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</si>
  <si>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</si>
  <si>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</si>
  <si>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</si>
  <si>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</si>
  <si>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</si>
  <si>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</si>
  <si>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</si>
  <si>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</si>
  <si>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</si>
  <si>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</si>
  <si>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</si>
  <si>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</si>
  <si>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</si>
  <si>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</si>
  <si>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</si>
  <si>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</si>
  <si>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</si>
  <si>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</si>
  <si>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</si>
  <si>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</si>
  <si>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</si>
  <si>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</si>
  <si>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</si>
  <si>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</si>
  <si>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</si>
  <si>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</si>
  <si>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</si>
  <si>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</si>
  <si>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</si>
  <si>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</si>
  <si>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</si>
  <si>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</si>
  <si>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</si>
  <si>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</si>
  <si>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</si>
  <si>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</si>
  <si>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</si>
  <si>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</si>
  <si>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</si>
  <si>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</si>
  <si>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</si>
  <si>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</si>
  <si>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</si>
  <si>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</si>
  <si>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</si>
  <si>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</si>
  <si>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</si>
  <si>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</si>
  <si>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</si>
  <si>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</si>
  <si>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</si>
  <si>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</si>
  <si>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</si>
  <si>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</si>
  <si>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</si>
  <si>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</si>
  <si>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</si>
  <si>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</si>
  <si>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</si>
  <si>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</si>
  <si>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</si>
  <si>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</si>
  <si>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</si>
  <si>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</si>
  <si>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</si>
  <si>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</si>
  <si>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</si>
  <si>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</si>
  <si>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</si>
  <si>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</si>
  <si>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</si>
  <si>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</si>
  <si>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</si>
  <si>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</si>
  <si>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</si>
  <si>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</si>
  <si>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</si>
  <si>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</si>
  <si>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</si>
  <si>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</si>
  <si>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</si>
  <si>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</si>
  <si>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</si>
  <si>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</si>
  <si>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</si>
  <si>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</si>
  <si>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</si>
  <si>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</si>
  <si>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</si>
  <si>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</si>
  <si>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</si>
  <si>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</si>
  <si>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</si>
  <si>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</si>
  <si>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</si>
  <si>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</si>
  <si>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</si>
  <si>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</si>
  <si>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</si>
  <si>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</si>
  <si>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</si>
  <si>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</si>
  <si>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</si>
  <si>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</si>
  <si>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</si>
  <si>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</si>
  <si>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</si>
  <si>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</si>
  <si>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</si>
  <si>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</si>
  <si>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</si>
  <si>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</si>
  <si>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</si>
  <si>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</si>
  <si>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</si>
  <si>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</si>
  <si>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</si>
  <si>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</si>
  <si>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</si>
  <si>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</si>
  <si>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</si>
  <si>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</si>
  <si>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</si>
  <si>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</si>
  <si>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</si>
  <si>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</si>
  <si>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</si>
  <si>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</si>
  <si>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</si>
  <si>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</si>
  <si>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</si>
  <si>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</si>
  <si>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</si>
  <si>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</si>
  <si>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</si>
  <si>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</si>
  <si>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</si>
  <si>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</si>
  <si>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</si>
  <si>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</si>
  <si>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</si>
  <si>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</si>
  <si>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</si>
  <si>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</si>
  <si>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</si>
  <si>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</si>
  <si>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</si>
  <si>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</si>
  <si>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</si>
  <si>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</si>
  <si>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</si>
  <si>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</si>
  <si>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</si>
  <si>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</si>
  <si>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</si>
  <si>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</si>
  <si>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</si>
  <si>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</si>
  <si>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</si>
  <si>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</si>
  <si>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</si>
  <si>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</si>
  <si>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</si>
  <si>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</si>
  <si>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</si>
  <si>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</si>
  <si>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</si>
  <si>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</si>
  <si>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</si>
  <si>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</si>
  <si>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</si>
  <si>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</si>
  <si>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</si>
  <si>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</si>
  <si>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</si>
  <si>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</si>
  <si>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</si>
  <si>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</si>
  <si>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</si>
  <si>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</si>
  <si>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</si>
  <si>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</si>
  <si>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</si>
  <si>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</si>
  <si>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</si>
  <si>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</si>
  <si>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</si>
  <si>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</si>
  <si>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</si>
  <si>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</si>
  <si>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</si>
  <si>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</si>
  <si>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</si>
  <si>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</si>
  <si>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</si>
  <si>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</si>
  <si>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</si>
  <si>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</si>
  <si>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</si>
  <si>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</si>
  <si>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</si>
  <si>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</si>
  <si>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</si>
  <si>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</si>
  <si>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</si>
  <si>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</si>
  <si>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</si>
  <si>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</si>
  <si>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</si>
  <si>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</si>
  <si>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</si>
  <si>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</si>
  <si>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</si>
  <si>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</si>
  <si>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</si>
  <si>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</si>
  <si>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</si>
  <si>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</si>
  <si>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</si>
  <si>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</si>
  <si>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</si>
  <si>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</si>
  <si>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</si>
  <si>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</si>
  <si>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</si>
  <si>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</si>
  <si>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</si>
  <si>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</si>
  <si>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</si>
  <si>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</si>
  <si>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</si>
  <si>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</si>
  <si>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</si>
  <si>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</si>
  <si>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</si>
  <si>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</si>
  <si>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</si>
  <si>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</si>
  <si>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</si>
  <si>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</si>
  <si>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</si>
  <si>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</si>
  <si>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</si>
  <si>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</si>
  <si>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</si>
  <si>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</si>
  <si>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</si>
  <si>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</si>
  <si>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</si>
  <si>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</si>
  <si>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</si>
  <si>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</si>
  <si>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</si>
  <si>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</si>
  <si>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</si>
  <si>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</si>
  <si>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</si>
  <si>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</si>
  <si>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</si>
  <si>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</si>
  <si>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</si>
  <si>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</si>
  <si>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</si>
  <si>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</si>
  <si>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</si>
  <si>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</si>
  <si>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</si>
  <si>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</si>
  <si>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</si>
  <si>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</si>
  <si>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</si>
  <si>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</si>
  <si>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</si>
  <si>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</si>
  <si>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</si>
  <si>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</si>
  <si>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</si>
  <si>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</si>
  <si>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</si>
  <si>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</si>
  <si>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</si>
  <si>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</si>
  <si>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</si>
  <si>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</si>
  <si>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</si>
  <si>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</si>
  <si>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</si>
  <si>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</si>
  <si>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</si>
  <si>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</si>
  <si>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</si>
  <si>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</si>
  <si>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</si>
  <si>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</si>
  <si>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</si>
  <si>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</si>
  <si>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</si>
  <si>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</si>
  <si>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</si>
  <si>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</si>
  <si>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</si>
  <si>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</si>
  <si>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</si>
  <si>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</si>
  <si>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</si>
  <si>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</si>
  <si>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</si>
  <si>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</si>
  <si>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</si>
  <si>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</si>
  <si>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</si>
  <si>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</si>
  <si>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</si>
  <si>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</si>
  <si>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</si>
  <si>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</si>
  <si>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</si>
  <si>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</si>
  <si>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</si>
  <si>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</si>
  <si>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</si>
  <si>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</si>
  <si>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</si>
  <si>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</si>
  <si>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</si>
  <si>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</si>
  <si>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</si>
  <si>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</si>
  <si>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</si>
  <si>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</si>
  <si>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</si>
  <si>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</si>
  <si>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</si>
  <si>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</si>
  <si>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</si>
  <si>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</si>
  <si>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</si>
  <si>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</si>
  <si>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</si>
  <si>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</si>
  <si>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</si>
  <si>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</si>
  <si>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</si>
  <si>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</si>
  <si>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</si>
  <si>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</si>
  <si>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</si>
  <si>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</si>
  <si>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</si>
  <si>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</si>
  <si>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</si>
  <si>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</si>
  <si>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</si>
  <si>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</si>
  <si>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</si>
  <si>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</si>
  <si>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</si>
  <si>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</si>
  <si>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</si>
  <si>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</si>
  <si>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</si>
  <si>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</si>
  <si>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</si>
  <si>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</si>
  <si>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</si>
  <si>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</si>
  <si>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</si>
  <si>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</si>
  <si>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</si>
  <si>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</si>
  <si>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</si>
  <si>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</si>
  <si>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</si>
  <si>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</si>
  <si>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</si>
  <si>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</si>
  <si>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</si>
  <si>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</si>
  <si>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</si>
  <si>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</si>
  <si>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</si>
  <si>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</si>
  <si>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</si>
  <si>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</si>
  <si>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</si>
  <si>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</si>
  <si>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</si>
  <si>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</si>
  <si>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</si>
  <si>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</si>
  <si>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</si>
  <si>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</si>
  <si>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</si>
  <si>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</si>
  <si>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</si>
  <si>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</si>
  <si>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</si>
  <si>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</si>
  <si>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</si>
  <si>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</si>
  <si>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</si>
  <si>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</si>
  <si>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</si>
  <si>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</si>
  <si>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</si>
  <si>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</si>
  <si>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</si>
  <si>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</si>
  <si>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</si>
  <si>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</si>
  <si>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</si>
  <si>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</si>
  <si>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</si>
  <si>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</si>
  <si>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</si>
  <si>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</si>
  <si>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</si>
  <si>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</si>
  <si>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</si>
  <si>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</si>
  <si>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</si>
  <si>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</si>
  <si>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</si>
  <si>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</si>
  <si>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</si>
  <si>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</si>
  <si>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</si>
  <si>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</si>
  <si>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</si>
  <si>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</si>
  <si>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</si>
  <si>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</si>
  <si>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</si>
  <si>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</si>
  <si>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</si>
  <si>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</si>
  <si>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</si>
  <si>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</si>
  <si>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</si>
  <si>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</si>
  <si>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</si>
  <si>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</si>
  <si>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</si>
  <si>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</si>
  <si>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</si>
  <si>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</si>
  <si>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</si>
  <si>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</si>
  <si>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</si>
  <si>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</si>
  <si>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</si>
  <si>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</si>
  <si>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</si>
  <si>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</si>
  <si>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</si>
  <si>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</si>
  <si>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</si>
  <si>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</si>
  <si>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</si>
  <si>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</si>
  <si>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</si>
  <si>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</si>
  <si>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</si>
  <si>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</si>
  <si>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</si>
  <si>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</si>
  <si>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</si>
  <si>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</si>
  <si>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</si>
  <si>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</si>
  <si>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</si>
  <si>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</si>
  <si>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</si>
  <si>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</si>
  <si>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</si>
  <si>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</si>
  <si>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</si>
  <si>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</si>
  <si>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</si>
  <si>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</si>
  <si>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</si>
  <si>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</si>
  <si>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</si>
  <si>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</si>
  <si>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</si>
  <si>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</si>
  <si>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</si>
  <si>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</si>
  <si>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</si>
  <si>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</si>
  <si>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</si>
  <si>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</si>
  <si>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</si>
  <si>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</si>
  <si>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</si>
  <si>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</si>
  <si>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</si>
  <si>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</si>
  <si>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</si>
  <si>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</si>
  <si>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</si>
  <si>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</si>
  <si>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</si>
  <si>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</si>
  <si>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</si>
  <si>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</si>
  <si>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</si>
  <si>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</si>
  <si>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</si>
  <si>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</si>
  <si>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</si>
  <si>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</si>
  <si>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</si>
  <si>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</si>
  <si>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</si>
  <si>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</si>
  <si>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</si>
  <si>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</si>
  <si>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</si>
  <si>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</si>
  <si>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</si>
  <si>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</si>
  <si>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</si>
  <si>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</si>
  <si>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</si>
  <si>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</si>
  <si>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</si>
  <si>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</si>
  <si>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</si>
  <si>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</si>
  <si>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</si>
  <si>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</si>
  <si>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</si>
  <si>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</si>
  <si>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</si>
  <si>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</si>
  <si>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</si>
  <si>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</si>
  <si>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</si>
  <si>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</si>
  <si>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</si>
  <si>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</si>
  <si>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</si>
  <si>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</si>
  <si>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</si>
  <si>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</si>
  <si>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</si>
  <si>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</si>
  <si>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</si>
  <si>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</si>
  <si>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</si>
  <si>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</si>
  <si>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</si>
  <si>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</si>
  <si>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</si>
  <si>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</si>
  <si>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</si>
  <si>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</si>
  <si>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</si>
  <si>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</si>
  <si>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</si>
  <si>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</si>
  <si>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</si>
  <si>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</si>
  <si>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</si>
  <si>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</si>
  <si>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</si>
  <si>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</si>
  <si>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</si>
  <si>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</si>
  <si>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</si>
  <si>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</si>
  <si>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</si>
  <si>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</si>
  <si>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</si>
  <si>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</si>
  <si>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</si>
  <si>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</si>
  <si>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</si>
  <si>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</si>
  <si>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</si>
  <si>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</si>
  <si>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</si>
  <si>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</si>
  <si>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</si>
  <si>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</si>
  <si>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</si>
  <si>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</si>
  <si>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</si>
  <si>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</si>
  <si>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</si>
  <si>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</si>
  <si>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</si>
  <si>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</si>
  <si>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</si>
  <si>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</si>
  <si>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</si>
  <si>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</si>
  <si>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</si>
  <si>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</si>
  <si>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</si>
  <si>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</si>
  <si>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</si>
  <si>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</si>
  <si>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</si>
  <si>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</si>
  <si>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</si>
  <si>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</si>
  <si>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</si>
  <si>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</si>
  <si>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</si>
  <si>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</si>
  <si>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</si>
  <si>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</si>
  <si>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</si>
  <si>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</si>
  <si>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</si>
  <si>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</si>
  <si>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</si>
  <si>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</si>
  <si>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</si>
  <si>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</si>
  <si>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</si>
  <si>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</si>
  <si>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</si>
  <si>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</si>
  <si>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</si>
  <si>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</si>
  <si>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</si>
  <si>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</si>
  <si>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</si>
  <si>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</si>
  <si>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</si>
  <si>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</si>
  <si>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</si>
  <si>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</si>
  <si>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</si>
  <si>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</si>
  <si>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</si>
  <si>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</si>
  <si>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</si>
  <si>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</si>
  <si>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</si>
  <si>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</si>
  <si>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</si>
  <si>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</si>
  <si>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</si>
  <si>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</si>
  <si>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</si>
  <si>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</si>
  <si>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</si>
  <si>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</si>
  <si>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</si>
  <si>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</si>
  <si>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</si>
  <si>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</si>
  <si>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</si>
  <si>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</si>
  <si>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</si>
  <si>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</si>
  <si>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</si>
  <si>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</si>
  <si>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</si>
  <si>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</si>
  <si>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</si>
  <si>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</si>
  <si>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</si>
  <si>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</si>
  <si>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</si>
  <si>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</si>
  <si>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</si>
  <si>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</si>
  <si>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</si>
  <si>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</si>
  <si>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</si>
  <si>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</si>
  <si>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</si>
  <si>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</si>
  <si>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</si>
  <si>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</si>
  <si>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</si>
  <si>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</si>
  <si>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</si>
  <si>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</si>
  <si>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</si>
  <si>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</si>
  <si>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</si>
  <si>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</si>
  <si>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</si>
  <si>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</si>
  <si>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</si>
  <si>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</si>
  <si>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</si>
  <si>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</si>
  <si>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</si>
  <si>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</si>
  <si>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</si>
  <si>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</si>
  <si>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</si>
  <si>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</si>
  <si>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</si>
  <si>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</si>
  <si>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</si>
  <si>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</si>
  <si>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</si>
  <si>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</si>
  <si>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</si>
  <si>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</si>
  <si>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</si>
  <si>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</si>
  <si>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</si>
  <si>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</si>
  <si>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</si>
  <si>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</si>
  <si>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</si>
  <si>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</si>
  <si>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</si>
  <si>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</si>
  <si>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</si>
  <si>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</si>
  <si>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</si>
  <si>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</si>
  <si>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</si>
  <si>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</si>
  <si>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</si>
  <si>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</si>
  <si>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</si>
  <si>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</si>
  <si>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</si>
  <si>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</si>
  <si>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</si>
  <si>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</si>
  <si>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</si>
  <si>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</si>
  <si>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</si>
  <si>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</si>
  <si>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</si>
  <si>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</si>
  <si>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</si>
  <si>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See Hardwick Twp.</t>
  </si>
  <si>
    <t xml:space="preserve">  Top municipalities</t>
  </si>
  <si>
    <t>Top Municipalities</t>
  </si>
  <si>
    <t>Top as % of New Jersey</t>
  </si>
  <si>
    <t>municipality</t>
  </si>
  <si>
    <t>Square feet of office space authorized by building permits, January 2006</t>
  </si>
  <si>
    <t>Source:  New Jersey Department of Community Affairs, 3/7/06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</si>
</sst>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2006</v>
      </c>
    </row>
    <row r="2" ht="15.75">
      <c r="A2" s="44" t="s">
        <v>1718</v>
      </c>
    </row>
    <row r="3" ht="12.75">
      <c r="A3" s="5" t="str">
        <f>office_ytd!A2</f>
        <v>Source:  New Jersey Department of Community Affairs, 3/7/06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1716</v>
      </c>
      <c r="E6" s="28" t="s">
        <v>1713</v>
      </c>
    </row>
    <row r="7" spans="1:7" ht="13.5" thickTop="1">
      <c r="A7" s="11" t="s">
        <v>302</v>
      </c>
      <c r="B7" s="10" t="s">
        <v>8</v>
      </c>
      <c r="C7" s="46">
        <v>206740</v>
      </c>
      <c r="D7" s="46">
        <v>206740</v>
      </c>
      <c r="E7" s="46">
        <v>0</v>
      </c>
      <c r="G7">
        <v>1</v>
      </c>
    </row>
    <row r="8" spans="1:7" ht="12.75">
      <c r="A8" s="11" t="s">
        <v>906</v>
      </c>
      <c r="B8" s="10" t="s">
        <v>17</v>
      </c>
      <c r="C8" s="46">
        <v>139400</v>
      </c>
      <c r="D8" s="46">
        <v>139400</v>
      </c>
      <c r="E8" s="46">
        <v>0</v>
      </c>
      <c r="G8">
        <v>2</v>
      </c>
    </row>
    <row r="9" spans="1:7" ht="12.75">
      <c r="A9" s="11" t="s">
        <v>167</v>
      </c>
      <c r="B9" s="10" t="s">
        <v>8</v>
      </c>
      <c r="C9" s="46">
        <v>74082</v>
      </c>
      <c r="D9" s="46">
        <v>74082</v>
      </c>
      <c r="E9" s="46">
        <v>0</v>
      </c>
      <c r="G9">
        <v>3</v>
      </c>
    </row>
    <row r="10" spans="1:7" ht="12.75">
      <c r="A10" s="11" t="s">
        <v>65</v>
      </c>
      <c r="B10" s="10" t="s">
        <v>17</v>
      </c>
      <c r="C10" s="46">
        <v>54318</v>
      </c>
      <c r="D10" s="46">
        <v>54318</v>
      </c>
      <c r="E10" s="46">
        <v>0</v>
      </c>
      <c r="G10">
        <v>4</v>
      </c>
    </row>
    <row r="11" spans="1:7" ht="12.75">
      <c r="A11" s="11" t="s">
        <v>1087</v>
      </c>
      <c r="B11" s="10" t="s">
        <v>19</v>
      </c>
      <c r="C11" s="46">
        <v>48021</v>
      </c>
      <c r="D11" s="46">
        <v>36021</v>
      </c>
      <c r="E11" s="46">
        <v>12000</v>
      </c>
      <c r="G11">
        <v>5</v>
      </c>
    </row>
    <row r="12" spans="1:7" ht="12.75">
      <c r="A12" s="11" t="s">
        <v>766</v>
      </c>
      <c r="B12" s="10" t="s">
        <v>15</v>
      </c>
      <c r="C12" s="46">
        <v>32804</v>
      </c>
      <c r="D12" s="46">
        <v>32804</v>
      </c>
      <c r="E12" s="46">
        <v>0</v>
      </c>
      <c r="G12">
        <v>6</v>
      </c>
    </row>
    <row r="13" spans="1:7" ht="12.75">
      <c r="A13" s="11" t="s">
        <v>472</v>
      </c>
      <c r="B13" s="10" t="s">
        <v>10</v>
      </c>
      <c r="C13" s="46">
        <v>30944</v>
      </c>
      <c r="D13" s="46">
        <v>28744</v>
      </c>
      <c r="E13" s="46">
        <v>2200</v>
      </c>
      <c r="G13">
        <v>7</v>
      </c>
    </row>
    <row r="14" spans="1:7" ht="12.75">
      <c r="A14" s="11" t="s">
        <v>926</v>
      </c>
      <c r="B14" s="10" t="s">
        <v>18</v>
      </c>
      <c r="C14" s="46">
        <v>27729</v>
      </c>
      <c r="D14" s="46">
        <v>24078</v>
      </c>
      <c r="E14" s="46">
        <v>3651</v>
      </c>
      <c r="G14">
        <v>8</v>
      </c>
    </row>
    <row r="15" spans="1:7" ht="12.75">
      <c r="A15" s="11" t="s">
        <v>1274</v>
      </c>
      <c r="B15" s="10" t="s">
        <v>21</v>
      </c>
      <c r="C15" s="46">
        <v>27000</v>
      </c>
      <c r="D15" s="46">
        <v>27000</v>
      </c>
      <c r="E15" s="46">
        <v>0</v>
      </c>
      <c r="G15">
        <v>9</v>
      </c>
    </row>
    <row r="16" spans="1:7" ht="12.75">
      <c r="A16" s="11" t="s">
        <v>1566</v>
      </c>
      <c r="B16" s="10" t="s">
        <v>25</v>
      </c>
      <c r="C16" s="46">
        <v>24691</v>
      </c>
      <c r="D16" s="46">
        <v>24691</v>
      </c>
      <c r="E16" s="46">
        <v>0</v>
      </c>
      <c r="G16">
        <v>10</v>
      </c>
    </row>
    <row r="17" spans="1:7" ht="12.75">
      <c r="A17" s="11" t="s">
        <v>380</v>
      </c>
      <c r="B17" s="10" t="s">
        <v>9</v>
      </c>
      <c r="C17" s="46">
        <v>23300</v>
      </c>
      <c r="D17" s="46">
        <v>23300</v>
      </c>
      <c r="E17" s="46">
        <v>0</v>
      </c>
      <c r="G17">
        <v>11</v>
      </c>
    </row>
    <row r="18" spans="1:7" ht="12.75">
      <c r="A18" s="11" t="s">
        <v>1069</v>
      </c>
      <c r="B18" s="10" t="s">
        <v>19</v>
      </c>
      <c r="C18" s="46">
        <v>17856</v>
      </c>
      <c r="D18" s="46">
        <v>17856</v>
      </c>
      <c r="E18" s="46">
        <v>0</v>
      </c>
      <c r="G18">
        <v>12</v>
      </c>
    </row>
    <row r="19" spans="1:7" ht="12.75">
      <c r="A19" s="11" t="s">
        <v>338</v>
      </c>
      <c r="B19" s="10" t="s">
        <v>9</v>
      </c>
      <c r="C19" s="46">
        <v>17437</v>
      </c>
      <c r="D19" s="46">
        <v>17437</v>
      </c>
      <c r="E19" s="46">
        <v>0</v>
      </c>
      <c r="G19">
        <v>13</v>
      </c>
    </row>
    <row r="20" spans="1:7" ht="12.75">
      <c r="A20" s="11" t="s">
        <v>1140</v>
      </c>
      <c r="B20" s="10" t="s">
        <v>19</v>
      </c>
      <c r="C20" s="46">
        <v>12150</v>
      </c>
      <c r="D20" s="46">
        <v>12150</v>
      </c>
      <c r="E20" s="46">
        <v>0</v>
      </c>
      <c r="G20">
        <v>14</v>
      </c>
    </row>
    <row r="21" spans="1:7" ht="12.75">
      <c r="A21" s="11" t="s">
        <v>442</v>
      </c>
      <c r="B21" s="10" t="s">
        <v>10</v>
      </c>
      <c r="C21" s="46">
        <v>12000</v>
      </c>
      <c r="D21" s="46">
        <v>12000</v>
      </c>
      <c r="E21" s="46">
        <v>0</v>
      </c>
      <c r="G21">
        <v>15</v>
      </c>
    </row>
    <row r="22" spans="1:7" ht="12.75">
      <c r="A22" s="11" t="s">
        <v>1657</v>
      </c>
      <c r="B22" s="10" t="s">
        <v>27</v>
      </c>
      <c r="C22" s="46">
        <v>11500</v>
      </c>
      <c r="D22" s="46">
        <v>0</v>
      </c>
      <c r="E22" s="46">
        <v>11500</v>
      </c>
      <c r="G22">
        <v>16</v>
      </c>
    </row>
    <row r="23" spans="1:7" ht="12.75">
      <c r="A23" s="11" t="s">
        <v>1295</v>
      </c>
      <c r="B23" s="10" t="s">
        <v>21</v>
      </c>
      <c r="C23" s="46">
        <v>10584</v>
      </c>
      <c r="D23" s="46">
        <v>10584</v>
      </c>
      <c r="E23" s="46">
        <v>0</v>
      </c>
      <c r="G23">
        <v>17</v>
      </c>
    </row>
    <row r="24" spans="1:7" ht="12.75">
      <c r="A24" s="11" t="s">
        <v>1280</v>
      </c>
      <c r="B24" s="10" t="s">
        <v>21</v>
      </c>
      <c r="C24" s="46">
        <v>9544</v>
      </c>
      <c r="D24" s="46">
        <v>3200</v>
      </c>
      <c r="E24" s="46">
        <v>6344</v>
      </c>
      <c r="G24">
        <v>18</v>
      </c>
    </row>
    <row r="25" spans="1:7" ht="12.75">
      <c r="A25" s="11" t="s">
        <v>961</v>
      </c>
      <c r="B25" s="10" t="s">
        <v>18</v>
      </c>
      <c r="C25" s="46">
        <v>9150</v>
      </c>
      <c r="D25" s="46">
        <v>9150</v>
      </c>
      <c r="E25" s="46">
        <v>0</v>
      </c>
      <c r="G25">
        <v>19</v>
      </c>
    </row>
    <row r="26" spans="1:7" ht="12.75">
      <c r="A26" s="11" t="s">
        <v>347</v>
      </c>
      <c r="B26" s="10" t="s">
        <v>9</v>
      </c>
      <c r="C26" s="46">
        <v>6750</v>
      </c>
      <c r="D26" s="46">
        <v>6750</v>
      </c>
      <c r="E26" s="46">
        <v>0</v>
      </c>
      <c r="G26">
        <v>20</v>
      </c>
    </row>
    <row r="27" spans="1:5" ht="12.75">
      <c r="A27" s="11" t="s">
        <v>1719</v>
      </c>
      <c r="B27" s="10"/>
      <c r="C27" s="36">
        <f>SUM(C7:C26)</f>
        <v>796000</v>
      </c>
      <c r="D27" s="36">
        <f>SUM(D7:D26)</f>
        <v>760305</v>
      </c>
      <c r="E27" s="36">
        <f>SUM(E7:E26)</f>
        <v>35695</v>
      </c>
    </row>
    <row r="28" spans="1:5" ht="12.75">
      <c r="A28" s="37" t="s">
        <v>29</v>
      </c>
      <c r="C28" s="36">
        <f>office_ytd!F29</f>
        <v>897219</v>
      </c>
      <c r="D28" s="36">
        <f>office_ytd!G29</f>
        <v>828499</v>
      </c>
      <c r="E28" s="36">
        <f>office_ytd!H29</f>
        <v>68720</v>
      </c>
    </row>
    <row r="29" spans="1:5" ht="12.75">
      <c r="A29" s="37" t="s">
        <v>1720</v>
      </c>
      <c r="C29" s="38">
        <f>C27/C28</f>
        <v>0.8871858487169799</v>
      </c>
      <c r="D29" s="38">
        <f>D27/D28</f>
        <v>0.9176897014963205</v>
      </c>
      <c r="E29" s="38">
        <f>E27/E28</f>
        <v>0.5194266589057043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2006</v>
      </c>
    </row>
    <row r="2" ht="15.75">
      <c r="A2" s="44" t="s">
        <v>1718</v>
      </c>
    </row>
    <row r="3" ht="12.75">
      <c r="A3" s="5" t="str">
        <f>office!A2</f>
        <v>Source:  New Jersey Department of Community Affairs, 3/7/06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1716</v>
      </c>
      <c r="E6" s="28" t="s">
        <v>1713</v>
      </c>
    </row>
    <row r="7" spans="1:7" ht="13.5" thickTop="1">
      <c r="A7" s="11" t="s">
        <v>302</v>
      </c>
      <c r="B7" s="10" t="s">
        <v>8</v>
      </c>
      <c r="C7" s="46">
        <v>206740</v>
      </c>
      <c r="D7" s="46">
        <v>206740</v>
      </c>
      <c r="E7" s="46">
        <v>0</v>
      </c>
      <c r="G7">
        <v>1</v>
      </c>
    </row>
    <row r="8" spans="1:7" ht="12.75">
      <c r="A8" s="11" t="s">
        <v>906</v>
      </c>
      <c r="B8" s="10" t="s">
        <v>17</v>
      </c>
      <c r="C8" s="46">
        <v>139400</v>
      </c>
      <c r="D8" s="46">
        <v>139400</v>
      </c>
      <c r="E8" s="46">
        <v>0</v>
      </c>
      <c r="G8">
        <v>2</v>
      </c>
    </row>
    <row r="9" spans="1:7" ht="12.75">
      <c r="A9" s="11" t="s">
        <v>167</v>
      </c>
      <c r="B9" s="10" t="s">
        <v>8</v>
      </c>
      <c r="C9" s="46">
        <v>74082</v>
      </c>
      <c r="D9" s="46">
        <v>74082</v>
      </c>
      <c r="E9" s="46">
        <v>0</v>
      </c>
      <c r="G9">
        <v>3</v>
      </c>
    </row>
    <row r="10" spans="1:7" ht="12.75">
      <c r="A10" s="11" t="s">
        <v>65</v>
      </c>
      <c r="B10" s="10" t="s">
        <v>17</v>
      </c>
      <c r="C10" s="46">
        <v>54318</v>
      </c>
      <c r="D10" s="46">
        <v>54318</v>
      </c>
      <c r="E10" s="46">
        <v>0</v>
      </c>
      <c r="G10">
        <v>4</v>
      </c>
    </row>
    <row r="11" spans="1:7" ht="12.75">
      <c r="A11" s="11" t="s">
        <v>1087</v>
      </c>
      <c r="B11" s="10" t="s">
        <v>19</v>
      </c>
      <c r="C11" s="46">
        <v>48021</v>
      </c>
      <c r="D11" s="46">
        <v>36021</v>
      </c>
      <c r="E11" s="46">
        <v>12000</v>
      </c>
      <c r="G11">
        <v>5</v>
      </c>
    </row>
    <row r="12" spans="1:7" ht="12.75">
      <c r="A12" s="11" t="s">
        <v>766</v>
      </c>
      <c r="B12" s="10" t="s">
        <v>15</v>
      </c>
      <c r="C12" s="46">
        <v>32804</v>
      </c>
      <c r="D12" s="46">
        <v>32804</v>
      </c>
      <c r="E12" s="46">
        <v>0</v>
      </c>
      <c r="G12">
        <v>6</v>
      </c>
    </row>
    <row r="13" spans="1:7" ht="12.75">
      <c r="A13" s="11" t="s">
        <v>472</v>
      </c>
      <c r="B13" s="10" t="s">
        <v>10</v>
      </c>
      <c r="C13" s="46">
        <v>30944</v>
      </c>
      <c r="D13" s="46">
        <v>28744</v>
      </c>
      <c r="E13" s="46">
        <v>2200</v>
      </c>
      <c r="G13">
        <v>7</v>
      </c>
    </row>
    <row r="14" spans="1:7" ht="12.75">
      <c r="A14" s="11" t="s">
        <v>926</v>
      </c>
      <c r="B14" s="10" t="s">
        <v>18</v>
      </c>
      <c r="C14" s="46">
        <v>27729</v>
      </c>
      <c r="D14" s="46">
        <v>24078</v>
      </c>
      <c r="E14" s="46">
        <v>3651</v>
      </c>
      <c r="G14">
        <v>8</v>
      </c>
    </row>
    <row r="15" spans="1:7" ht="12.75">
      <c r="A15" s="11" t="s">
        <v>1274</v>
      </c>
      <c r="B15" s="10" t="s">
        <v>21</v>
      </c>
      <c r="C15" s="46">
        <v>27000</v>
      </c>
      <c r="D15" s="46">
        <v>27000</v>
      </c>
      <c r="E15" s="46">
        <v>0</v>
      </c>
      <c r="G15">
        <v>9</v>
      </c>
    </row>
    <row r="16" spans="1:7" ht="12.75">
      <c r="A16" s="11" t="s">
        <v>1566</v>
      </c>
      <c r="B16" s="10" t="s">
        <v>25</v>
      </c>
      <c r="C16" s="46">
        <v>24691</v>
      </c>
      <c r="D16" s="46">
        <v>24691</v>
      </c>
      <c r="E16" s="46">
        <v>0</v>
      </c>
      <c r="G16">
        <v>10</v>
      </c>
    </row>
    <row r="17" spans="1:7" ht="12.75">
      <c r="A17" s="11" t="s">
        <v>380</v>
      </c>
      <c r="B17" s="10" t="s">
        <v>9</v>
      </c>
      <c r="C17" s="46">
        <v>23300</v>
      </c>
      <c r="D17" s="46">
        <v>23300</v>
      </c>
      <c r="E17" s="46">
        <v>0</v>
      </c>
      <c r="G17">
        <v>11</v>
      </c>
    </row>
    <row r="18" spans="1:7" ht="12.75">
      <c r="A18" s="11" t="s">
        <v>1069</v>
      </c>
      <c r="B18" s="10" t="s">
        <v>19</v>
      </c>
      <c r="C18" s="46">
        <v>17856</v>
      </c>
      <c r="D18" s="46">
        <v>17856</v>
      </c>
      <c r="E18" s="46">
        <v>0</v>
      </c>
      <c r="G18">
        <v>12</v>
      </c>
    </row>
    <row r="19" spans="1:7" ht="12.75">
      <c r="A19" s="11" t="s">
        <v>338</v>
      </c>
      <c r="B19" s="10" t="s">
        <v>9</v>
      </c>
      <c r="C19" s="46">
        <v>17437</v>
      </c>
      <c r="D19" s="46">
        <v>17437</v>
      </c>
      <c r="E19" s="46">
        <v>0</v>
      </c>
      <c r="G19">
        <v>13</v>
      </c>
    </row>
    <row r="20" spans="1:7" ht="12.75">
      <c r="A20" s="11" t="s">
        <v>1140</v>
      </c>
      <c r="B20" s="10" t="s">
        <v>19</v>
      </c>
      <c r="C20" s="46">
        <v>12150</v>
      </c>
      <c r="D20" s="46">
        <v>12150</v>
      </c>
      <c r="E20" s="46">
        <v>0</v>
      </c>
      <c r="G20">
        <v>14</v>
      </c>
    </row>
    <row r="21" spans="1:7" ht="12.75">
      <c r="A21" s="11" t="s">
        <v>442</v>
      </c>
      <c r="B21" s="10" t="s">
        <v>10</v>
      </c>
      <c r="C21" s="46">
        <v>12000</v>
      </c>
      <c r="D21" s="46">
        <v>12000</v>
      </c>
      <c r="E21" s="46">
        <v>0</v>
      </c>
      <c r="G21">
        <v>15</v>
      </c>
    </row>
    <row r="22" spans="1:7" ht="12.75">
      <c r="A22" s="11" t="s">
        <v>1657</v>
      </c>
      <c r="B22" s="10" t="s">
        <v>27</v>
      </c>
      <c r="C22" s="46">
        <v>11500</v>
      </c>
      <c r="D22" s="46">
        <v>0</v>
      </c>
      <c r="E22" s="46">
        <v>11500</v>
      </c>
      <c r="G22">
        <v>16</v>
      </c>
    </row>
    <row r="23" spans="1:7" ht="12.75">
      <c r="A23" s="11" t="s">
        <v>1295</v>
      </c>
      <c r="B23" s="10" t="s">
        <v>21</v>
      </c>
      <c r="C23" s="46">
        <v>10584</v>
      </c>
      <c r="D23" s="46">
        <v>10584</v>
      </c>
      <c r="E23" s="46">
        <v>0</v>
      </c>
      <c r="G23">
        <v>17</v>
      </c>
    </row>
    <row r="24" spans="1:7" ht="12.75">
      <c r="A24" s="11" t="s">
        <v>1280</v>
      </c>
      <c r="B24" s="10" t="s">
        <v>21</v>
      </c>
      <c r="C24" s="46">
        <v>9544</v>
      </c>
      <c r="D24" s="46">
        <v>3200</v>
      </c>
      <c r="E24" s="46">
        <v>6344</v>
      </c>
      <c r="G24">
        <v>18</v>
      </c>
    </row>
    <row r="25" spans="1:7" ht="12.75">
      <c r="A25" s="11" t="s">
        <v>961</v>
      </c>
      <c r="B25" s="10" t="s">
        <v>18</v>
      </c>
      <c r="C25" s="46">
        <v>9150</v>
      </c>
      <c r="D25" s="46">
        <v>9150</v>
      </c>
      <c r="E25" s="46">
        <v>0</v>
      </c>
      <c r="G25">
        <v>19</v>
      </c>
    </row>
    <row r="26" spans="1:7" ht="12.75">
      <c r="A26" s="11" t="s">
        <v>347</v>
      </c>
      <c r="B26" s="10" t="s">
        <v>9</v>
      </c>
      <c r="C26" s="46">
        <v>6750</v>
      </c>
      <c r="D26" s="46">
        <v>6750</v>
      </c>
      <c r="E26" s="46">
        <v>0</v>
      </c>
      <c r="G26">
        <v>20</v>
      </c>
    </row>
    <row r="27" spans="1:5" ht="12.75">
      <c r="A27" s="11" t="s">
        <v>1719</v>
      </c>
      <c r="B27" s="10"/>
      <c r="C27" s="40">
        <f>SUM(C7:C26)</f>
        <v>796000</v>
      </c>
      <c r="D27" s="41">
        <f>SUM(D7:D26)</f>
        <v>760305</v>
      </c>
      <c r="E27" s="41">
        <f>SUM(E7:E26)</f>
        <v>35695</v>
      </c>
    </row>
    <row r="28" spans="1:5" ht="12.75">
      <c r="A28" s="37" t="s">
        <v>29</v>
      </c>
      <c r="C28" s="41">
        <f>office!F29</f>
        <v>897219</v>
      </c>
      <c r="D28" s="41">
        <f>office!G29</f>
        <v>828499</v>
      </c>
      <c r="E28" s="41">
        <f>office!H29</f>
        <v>68720</v>
      </c>
    </row>
    <row r="29" spans="1:5" ht="12.75">
      <c r="A29" s="37" t="s">
        <v>1720</v>
      </c>
      <c r="C29" s="38">
        <f>C27/C28</f>
        <v>0.8871858487169799</v>
      </c>
      <c r="D29" s="38">
        <f>D27/D28</f>
        <v>0.9176897014963205</v>
      </c>
      <c r="E29" s="38">
        <f>E27/E28</f>
        <v>0.5194266589057043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1722</v>
      </c>
      <c r="B1" s="2"/>
      <c r="C1" s="2"/>
      <c r="D1" s="2"/>
      <c r="E1" s="3"/>
      <c r="F1" s="4"/>
      <c r="I1" s="39"/>
    </row>
    <row r="2" spans="1:9" ht="18">
      <c r="A2" s="5" t="s">
        <v>1723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3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1721</v>
      </c>
      <c r="F6" s="27" t="s">
        <v>1711</v>
      </c>
      <c r="G6" s="28" t="s">
        <v>1716</v>
      </c>
      <c r="H6" s="28" t="s">
        <v>1713</v>
      </c>
      <c r="J6" s="28" t="s">
        <v>1715</v>
      </c>
    </row>
    <row r="7" spans="1:9" ht="13.5" thickTop="1">
      <c r="A7" s="31"/>
      <c r="B7" s="32"/>
      <c r="C7" s="33"/>
      <c r="D7" s="30" t="s">
        <v>7</v>
      </c>
      <c r="F7" s="42">
        <f>SUM(F31:F53)</f>
        <v>6286</v>
      </c>
      <c r="G7" s="42">
        <f>SUM(G31:G53)</f>
        <v>0</v>
      </c>
      <c r="H7" s="42">
        <f>SUM(H31:H53)</f>
        <v>6286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289273</v>
      </c>
      <c r="G8" s="42">
        <f>SUM(G54:G123)</f>
        <v>287365</v>
      </c>
      <c r="H8" s="42">
        <f>SUM(H54:H123)</f>
        <v>1908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47487</v>
      </c>
      <c r="G9" s="42">
        <f>SUM(G124:G163)</f>
        <v>47487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47607</v>
      </c>
      <c r="G10" s="42">
        <f>SUM(G164:G200)</f>
        <v>45407</v>
      </c>
      <c r="H10" s="42">
        <f>SUM(H164:H200)</f>
        <v>2200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1943</v>
      </c>
      <c r="G11" s="42">
        <f>SUM(G201:G216)</f>
        <v>1943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0</v>
      </c>
      <c r="G12" s="42">
        <f>SUM(G217:G230)</f>
        <v>0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4685</v>
      </c>
      <c r="G13" s="42">
        <f>SUM(G231:G252)</f>
        <v>0</v>
      </c>
      <c r="H13" s="42">
        <f>SUM(H231:H252)</f>
        <v>4685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6240</v>
      </c>
      <c r="G14" s="42">
        <f>SUM(G253:G276)</f>
        <v>6240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32804</v>
      </c>
      <c r="G15" s="42">
        <f>SUM(G277:G288)</f>
        <v>32804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1</v>
      </c>
      <c r="G16" s="42">
        <f>SUM(G289:G314)</f>
        <v>1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193718</v>
      </c>
      <c r="G17" s="42">
        <f>SUM(G315:G327)</f>
        <v>193718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42784</v>
      </c>
      <c r="G18" s="42">
        <f>SUM(G328:G352)</f>
        <v>36228</v>
      </c>
      <c r="H18" s="42">
        <f>SUM(H328:H352)</f>
        <v>6556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86192</v>
      </c>
      <c r="G19" s="42">
        <f>SUM(G353:G405)</f>
        <v>68571</v>
      </c>
      <c r="H19" s="42">
        <f>SUM(H353:H405)</f>
        <v>17621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12695</v>
      </c>
      <c r="G20" s="42">
        <f>SUM(G406:G444)</f>
        <v>9095</v>
      </c>
      <c r="H20" s="42">
        <f>SUM(H406:H444)</f>
        <v>3600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54345</v>
      </c>
      <c r="G21" s="42">
        <f>SUM(G445:G477)</f>
        <v>46291</v>
      </c>
      <c r="H21" s="42">
        <f>SUM(H445:H477)</f>
        <v>8054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0</v>
      </c>
      <c r="G22" s="42">
        <f>SUM(G478:G493)</f>
        <v>0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2016</v>
      </c>
      <c r="G23" s="42">
        <f>SUM(G494:G508)</f>
        <v>2016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1280</v>
      </c>
      <c r="G24" s="42">
        <f>SUM(G509:G529)</f>
        <v>1280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24853</v>
      </c>
      <c r="G25" s="42">
        <f>SUM(G530:G553)</f>
        <v>24691</v>
      </c>
      <c r="H25" s="42">
        <f>SUM(H530:H553)</f>
        <v>162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6388</v>
      </c>
      <c r="G26" s="42">
        <f>SUM(G554:G574)</f>
        <v>240</v>
      </c>
      <c r="H26" s="42">
        <f>SUM(H554:H574)</f>
        <v>6148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11500</v>
      </c>
      <c r="G27" s="42">
        <f>SUM(G575:G597)</f>
        <v>0</v>
      </c>
      <c r="H27" s="42">
        <f>SUM(H575:H597)</f>
        <v>11500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25122</v>
      </c>
      <c r="G28" s="42">
        <f>G598</f>
        <v>25122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897219</v>
      </c>
      <c r="G29" s="42">
        <f>SUM(G7:G28)</f>
        <v>828499</v>
      </c>
      <c r="H29" s="42">
        <f>SUM(H7:H28)</f>
        <v>68720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0</v>
      </c>
      <c r="G31" s="46">
        <v>0</v>
      </c>
      <c r="H31" s="46">
        <v>0</v>
      </c>
      <c r="I31" s="46"/>
      <c r="J31" s="47">
        <v>20060207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0</v>
      </c>
      <c r="G32" s="46">
        <v>0</v>
      </c>
      <c r="H32" s="46">
        <v>0</v>
      </c>
      <c r="I32" s="19"/>
      <c r="J32" s="47">
        <v>20060207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7">
        <v>20060207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5" t="s">
        <v>1714</v>
      </c>
      <c r="G34" s="45" t="s">
        <v>1714</v>
      </c>
      <c r="H34" s="45" t="s">
        <v>1714</v>
      </c>
      <c r="I34" s="29"/>
      <c r="J34" s="45" t="s">
        <v>1714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7">
        <v>20060207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19"/>
      <c r="J36" s="47">
        <v>20060207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7">
        <v>20060207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0</v>
      </c>
      <c r="G38" s="46">
        <v>0</v>
      </c>
      <c r="H38" s="46">
        <v>0</v>
      </c>
      <c r="I38" s="29"/>
      <c r="J38" s="47">
        <v>20060307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19"/>
      <c r="J39" s="47">
        <v>20060207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7">
        <v>20060207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0</v>
      </c>
      <c r="G41" s="46">
        <v>0</v>
      </c>
      <c r="H41" s="46">
        <v>0</v>
      </c>
      <c r="I41" s="29"/>
      <c r="J41" s="47">
        <v>20060207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19"/>
      <c r="J42" s="47">
        <v>20060207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0</v>
      </c>
      <c r="G43" s="46">
        <v>0</v>
      </c>
      <c r="H43" s="46">
        <v>0</v>
      </c>
      <c r="I43" s="19"/>
      <c r="J43" s="47">
        <v>20060207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0</v>
      </c>
      <c r="G44" s="46">
        <v>0</v>
      </c>
      <c r="H44" s="46">
        <v>0</v>
      </c>
      <c r="I44" s="19"/>
      <c r="J44" s="47">
        <v>20060207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19"/>
      <c r="J45" s="47">
        <v>20060307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0</v>
      </c>
      <c r="G46" s="46">
        <v>0</v>
      </c>
      <c r="H46" s="46">
        <v>0</v>
      </c>
      <c r="I46" s="19"/>
      <c r="J46" s="47">
        <v>20060207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19"/>
      <c r="J47" s="47">
        <v>20060207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6286</v>
      </c>
      <c r="G48" s="46">
        <v>0</v>
      </c>
      <c r="H48" s="46">
        <v>6286</v>
      </c>
      <c r="I48" s="19"/>
      <c r="J48" s="47">
        <v>20060207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7">
        <v>20060307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7">
        <v>20060207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7">
        <v>20060207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7">
        <v>20060307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19"/>
      <c r="J53" s="47">
        <v>20060207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7">
        <v>20060207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7">
        <v>20060207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19"/>
      <c r="J56" s="47">
        <v>20060207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7">
        <v>20060207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0</v>
      </c>
      <c r="G58" s="46">
        <v>0</v>
      </c>
      <c r="H58" s="46">
        <v>0</v>
      </c>
      <c r="I58" s="19"/>
      <c r="J58" s="47">
        <v>20060207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7">
        <v>20060207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7">
        <v>20060207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7">
        <v>20060207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5" t="s">
        <v>1714</v>
      </c>
      <c r="G62" s="45" t="s">
        <v>1714</v>
      </c>
      <c r="H62" s="45" t="s">
        <v>1714</v>
      </c>
      <c r="I62" s="19"/>
      <c r="J62" s="45" t="s">
        <v>1714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29"/>
      <c r="J63" s="47">
        <v>20060207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7">
        <v>20060207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7">
        <v>20060307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7">
        <v>20060207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7">
        <v>20060207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0</v>
      </c>
      <c r="G68" s="46">
        <v>0</v>
      </c>
      <c r="H68" s="46">
        <v>0</v>
      </c>
      <c r="I68" s="19"/>
      <c r="J68" s="47">
        <v>20060207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0</v>
      </c>
      <c r="G69" s="46">
        <v>0</v>
      </c>
      <c r="H69" s="46">
        <v>0</v>
      </c>
      <c r="I69" s="19"/>
      <c r="J69" s="47">
        <v>20060307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0</v>
      </c>
      <c r="G70" s="46">
        <v>0</v>
      </c>
      <c r="H70" s="46">
        <v>0</v>
      </c>
      <c r="I70" s="19"/>
      <c r="J70" s="47">
        <v>20060207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7">
        <v>20060207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0</v>
      </c>
      <c r="G72" s="46">
        <v>0</v>
      </c>
      <c r="H72" s="46">
        <v>0</v>
      </c>
      <c r="I72" s="19"/>
      <c r="J72" s="47">
        <v>20060207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0</v>
      </c>
      <c r="G73" s="46">
        <v>0</v>
      </c>
      <c r="H73" s="46">
        <v>0</v>
      </c>
      <c r="I73" s="19"/>
      <c r="J73" s="47">
        <v>20060207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7">
        <v>20060307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7">
        <v>20060307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74082</v>
      </c>
      <c r="G76" s="46">
        <v>74082</v>
      </c>
      <c r="H76" s="46">
        <v>0</v>
      </c>
      <c r="I76" s="19"/>
      <c r="J76" s="47">
        <v>20060207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7">
        <v>20060307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0</v>
      </c>
      <c r="G78" s="46">
        <v>0</v>
      </c>
      <c r="H78" s="46">
        <v>0</v>
      </c>
      <c r="I78" s="19"/>
      <c r="J78" s="47">
        <v>20060207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7">
        <v>20060207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7">
        <v>20060207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7">
        <v>20060207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7">
        <v>20060207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7">
        <v>20060207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7">
        <v>20060207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0</v>
      </c>
      <c r="G85" s="46">
        <v>0</v>
      </c>
      <c r="H85" s="46">
        <v>0</v>
      </c>
      <c r="I85" s="19"/>
      <c r="J85" s="47">
        <v>20060207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0</v>
      </c>
      <c r="G86" s="46">
        <v>0</v>
      </c>
      <c r="H86" s="46">
        <v>0</v>
      </c>
      <c r="I86" s="19"/>
      <c r="J86" s="47">
        <v>20060307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7">
        <v>20060307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7">
        <v>20060207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7">
        <v>20060207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7">
        <v>20060207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7">
        <v>20060207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7">
        <v>20060207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0</v>
      </c>
      <c r="G93" s="46">
        <v>0</v>
      </c>
      <c r="H93" s="46">
        <v>0</v>
      </c>
      <c r="I93" s="19"/>
      <c r="J93" s="47">
        <v>20060207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7">
        <v>20060207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7">
        <v>20060307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7">
        <v>20060207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7">
        <v>20060207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7">
        <v>20060207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7">
        <v>20060207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7">
        <v>20060207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1908</v>
      </c>
      <c r="G101" s="46">
        <v>0</v>
      </c>
      <c r="H101" s="46">
        <v>1908</v>
      </c>
      <c r="I101" s="19"/>
      <c r="J101" s="47">
        <v>20060307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4395</v>
      </c>
      <c r="G102" s="46">
        <v>4395</v>
      </c>
      <c r="H102" s="46">
        <v>0</v>
      </c>
      <c r="I102" s="19"/>
      <c r="J102" s="47">
        <v>20060207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7">
        <v>20060307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0</v>
      </c>
      <c r="G104" s="46">
        <v>0</v>
      </c>
      <c r="H104" s="46">
        <v>0</v>
      </c>
      <c r="I104" s="19"/>
      <c r="J104" s="47">
        <v>20060307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7">
        <v>20060207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7">
        <v>20060207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7">
        <v>20060207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19"/>
      <c r="J108" s="47">
        <v>20060307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7">
        <v>20060307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7">
        <v>20060307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7">
        <v>20060307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7">
        <v>20060307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0</v>
      </c>
      <c r="G113" s="46">
        <v>0</v>
      </c>
      <c r="H113" s="46">
        <v>0</v>
      </c>
      <c r="I113" s="19"/>
      <c r="J113" s="47">
        <v>20060307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7">
        <v>20060207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7">
        <v>20060307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7">
        <v>20060307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2148</v>
      </c>
      <c r="G117" s="46">
        <v>2148</v>
      </c>
      <c r="H117" s="46">
        <v>0</v>
      </c>
      <c r="I117" s="19"/>
      <c r="J117" s="47">
        <v>20060207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7">
        <v>20060207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29"/>
      <c r="J119" s="47">
        <v>20060307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7">
        <v>20060207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206740</v>
      </c>
      <c r="G121" s="46">
        <v>206740</v>
      </c>
      <c r="H121" s="46">
        <v>0</v>
      </c>
      <c r="I121" s="19"/>
      <c r="J121" s="47">
        <v>20060307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7">
        <v>20060207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0</v>
      </c>
      <c r="G123" s="46">
        <v>0</v>
      </c>
      <c r="H123" s="46">
        <v>0</v>
      </c>
      <c r="I123" s="19"/>
      <c r="J123" s="47">
        <v>20060207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29"/>
      <c r="J124" s="47">
        <v>20060307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7">
        <v>20060207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7">
        <v>20060207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7">
        <v>20060207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7">
        <v>20060207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7">
        <v>20060307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19"/>
      <c r="J130" s="47">
        <v>20060307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0</v>
      </c>
      <c r="G131" s="46">
        <v>0</v>
      </c>
      <c r="H131" s="46">
        <v>0</v>
      </c>
      <c r="I131" s="19"/>
      <c r="J131" s="47">
        <v>20060207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19"/>
      <c r="J132" s="47">
        <v>20060207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17437</v>
      </c>
      <c r="G133" s="46">
        <v>17437</v>
      </c>
      <c r="H133" s="46">
        <v>0</v>
      </c>
      <c r="I133" s="19"/>
      <c r="J133" s="47">
        <v>20060207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5" t="s">
        <v>1714</v>
      </c>
      <c r="G134" s="45" t="s">
        <v>1714</v>
      </c>
      <c r="H134" s="45" t="s">
        <v>1714</v>
      </c>
      <c r="I134" s="19"/>
      <c r="J134" s="45" t="s">
        <v>1714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7">
        <v>20060307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6750</v>
      </c>
      <c r="G136" s="46">
        <v>6750</v>
      </c>
      <c r="H136" s="46">
        <v>0</v>
      </c>
      <c r="I136" s="19"/>
      <c r="J136" s="47">
        <v>20060307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7">
        <v>20060207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7">
        <v>20060207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0</v>
      </c>
      <c r="G139" s="46">
        <v>0</v>
      </c>
      <c r="H139" s="46">
        <v>0</v>
      </c>
      <c r="I139" s="19"/>
      <c r="J139" s="47">
        <v>20060307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0</v>
      </c>
      <c r="G140" s="46">
        <v>0</v>
      </c>
      <c r="H140" s="46">
        <v>0</v>
      </c>
      <c r="I140" s="19"/>
      <c r="J140" s="47">
        <v>20060307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7">
        <v>20060307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7">
        <v>20060307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7">
        <v>20060307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7">
        <v>20060307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0</v>
      </c>
      <c r="G145" s="46">
        <v>0</v>
      </c>
      <c r="H145" s="46">
        <v>0</v>
      </c>
      <c r="I145" s="19"/>
      <c r="J145" s="47">
        <v>20060307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7">
        <v>20060207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23300</v>
      </c>
      <c r="G147" s="46">
        <v>23300</v>
      </c>
      <c r="H147" s="46">
        <v>0</v>
      </c>
      <c r="I147" s="19"/>
      <c r="J147" s="47">
        <v>20060207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7">
        <v>20060307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7">
        <v>20060307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7">
        <v>20060307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7">
        <v>20060307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0</v>
      </c>
      <c r="G152" s="46">
        <v>0</v>
      </c>
      <c r="H152" s="46">
        <v>0</v>
      </c>
      <c r="I152" s="19"/>
      <c r="J152" s="47">
        <v>20060307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7">
        <v>20060207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19"/>
      <c r="J154" s="47">
        <v>20060207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7">
        <v>20060207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7">
        <v>20060207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0</v>
      </c>
      <c r="G157" s="46">
        <v>0</v>
      </c>
      <c r="H157" s="46">
        <v>0</v>
      </c>
      <c r="I157" s="19"/>
      <c r="J157" s="47">
        <v>20060207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7">
        <v>20060207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7">
        <v>20060207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7">
        <v>20060207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5" t="s">
        <v>1714</v>
      </c>
      <c r="G161" s="45" t="s">
        <v>1714</v>
      </c>
      <c r="H161" s="45" t="s">
        <v>1714</v>
      </c>
      <c r="I161" s="19"/>
      <c r="J161" s="45" t="s">
        <v>1714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7">
        <v>20060307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7">
        <v>20060207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7">
        <v>20060307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5" t="s">
        <v>1714</v>
      </c>
      <c r="G165" s="45" t="s">
        <v>1714</v>
      </c>
      <c r="H165" s="45" t="s">
        <v>1714</v>
      </c>
      <c r="I165" s="19"/>
      <c r="J165" s="45" t="s">
        <v>1714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7">
        <v>20060307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7">
        <v>20060307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12000</v>
      </c>
      <c r="G168" s="46">
        <v>12000</v>
      </c>
      <c r="H168" s="46">
        <v>0</v>
      </c>
      <c r="I168" s="19"/>
      <c r="J168" s="47">
        <v>20060207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19"/>
      <c r="J169" s="47">
        <v>20060207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7">
        <v>20060207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0</v>
      </c>
      <c r="G171" s="46">
        <v>0</v>
      </c>
      <c r="H171" s="46">
        <v>0</v>
      </c>
      <c r="I171" s="19"/>
      <c r="J171" s="47">
        <v>20060307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4663</v>
      </c>
      <c r="G172" s="46">
        <v>4663</v>
      </c>
      <c r="H172" s="46">
        <v>0</v>
      </c>
      <c r="I172" s="19"/>
      <c r="J172" s="47">
        <v>20060207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7">
        <v>20060307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7">
        <v>20060207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7">
        <v>20060307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7">
        <v>20060307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7">
        <v>20060207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30944</v>
      </c>
      <c r="G178" s="46">
        <v>28744</v>
      </c>
      <c r="H178" s="46">
        <v>2200</v>
      </c>
      <c r="I178" s="19"/>
      <c r="J178" s="47">
        <v>20060307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7">
        <v>20060207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7">
        <v>20060207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7">
        <v>20060307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19"/>
      <c r="J182" s="47">
        <v>20060207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7">
        <v>20060307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7">
        <v>20060207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0</v>
      </c>
      <c r="G185" s="46">
        <v>0</v>
      </c>
      <c r="H185" s="46">
        <v>0</v>
      </c>
      <c r="I185" s="19"/>
      <c r="J185" s="47">
        <v>20060207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7">
        <v>20060207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29"/>
      <c r="J187" s="47">
        <v>20060307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19"/>
      <c r="J188" s="47">
        <v>20060307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7">
        <v>20060207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0</v>
      </c>
      <c r="G190" s="46">
        <v>0</v>
      </c>
      <c r="H190" s="46">
        <v>0</v>
      </c>
      <c r="I190" s="19"/>
      <c r="J190" s="47">
        <v>20060307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0</v>
      </c>
      <c r="G191" s="46">
        <v>0</v>
      </c>
      <c r="H191" s="46">
        <v>0</v>
      </c>
      <c r="I191" s="19"/>
      <c r="J191" s="47">
        <v>20060207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7">
        <v>20060207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5" t="s">
        <v>1714</v>
      </c>
      <c r="G193" s="45" t="s">
        <v>1714</v>
      </c>
      <c r="H193" s="45" t="s">
        <v>1714</v>
      </c>
      <c r="I193" s="19"/>
      <c r="J193" s="45" t="s">
        <v>1714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7">
        <v>20060207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7">
        <v>20060307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7">
        <v>20060207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0</v>
      </c>
      <c r="G197" s="46">
        <v>0</v>
      </c>
      <c r="H197" s="46">
        <v>0</v>
      </c>
      <c r="I197" s="19"/>
      <c r="J197" s="47">
        <v>20060307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7">
        <v>20060207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0</v>
      </c>
      <c r="G199" s="46">
        <v>0</v>
      </c>
      <c r="H199" s="46">
        <v>0</v>
      </c>
      <c r="I199" s="19"/>
      <c r="J199" s="47">
        <v>20060307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7">
        <v>20060207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7">
        <v>20060207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7">
        <v>20060207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7">
        <v>20060307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0</v>
      </c>
      <c r="G204" s="46">
        <v>0</v>
      </c>
      <c r="H204" s="46">
        <v>0</v>
      </c>
      <c r="I204" s="19"/>
      <c r="J204" s="47">
        <v>20060207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1943</v>
      </c>
      <c r="G205" s="46">
        <v>1943</v>
      </c>
      <c r="H205" s="46">
        <v>0</v>
      </c>
      <c r="I205" s="19"/>
      <c r="J205" s="47">
        <v>20060207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7">
        <v>20060207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7">
        <v>20060207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7">
        <v>20060207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7">
        <v>20060207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19"/>
      <c r="J210" s="47">
        <v>20060207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7">
        <v>20060307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7">
        <v>20060207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7">
        <v>20060207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7">
        <v>20060207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7">
        <v>20060207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0</v>
      </c>
      <c r="G216" s="46">
        <v>0</v>
      </c>
      <c r="H216" s="46">
        <v>0</v>
      </c>
      <c r="I216" s="19"/>
      <c r="J216" s="47">
        <v>20060207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29"/>
      <c r="J217" s="47">
        <v>20060307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7">
        <v>20060307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7">
        <v>20060207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7">
        <v>20060207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0</v>
      </c>
      <c r="G221" s="46">
        <v>0</v>
      </c>
      <c r="H221" s="46">
        <v>0</v>
      </c>
      <c r="I221" s="19"/>
      <c r="J221" s="47">
        <v>20060307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7">
        <v>20060207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7">
        <v>20060207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7">
        <v>20060207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7">
        <v>20060207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7">
        <v>20060307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7">
        <v>20060307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19"/>
      <c r="J228" s="47">
        <v>20060207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0</v>
      </c>
      <c r="G229" s="46">
        <v>0</v>
      </c>
      <c r="H229" s="46">
        <v>0</v>
      </c>
      <c r="I229" s="19"/>
      <c r="J229" s="47">
        <v>20060307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0</v>
      </c>
      <c r="G230" s="46">
        <v>0</v>
      </c>
      <c r="H230" s="46">
        <v>0</v>
      </c>
      <c r="I230" s="19"/>
      <c r="J230" s="47">
        <v>20060207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7">
        <v>20060207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5" t="s">
        <v>1714</v>
      </c>
      <c r="G232" s="45" t="s">
        <v>1714</v>
      </c>
      <c r="H232" s="45" t="s">
        <v>1714</v>
      </c>
      <c r="I232" s="19"/>
      <c r="J232" s="45" t="s">
        <v>1714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7">
        <v>20060207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7">
        <v>20060207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7">
        <v>20060207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7">
        <v>20060207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7">
        <v>20060307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29"/>
      <c r="J238" s="47">
        <v>20060307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19"/>
      <c r="J239" s="47">
        <v>20060207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0</v>
      </c>
      <c r="G240" s="46">
        <v>0</v>
      </c>
      <c r="H240" s="46">
        <v>0</v>
      </c>
      <c r="I240" s="19"/>
      <c r="J240" s="47">
        <v>20060207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7">
        <v>20060207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0</v>
      </c>
      <c r="G242" s="46">
        <v>0</v>
      </c>
      <c r="H242" s="46">
        <v>0</v>
      </c>
      <c r="I242" s="19"/>
      <c r="J242" s="47">
        <v>20060207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7">
        <v>20060207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3585</v>
      </c>
      <c r="G244" s="46">
        <v>0</v>
      </c>
      <c r="H244" s="46">
        <v>3585</v>
      </c>
      <c r="I244" s="19"/>
      <c r="J244" s="47">
        <v>20060207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7">
        <v>20060307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0</v>
      </c>
      <c r="G246" s="46">
        <v>0</v>
      </c>
      <c r="H246" s="46">
        <v>0</v>
      </c>
      <c r="I246" s="19"/>
      <c r="J246" s="47">
        <v>20060307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5" t="s">
        <v>1714</v>
      </c>
      <c r="G247" s="45" t="s">
        <v>1714</v>
      </c>
      <c r="H247" s="45" t="s">
        <v>1714</v>
      </c>
      <c r="I247" s="19"/>
      <c r="J247" s="45" t="s">
        <v>1714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19"/>
      <c r="J248" s="47">
        <v>20060207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0</v>
      </c>
      <c r="G249" s="46">
        <v>0</v>
      </c>
      <c r="H249" s="46">
        <v>0</v>
      </c>
      <c r="I249" s="19"/>
      <c r="J249" s="47">
        <v>20060207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1100</v>
      </c>
      <c r="G250" s="46">
        <v>0</v>
      </c>
      <c r="H250" s="46">
        <v>1100</v>
      </c>
      <c r="I250" s="19"/>
      <c r="J250" s="47">
        <v>20060207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19"/>
      <c r="J251" s="47">
        <v>20060207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0</v>
      </c>
      <c r="G252" s="46">
        <v>0</v>
      </c>
      <c r="H252" s="46">
        <v>0</v>
      </c>
      <c r="I252" s="19"/>
      <c r="J252" s="47">
        <v>20060307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7">
        <v>20060207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0</v>
      </c>
      <c r="G254" s="46">
        <v>0</v>
      </c>
      <c r="H254" s="46">
        <v>0</v>
      </c>
      <c r="I254" s="19"/>
      <c r="J254" s="47">
        <v>20060307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0</v>
      </c>
      <c r="G255" s="46">
        <v>0</v>
      </c>
      <c r="H255" s="46">
        <v>0</v>
      </c>
      <c r="I255" s="19"/>
      <c r="J255" s="47">
        <v>20060207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7">
        <v>20060207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7">
        <v>20060207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7">
        <v>20060307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7">
        <v>20060207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7">
        <v>20060207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7">
        <v>20060207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7">
        <v>20060207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7">
        <v>20060307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7">
        <v>20060307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7">
        <v>20060307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7">
        <v>20060207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7">
        <v>20060307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6240</v>
      </c>
      <c r="G268" s="46">
        <v>6240</v>
      </c>
      <c r="H268" s="46">
        <v>0</v>
      </c>
      <c r="I268" s="19"/>
      <c r="J268" s="47">
        <v>20060307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0</v>
      </c>
      <c r="G269" s="46">
        <v>0</v>
      </c>
      <c r="H269" s="46">
        <v>0</v>
      </c>
      <c r="I269" s="19"/>
      <c r="J269" s="47">
        <v>20060207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0</v>
      </c>
      <c r="G270" s="46">
        <v>0</v>
      </c>
      <c r="H270" s="46">
        <v>0</v>
      </c>
      <c r="I270" s="19"/>
      <c r="J270" s="47">
        <v>20060207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7">
        <v>20060207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7">
        <v>20060307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7">
        <v>20060207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7">
        <v>20060207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7">
        <v>20060207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7">
        <v>20060207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32804</v>
      </c>
      <c r="G277" s="46">
        <v>32804</v>
      </c>
      <c r="H277" s="46">
        <v>0</v>
      </c>
      <c r="I277" s="19"/>
      <c r="J277" s="47">
        <v>20060207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5" t="s">
        <v>1714</v>
      </c>
      <c r="G278" s="45" t="s">
        <v>1714</v>
      </c>
      <c r="H278" s="45" t="s">
        <v>1714</v>
      </c>
      <c r="I278" s="19"/>
      <c r="J278" s="45" t="s">
        <v>1714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5" t="s">
        <v>1714</v>
      </c>
      <c r="G279" s="45" t="s">
        <v>1714</v>
      </c>
      <c r="H279" s="45" t="s">
        <v>1714</v>
      </c>
      <c r="I279" s="29"/>
      <c r="J279" s="45" t="s">
        <v>1714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7">
        <v>20060307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7">
        <v>20060207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0</v>
      </c>
      <c r="G282" s="46">
        <v>0</v>
      </c>
      <c r="H282" s="46">
        <v>0</v>
      </c>
      <c r="I282" s="29"/>
      <c r="J282" s="47">
        <v>20060207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7">
        <v>20060307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7">
        <v>20060207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7">
        <v>20060307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7">
        <v>20060307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7">
        <v>20060307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7">
        <v>20060307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7">
        <v>20060307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7">
        <v>20060207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7">
        <v>20060207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7">
        <v>20060109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7">
        <v>20060207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0</v>
      </c>
      <c r="G294" s="46">
        <v>0</v>
      </c>
      <c r="H294" s="46">
        <v>0</v>
      </c>
      <c r="I294" s="19"/>
      <c r="J294" s="47">
        <v>20060307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0</v>
      </c>
      <c r="G295" s="46">
        <v>0</v>
      </c>
      <c r="H295" s="46">
        <v>0</v>
      </c>
      <c r="I295" s="19"/>
      <c r="J295" s="47">
        <v>20060307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7">
        <v>20060207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7">
        <v>20060307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7">
        <v>20060307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7">
        <v>20060207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7">
        <v>20060207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7">
        <v>20060207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7">
        <v>20060307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7">
        <v>20060207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5" t="s">
        <v>1714</v>
      </c>
      <c r="G304" s="45" t="s">
        <v>1714</v>
      </c>
      <c r="H304" s="45" t="s">
        <v>1714</v>
      </c>
      <c r="I304" s="19"/>
      <c r="J304" s="45" t="s">
        <v>1714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7">
        <v>20060207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7">
        <v>20060307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7">
        <v>20060207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7">
        <v>20060207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1</v>
      </c>
      <c r="G309" s="46">
        <v>1</v>
      </c>
      <c r="H309" s="46">
        <v>0</v>
      </c>
      <c r="I309" s="19"/>
      <c r="J309" s="47">
        <v>20060207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7">
        <v>20060307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7">
        <v>20060307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7">
        <v>20060207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7">
        <v>20060207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29"/>
      <c r="J314" s="47">
        <v>20060307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0</v>
      </c>
      <c r="G315" s="46">
        <v>0</v>
      </c>
      <c r="H315" s="46">
        <v>0</v>
      </c>
      <c r="I315" s="19"/>
      <c r="J315" s="47">
        <v>20060207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0</v>
      </c>
      <c r="G316" s="46">
        <v>0</v>
      </c>
      <c r="H316" s="46">
        <v>0</v>
      </c>
      <c r="I316" s="19"/>
      <c r="J316" s="47">
        <v>20060207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54318</v>
      </c>
      <c r="G317" s="46">
        <v>54318</v>
      </c>
      <c r="H317" s="46">
        <v>0</v>
      </c>
      <c r="I317" s="19"/>
      <c r="J317" s="47">
        <v>20060307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7">
        <v>20060207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7">
        <v>20060307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7">
        <v>20060207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0</v>
      </c>
      <c r="G321" s="46">
        <v>0</v>
      </c>
      <c r="H321" s="46">
        <v>0</v>
      </c>
      <c r="I321" s="19"/>
      <c r="J321" s="47">
        <v>20060307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7">
        <v>20060307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0</v>
      </c>
      <c r="G323" s="46">
        <v>0</v>
      </c>
      <c r="H323" s="46">
        <v>0</v>
      </c>
      <c r="I323" s="19"/>
      <c r="J323" s="47">
        <v>20060207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7">
        <v>20060307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139400</v>
      </c>
      <c r="G325" s="46">
        <v>139400</v>
      </c>
      <c r="H325" s="46">
        <v>0</v>
      </c>
      <c r="I325" s="19"/>
      <c r="J325" s="47">
        <v>20060307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7">
        <v>20060207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0</v>
      </c>
      <c r="G327" s="46">
        <v>0</v>
      </c>
      <c r="H327" s="46">
        <v>0</v>
      </c>
      <c r="I327" s="19"/>
      <c r="J327" s="47">
        <v>20060207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0</v>
      </c>
      <c r="G328" s="46">
        <v>0</v>
      </c>
      <c r="H328" s="46">
        <v>0</v>
      </c>
      <c r="I328" s="19"/>
      <c r="J328" s="47">
        <v>20060307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0</v>
      </c>
      <c r="G329" s="46">
        <v>0</v>
      </c>
      <c r="H329" s="46">
        <v>0</v>
      </c>
      <c r="I329" s="19"/>
      <c r="J329" s="47">
        <v>20060307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7">
        <v>20060307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7">
        <v>20060307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27729</v>
      </c>
      <c r="G332" s="46">
        <v>24078</v>
      </c>
      <c r="H332" s="46">
        <v>3651</v>
      </c>
      <c r="I332" s="19"/>
      <c r="J332" s="47">
        <v>20060307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7">
        <v>20060207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7">
        <v>20060207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0</v>
      </c>
      <c r="G335" s="46">
        <v>0</v>
      </c>
      <c r="H335" s="46">
        <v>0</v>
      </c>
      <c r="I335" s="19"/>
      <c r="J335" s="47">
        <v>20060207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0</v>
      </c>
      <c r="G336" s="46">
        <v>0</v>
      </c>
      <c r="H336" s="46">
        <v>0</v>
      </c>
      <c r="I336" s="19"/>
      <c r="J336" s="47">
        <v>20060207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3000</v>
      </c>
      <c r="G337" s="46">
        <v>3000</v>
      </c>
      <c r="H337" s="46">
        <v>0</v>
      </c>
      <c r="I337" s="19"/>
      <c r="J337" s="47">
        <v>20060207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7">
        <v>20060207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5" t="s">
        <v>1714</v>
      </c>
      <c r="G339" s="45" t="s">
        <v>1714</v>
      </c>
      <c r="H339" s="45" t="s">
        <v>1714</v>
      </c>
      <c r="I339" s="19"/>
      <c r="J339" s="45" t="s">
        <v>1714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0</v>
      </c>
      <c r="G340" s="46">
        <v>0</v>
      </c>
      <c r="H340" s="46">
        <v>0</v>
      </c>
      <c r="I340" s="19"/>
      <c r="J340" s="47">
        <v>20060307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19"/>
      <c r="J341" s="47">
        <v>20060307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0</v>
      </c>
      <c r="G342" s="46">
        <v>0</v>
      </c>
      <c r="H342" s="46">
        <v>0</v>
      </c>
      <c r="I342" s="19"/>
      <c r="J342" s="47">
        <v>20060207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7">
        <v>20060207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9150</v>
      </c>
      <c r="G344" s="46">
        <v>9150</v>
      </c>
      <c r="H344" s="46">
        <v>0</v>
      </c>
      <c r="I344" s="29"/>
      <c r="J344" s="47">
        <v>20060307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0</v>
      </c>
      <c r="G345" s="46">
        <v>0</v>
      </c>
      <c r="H345" s="46">
        <v>0</v>
      </c>
      <c r="I345" s="19"/>
      <c r="J345" s="47">
        <v>20060207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0</v>
      </c>
      <c r="G346" s="46">
        <v>0</v>
      </c>
      <c r="H346" s="46">
        <v>0</v>
      </c>
      <c r="I346" s="19"/>
      <c r="J346" s="47">
        <v>20060207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5" t="s">
        <v>1714</v>
      </c>
      <c r="G347" s="45" t="s">
        <v>1714</v>
      </c>
      <c r="H347" s="45" t="s">
        <v>1714</v>
      </c>
      <c r="I347" s="29"/>
      <c r="J347" s="45" t="s">
        <v>1714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250</v>
      </c>
      <c r="G348" s="46">
        <v>0</v>
      </c>
      <c r="H348" s="46">
        <v>250</v>
      </c>
      <c r="I348" s="19"/>
      <c r="J348" s="47">
        <v>20060207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7">
        <v>20060207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7">
        <v>20060207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7">
        <v>20060207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2655</v>
      </c>
      <c r="G352" s="46">
        <v>0</v>
      </c>
      <c r="H352" s="46">
        <v>2655</v>
      </c>
      <c r="I352" s="19"/>
      <c r="J352" s="47">
        <v>20060207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19"/>
      <c r="J353" s="47">
        <v>20060307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7">
        <v>20060307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7">
        <v>20060207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7">
        <v>20060307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7">
        <v>20060307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7">
        <v>20060307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7">
        <v>20060207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2316</v>
      </c>
      <c r="G360" s="46">
        <v>2316</v>
      </c>
      <c r="H360" s="46">
        <v>0</v>
      </c>
      <c r="I360" s="19"/>
      <c r="J360" s="47">
        <v>20060207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7">
        <v>20060307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7">
        <v>20060307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7">
        <v>20060207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19"/>
      <c r="J364" s="47">
        <v>20060307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7">
        <v>20060207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19"/>
      <c r="J366" s="47">
        <v>20060307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0</v>
      </c>
      <c r="G367" s="46">
        <v>0</v>
      </c>
      <c r="H367" s="46">
        <v>0</v>
      </c>
      <c r="I367" s="19"/>
      <c r="J367" s="47">
        <v>20060207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4096</v>
      </c>
      <c r="G368" s="46">
        <v>0</v>
      </c>
      <c r="H368" s="46">
        <v>4096</v>
      </c>
      <c r="I368" s="19"/>
      <c r="J368" s="47">
        <v>20060207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7">
        <v>20060207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7">
        <v>20060207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1</v>
      </c>
      <c r="G371" s="46">
        <v>1</v>
      </c>
      <c r="H371" s="46">
        <v>0</v>
      </c>
      <c r="I371" s="19"/>
      <c r="J371" s="47">
        <v>20060207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7">
        <v>20060207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5" t="s">
        <v>1714</v>
      </c>
      <c r="G373" s="45" t="s">
        <v>1714</v>
      </c>
      <c r="H373" s="45" t="s">
        <v>1714</v>
      </c>
      <c r="I373" s="19"/>
      <c r="J373" s="45" t="s">
        <v>1714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7">
        <v>20060307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7">
        <v>20060307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19"/>
      <c r="J376" s="47">
        <v>20060207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1525</v>
      </c>
      <c r="G377" s="46">
        <v>0</v>
      </c>
      <c r="H377" s="46">
        <v>1525</v>
      </c>
      <c r="I377" s="19"/>
      <c r="J377" s="47">
        <v>20060307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227</v>
      </c>
      <c r="G378" s="46">
        <v>227</v>
      </c>
      <c r="H378" s="46">
        <v>0</v>
      </c>
      <c r="I378" s="19"/>
      <c r="J378" s="47">
        <v>20060307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0</v>
      </c>
      <c r="G379" s="46">
        <v>0</v>
      </c>
      <c r="H379" s="46">
        <v>0</v>
      </c>
      <c r="I379" s="19"/>
      <c r="J379" s="47">
        <v>20060207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17856</v>
      </c>
      <c r="G380" s="46">
        <v>17856</v>
      </c>
      <c r="H380" s="46">
        <v>0</v>
      </c>
      <c r="I380" s="19"/>
      <c r="J380" s="47">
        <v>20060207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7">
        <v>20060207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7">
        <v>20060207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0</v>
      </c>
      <c r="G383" s="46">
        <v>0</v>
      </c>
      <c r="H383" s="46">
        <v>0</v>
      </c>
      <c r="I383" s="19"/>
      <c r="J383" s="47">
        <v>20060207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0</v>
      </c>
      <c r="G384" s="46">
        <v>0</v>
      </c>
      <c r="H384" s="46">
        <v>0</v>
      </c>
      <c r="I384" s="19"/>
      <c r="J384" s="47">
        <v>20060207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7">
        <v>20060307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48021</v>
      </c>
      <c r="G386" s="46">
        <v>36021</v>
      </c>
      <c r="H386" s="46">
        <v>12000</v>
      </c>
      <c r="I386" s="19"/>
      <c r="J386" s="47">
        <v>20060207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7">
        <v>20060307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7">
        <v>20060307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7">
        <v>20060207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0</v>
      </c>
      <c r="G390" s="46">
        <v>0</v>
      </c>
      <c r="H390" s="46">
        <v>0</v>
      </c>
      <c r="I390" s="29"/>
      <c r="J390" s="47">
        <v>20060307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7">
        <v>20060207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0</v>
      </c>
      <c r="G392" s="46">
        <v>0</v>
      </c>
      <c r="H392" s="46">
        <v>0</v>
      </c>
      <c r="I392" s="19"/>
      <c r="J392" s="47">
        <v>20060307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7">
        <v>20060207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7">
        <v>20060207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29"/>
      <c r="J395" s="47">
        <v>20060307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7">
        <v>20060207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7">
        <v>20060207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19"/>
      <c r="J398" s="47">
        <v>20060207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7">
        <v>20060307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7">
        <v>20060207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7">
        <v>20060207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5" t="s">
        <v>1714</v>
      </c>
      <c r="G402" s="45" t="s">
        <v>1714</v>
      </c>
      <c r="H402" s="45" t="s">
        <v>1714</v>
      </c>
      <c r="I402" s="19"/>
      <c r="J402" s="45" t="s">
        <v>1714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7">
        <v>20060207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12150</v>
      </c>
      <c r="G404" s="46">
        <v>12150</v>
      </c>
      <c r="H404" s="46">
        <v>0</v>
      </c>
      <c r="I404" s="19"/>
      <c r="J404" s="47">
        <v>20060207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7">
        <v>20060207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3642</v>
      </c>
      <c r="G406" s="46">
        <v>3642</v>
      </c>
      <c r="H406" s="46">
        <v>0</v>
      </c>
      <c r="I406" s="19"/>
      <c r="J406" s="47">
        <v>20060207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7">
        <v>20060207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0</v>
      </c>
      <c r="G408" s="46">
        <v>0</v>
      </c>
      <c r="H408" s="46">
        <v>0</v>
      </c>
      <c r="I408" s="19"/>
      <c r="J408" s="47">
        <v>20060207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7">
        <v>20060307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7">
        <v>20060207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0</v>
      </c>
      <c r="G411" s="46">
        <v>0</v>
      </c>
      <c r="H411" s="46">
        <v>0</v>
      </c>
      <c r="I411" s="19"/>
      <c r="J411" s="47">
        <v>20060307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7">
        <v>20060207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3600</v>
      </c>
      <c r="G413" s="46">
        <v>0</v>
      </c>
      <c r="H413" s="46">
        <v>3600</v>
      </c>
      <c r="I413" s="19"/>
      <c r="J413" s="47">
        <v>20060307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7">
        <v>20060207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0</v>
      </c>
      <c r="G415" s="46">
        <v>0</v>
      </c>
      <c r="H415" s="46">
        <v>0</v>
      </c>
      <c r="I415" s="29"/>
      <c r="J415" s="47">
        <v>20060307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7">
        <v>20060207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7">
        <v>20060207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0</v>
      </c>
      <c r="G418" s="46">
        <v>0</v>
      </c>
      <c r="H418" s="46">
        <v>0</v>
      </c>
      <c r="I418" s="19"/>
      <c r="J418" s="47">
        <v>20060307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7">
        <v>20060307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7">
        <v>20060207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7">
        <v>20060207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5" t="s">
        <v>1714</v>
      </c>
      <c r="G422" s="45" t="s">
        <v>1714</v>
      </c>
      <c r="H422" s="45" t="s">
        <v>1714</v>
      </c>
      <c r="I422" s="19"/>
      <c r="J422" s="45" t="s">
        <v>1714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7">
        <v>20060207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7">
        <v>20060207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7">
        <v>20060307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7">
        <v>20060207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0</v>
      </c>
      <c r="G427" s="46">
        <v>0</v>
      </c>
      <c r="H427" s="46">
        <v>0</v>
      </c>
      <c r="I427" s="19"/>
      <c r="J427" s="47">
        <v>20060207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0</v>
      </c>
      <c r="G428" s="46">
        <v>0</v>
      </c>
      <c r="H428" s="46">
        <v>0</v>
      </c>
      <c r="I428" s="19"/>
      <c r="J428" s="47">
        <v>20060307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0</v>
      </c>
      <c r="G429" s="46">
        <v>0</v>
      </c>
      <c r="H429" s="46">
        <v>0</v>
      </c>
      <c r="I429" s="19"/>
      <c r="J429" s="47">
        <v>20060109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5" t="s">
        <v>1714</v>
      </c>
      <c r="G430" s="45" t="s">
        <v>1714</v>
      </c>
      <c r="H430" s="45" t="s">
        <v>1714</v>
      </c>
      <c r="I430" s="19"/>
      <c r="J430" s="45" t="s">
        <v>1714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1035</v>
      </c>
      <c r="G431" s="46">
        <v>1035</v>
      </c>
      <c r="H431" s="46">
        <v>0</v>
      </c>
      <c r="I431" s="19"/>
      <c r="J431" s="47">
        <v>20060207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7">
        <v>20060307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29"/>
      <c r="J433" s="47">
        <v>20060207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0</v>
      </c>
      <c r="G434" s="46">
        <v>0</v>
      </c>
      <c r="H434" s="46">
        <v>0</v>
      </c>
      <c r="I434" s="19"/>
      <c r="J434" s="47">
        <v>20060307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7">
        <v>20060307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0</v>
      </c>
      <c r="G436" s="46">
        <v>0</v>
      </c>
      <c r="H436" s="46">
        <v>0</v>
      </c>
      <c r="I436" s="19"/>
      <c r="J436" s="47">
        <v>20060207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7">
        <v>20060207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0</v>
      </c>
      <c r="G438" s="46">
        <v>0</v>
      </c>
      <c r="H438" s="46">
        <v>0</v>
      </c>
      <c r="I438" s="19"/>
      <c r="J438" s="47">
        <v>20060207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4418</v>
      </c>
      <c r="G439" s="46">
        <v>4418</v>
      </c>
      <c r="H439" s="46">
        <v>0</v>
      </c>
      <c r="I439" s="19"/>
      <c r="J439" s="47">
        <v>20060207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7">
        <v>20060307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7">
        <v>20060207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7">
        <v>20060307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7">
        <v>20060307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7">
        <v>20060307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3117</v>
      </c>
      <c r="G445" s="46">
        <v>3117</v>
      </c>
      <c r="H445" s="46">
        <v>0</v>
      </c>
      <c r="I445" s="19"/>
      <c r="J445" s="47">
        <v>20060307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7">
        <v>20060207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0</v>
      </c>
      <c r="G447" s="46">
        <v>0</v>
      </c>
      <c r="H447" s="46">
        <v>0</v>
      </c>
      <c r="I447" s="19"/>
      <c r="J447" s="47">
        <v>20060307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7">
        <v>20060207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27000</v>
      </c>
      <c r="G449" s="46">
        <v>27000</v>
      </c>
      <c r="H449" s="46">
        <v>0</v>
      </c>
      <c r="I449" s="19"/>
      <c r="J449" s="47">
        <v>20060307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0</v>
      </c>
      <c r="G450" s="46">
        <v>0</v>
      </c>
      <c r="H450" s="46">
        <v>0</v>
      </c>
      <c r="I450" s="19"/>
      <c r="J450" s="47">
        <v>20060207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9544</v>
      </c>
      <c r="G451" s="46">
        <v>3200</v>
      </c>
      <c r="H451" s="46">
        <v>6344</v>
      </c>
      <c r="I451" s="19"/>
      <c r="J451" s="47">
        <v>20060307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7">
        <v>20060207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7">
        <v>20060207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7">
        <v>20060307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7">
        <v>20060207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10584</v>
      </c>
      <c r="G456" s="46">
        <v>10584</v>
      </c>
      <c r="H456" s="46">
        <v>0</v>
      </c>
      <c r="I456" s="19"/>
      <c r="J456" s="47">
        <v>20060307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7">
        <v>20060307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7">
        <v>20060207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7">
        <v>20060207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1710</v>
      </c>
      <c r="G460" s="46">
        <v>0</v>
      </c>
      <c r="H460" s="46">
        <v>1710</v>
      </c>
      <c r="I460" s="19"/>
      <c r="J460" s="47">
        <v>20060207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7">
        <v>20060207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7">
        <v>20060307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7">
        <v>20060307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0</v>
      </c>
      <c r="G464" s="46">
        <v>0</v>
      </c>
      <c r="H464" s="46">
        <v>0</v>
      </c>
      <c r="I464" s="19"/>
      <c r="J464" s="47">
        <v>20060207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7">
        <v>20060207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7">
        <v>20060307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7">
        <v>20060307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2390</v>
      </c>
      <c r="G468" s="46">
        <v>2390</v>
      </c>
      <c r="H468" s="46">
        <v>0</v>
      </c>
      <c r="I468" s="19"/>
      <c r="J468" s="47">
        <v>20060307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7">
        <v>20060207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7">
        <v>20060307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7">
        <v>20060307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7">
        <v>20060307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7">
        <v>20060307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7">
        <v>20060307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7">
        <v>20060207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7">
        <v>20060207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7">
        <v>20060207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7">
        <v>20060307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7">
        <v>20060307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7">
        <v>20060307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7">
        <v>20060207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7">
        <v>20060207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7">
        <v>20060207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7">
        <v>20060207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7">
        <v>20060307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7">
        <v>20060207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7">
        <v>20060207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7">
        <v>20060207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7">
        <v>20060207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7">
        <v>20060207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7">
        <v>20060207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7">
        <v>20060307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7">
        <v>20060207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7">
        <v>20060207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7">
        <v>20060307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7">
        <v>20060307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7">
        <v>20060207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7">
        <v>20060109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7">
        <v>20060307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7">
        <v>20060207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7">
        <v>20060307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2016</v>
      </c>
      <c r="G502" s="46">
        <v>2016</v>
      </c>
      <c r="H502" s="46">
        <v>0</v>
      </c>
      <c r="I502" s="19"/>
      <c r="J502" s="47">
        <v>20060307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7">
        <v>20060207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7">
        <v>20060207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7">
        <v>20060207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7">
        <v>20060207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7">
        <v>20060307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7">
        <v>20060307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7">
        <v>20060307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7">
        <v>20060207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260</v>
      </c>
      <c r="G511" s="46">
        <v>260</v>
      </c>
      <c r="H511" s="46">
        <v>0</v>
      </c>
      <c r="I511" s="19"/>
      <c r="J511" s="47">
        <v>20060207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7">
        <v>20060307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7">
        <v>20060307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1020</v>
      </c>
      <c r="G514" s="46">
        <v>1020</v>
      </c>
      <c r="H514" s="46">
        <v>0</v>
      </c>
      <c r="I514" s="19"/>
      <c r="J514" s="47">
        <v>20060207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7">
        <v>20060307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0</v>
      </c>
      <c r="G516" s="46">
        <v>0</v>
      </c>
      <c r="H516" s="46">
        <v>0</v>
      </c>
      <c r="I516" s="29"/>
      <c r="J516" s="47">
        <v>20060307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7">
        <v>20060207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5" t="s">
        <v>1714</v>
      </c>
      <c r="G518" s="45" t="s">
        <v>1714</v>
      </c>
      <c r="H518" s="45" t="s">
        <v>1714</v>
      </c>
      <c r="I518" s="19"/>
      <c r="J518" s="45" t="s">
        <v>1714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7">
        <v>20060207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5" t="s">
        <v>1714</v>
      </c>
      <c r="G520" s="45" t="s">
        <v>1714</v>
      </c>
      <c r="H520" s="45" t="s">
        <v>1714</v>
      </c>
      <c r="I520" s="19"/>
      <c r="J520" s="45" t="s">
        <v>1714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7">
        <v>20060207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7">
        <v>20060307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7">
        <v>20060207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7">
        <v>20060307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7">
        <v>20060307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7">
        <v>20060207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7">
        <v>20060207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7">
        <v>20060207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7">
        <v>20060109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5" t="s">
        <v>1714</v>
      </c>
      <c r="G530" s="45" t="s">
        <v>1714</v>
      </c>
      <c r="H530" s="45" t="s">
        <v>1714</v>
      </c>
      <c r="I530" s="19"/>
      <c r="J530" s="45" t="s">
        <v>1714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7">
        <v>20060207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7">
        <v>20060307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7">
        <v>20060307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7">
        <v>20060207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7">
        <v>20060207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7">
        <v>20060307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7">
        <v>20060307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7">
        <v>20060207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7">
        <v>20060307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7">
        <v>20060307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7">
        <v>20060207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5" t="s">
        <v>1714</v>
      </c>
      <c r="G542" s="45" t="s">
        <v>1714</v>
      </c>
      <c r="H542" s="45" t="s">
        <v>1714</v>
      </c>
      <c r="I542" s="29"/>
      <c r="J542" s="45" t="s">
        <v>1714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7">
        <v>20060207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7">
        <v>20060207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7">
        <v>20060207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7">
        <v>20060207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24691</v>
      </c>
      <c r="G547" s="46">
        <v>24691</v>
      </c>
      <c r="H547" s="46">
        <v>0</v>
      </c>
      <c r="I547" s="19"/>
      <c r="J547" s="47">
        <v>20060207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7">
        <v>20060307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7">
        <v>20060307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7">
        <v>20060207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162</v>
      </c>
      <c r="G551" s="46">
        <v>0</v>
      </c>
      <c r="H551" s="46">
        <v>162</v>
      </c>
      <c r="I551" s="19"/>
      <c r="J551" s="47">
        <v>20060207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>
        <v>0</v>
      </c>
      <c r="G552" s="46">
        <v>0</v>
      </c>
      <c r="H552" s="46">
        <v>0</v>
      </c>
      <c r="I552" s="29"/>
      <c r="J552" s="47">
        <v>20060307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7">
        <v>20060207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7">
        <v>20060307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7">
        <v>20060307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7">
        <v>20060207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7">
        <v>20060307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7">
        <v>20060207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7">
        <v>20060207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7">
        <v>20060307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7">
        <v>20060307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2940</v>
      </c>
      <c r="G562" s="46">
        <v>240</v>
      </c>
      <c r="H562" s="46">
        <v>2700</v>
      </c>
      <c r="I562" s="19"/>
      <c r="J562" s="47">
        <v>20060207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7">
        <v>20060207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7">
        <v>20060307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7">
        <v>20060207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7">
        <v>20060307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7">
        <v>20060207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7">
        <v>20060307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7">
        <v>20060307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7">
        <v>20060207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7">
        <v>20060207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3448</v>
      </c>
      <c r="G572" s="46">
        <v>0</v>
      </c>
      <c r="H572" s="46">
        <v>3448</v>
      </c>
      <c r="I572" s="19"/>
      <c r="J572" s="47">
        <v>20060207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7">
        <v>20060307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5" t="s">
        <v>1714</v>
      </c>
      <c r="G574" s="45" t="s">
        <v>1714</v>
      </c>
      <c r="H574" s="45" t="s">
        <v>1714</v>
      </c>
      <c r="I574" s="29"/>
      <c r="J574" s="45" t="s">
        <v>1714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7">
        <v>20060207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7">
        <v>20060307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7">
        <v>20060307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11500</v>
      </c>
      <c r="G578" s="46">
        <v>0</v>
      </c>
      <c r="H578" s="46">
        <v>11500</v>
      </c>
      <c r="I578" s="19"/>
      <c r="J578" s="47">
        <v>20060207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29"/>
      <c r="J579" s="47">
        <v>20060207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7">
        <v>20060307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0</v>
      </c>
      <c r="G581" s="46">
        <v>0</v>
      </c>
      <c r="H581" s="46">
        <v>0</v>
      </c>
      <c r="I581" s="19"/>
      <c r="J581" s="47">
        <v>20060207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7">
        <v>20060307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7">
        <v>20060207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7">
        <v>20060207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7">
        <v>20060207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7">
        <v>20060207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7">
        <v>20060307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7">
        <v>20060307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7">
        <v>20060207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7">
        <v>20060307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7">
        <v>20060207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5" t="s">
        <v>1717</v>
      </c>
      <c r="G592" s="46"/>
      <c r="H592" s="46"/>
      <c r="I592" s="43"/>
      <c r="J592" s="45" t="s">
        <v>1717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7">
        <v>20060207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7">
        <v>20060207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7">
        <v>20060207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0</v>
      </c>
      <c r="G596" s="46">
        <v>0</v>
      </c>
      <c r="H596" s="46">
        <v>0</v>
      </c>
      <c r="I596" s="19"/>
      <c r="J596" s="47">
        <v>20060207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7">
        <v>20060307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25122</v>
      </c>
      <c r="G598" s="46">
        <v>25122</v>
      </c>
      <c r="H598" s="46">
        <v>0</v>
      </c>
      <c r="I598" s="19"/>
      <c r="J598" s="47">
        <v>20060307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8" width="15.7109375" style="0" customWidth="1"/>
    <col min="9" max="9" width="2.140625" style="39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1721</v>
      </c>
      <c r="F6" s="27" t="s">
        <v>1711</v>
      </c>
      <c r="G6" s="28" t="s">
        <v>1716</v>
      </c>
      <c r="H6" s="28" t="s">
        <v>1713</v>
      </c>
      <c r="J6" s="28" t="s">
        <v>1715</v>
      </c>
    </row>
    <row r="7" spans="1:9" ht="13.5" thickTop="1">
      <c r="A7" s="31"/>
      <c r="B7" s="32"/>
      <c r="C7" s="33"/>
      <c r="D7" s="30" t="s">
        <v>7</v>
      </c>
      <c r="F7" s="42">
        <f>SUM(F31:F53)</f>
        <v>6286</v>
      </c>
      <c r="G7" s="42">
        <f>SUM(G31:G53)</f>
        <v>0</v>
      </c>
      <c r="H7" s="42">
        <f>SUM(H31:H53)</f>
        <v>6286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289273</v>
      </c>
      <c r="G8" s="42">
        <f>SUM(G54:G123)</f>
        <v>287365</v>
      </c>
      <c r="H8" s="42">
        <f>SUM(H54:H123)</f>
        <v>1908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47487</v>
      </c>
      <c r="G9" s="42">
        <f>SUM(G124:G163)</f>
        <v>47487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47607</v>
      </c>
      <c r="G10" s="42">
        <f>SUM(G164:G200)</f>
        <v>45407</v>
      </c>
      <c r="H10" s="42">
        <f>SUM(H164:H200)</f>
        <v>2200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1943</v>
      </c>
      <c r="G11" s="42">
        <f>SUM(G201:G216)</f>
        <v>1943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0</v>
      </c>
      <c r="G12" s="42">
        <f>SUM(G217:G230)</f>
        <v>0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4685</v>
      </c>
      <c r="G13" s="42">
        <f>SUM(G231:G252)</f>
        <v>0</v>
      </c>
      <c r="H13" s="42">
        <f>SUM(H231:H252)</f>
        <v>4685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6240</v>
      </c>
      <c r="G14" s="42">
        <f>SUM(G253:G276)</f>
        <v>6240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32804</v>
      </c>
      <c r="G15" s="42">
        <f>SUM(G277:G288)</f>
        <v>32804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1</v>
      </c>
      <c r="G16" s="42">
        <f>SUM(G289:G314)</f>
        <v>1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193718</v>
      </c>
      <c r="G17" s="42">
        <f>SUM(G315:G327)</f>
        <v>193718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42784</v>
      </c>
      <c r="G18" s="42">
        <f>SUM(G328:G352)</f>
        <v>36228</v>
      </c>
      <c r="H18" s="42">
        <f>SUM(H328:H352)</f>
        <v>6556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86192</v>
      </c>
      <c r="G19" s="42">
        <f>SUM(G353:G405)</f>
        <v>68571</v>
      </c>
      <c r="H19" s="42">
        <f>SUM(H353:H405)</f>
        <v>17621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12695</v>
      </c>
      <c r="G20" s="42">
        <f>SUM(G406:G444)</f>
        <v>9095</v>
      </c>
      <c r="H20" s="42">
        <f>SUM(H406:H444)</f>
        <v>3600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54345</v>
      </c>
      <c r="G21" s="42">
        <f>SUM(G445:G477)</f>
        <v>46291</v>
      </c>
      <c r="H21" s="42">
        <f>SUM(H445:H477)</f>
        <v>8054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0</v>
      </c>
      <c r="G22" s="42">
        <f>SUM(G478:G493)</f>
        <v>0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2016</v>
      </c>
      <c r="G23" s="42">
        <f>SUM(G494:G508)</f>
        <v>2016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1280</v>
      </c>
      <c r="G24" s="42">
        <f>SUM(G509:G529)</f>
        <v>1280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24853</v>
      </c>
      <c r="G25" s="42">
        <f>SUM(G530:G553)</f>
        <v>24691</v>
      </c>
      <c r="H25" s="42">
        <f>SUM(H530:H553)</f>
        <v>162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6388</v>
      </c>
      <c r="G26" s="42">
        <f>SUM(G554:G574)</f>
        <v>240</v>
      </c>
      <c r="H26" s="42">
        <f>SUM(H554:H574)</f>
        <v>6148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11500</v>
      </c>
      <c r="G27" s="42">
        <f>SUM(G575:G597)</f>
        <v>0</v>
      </c>
      <c r="H27" s="42">
        <f>SUM(H575:H597)</f>
        <v>11500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25122</v>
      </c>
      <c r="G28" s="42">
        <f>G598</f>
        <v>25122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897219</v>
      </c>
      <c r="G29" s="42">
        <f>SUM(G7:G28)</f>
        <v>828499</v>
      </c>
      <c r="H29" s="42">
        <f>SUM(H7:H28)</f>
        <v>68720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0</v>
      </c>
      <c r="G31" s="46">
        <v>0</v>
      </c>
      <c r="H31" s="46">
        <v>0</v>
      </c>
      <c r="I31" s="46"/>
      <c r="J31" s="47">
        <v>20060207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0</v>
      </c>
      <c r="G32" s="46">
        <v>0</v>
      </c>
      <c r="H32" s="46">
        <v>0</v>
      </c>
      <c r="I32" s="19"/>
      <c r="J32" s="47">
        <v>20060207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7">
        <v>20060207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5" t="s">
        <v>1714</v>
      </c>
      <c r="G34" s="45" t="s">
        <v>1714</v>
      </c>
      <c r="H34" s="45" t="s">
        <v>1714</v>
      </c>
      <c r="I34" s="29"/>
      <c r="J34" s="45" t="s">
        <v>1714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7">
        <v>20060207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19"/>
      <c r="J36" s="47">
        <v>20060207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7">
        <v>20060207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0</v>
      </c>
      <c r="G38" s="46">
        <v>0</v>
      </c>
      <c r="H38" s="46">
        <v>0</v>
      </c>
      <c r="I38" s="29"/>
      <c r="J38" s="47">
        <v>20060307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19"/>
      <c r="J39" s="47">
        <v>20060207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7">
        <v>20060207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0</v>
      </c>
      <c r="G41" s="46">
        <v>0</v>
      </c>
      <c r="H41" s="46">
        <v>0</v>
      </c>
      <c r="I41" s="29"/>
      <c r="J41" s="47">
        <v>20060207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19"/>
      <c r="J42" s="47">
        <v>20060207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0</v>
      </c>
      <c r="G43" s="46">
        <v>0</v>
      </c>
      <c r="H43" s="46">
        <v>0</v>
      </c>
      <c r="I43" s="19"/>
      <c r="J43" s="47">
        <v>20060207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0</v>
      </c>
      <c r="G44" s="46">
        <v>0</v>
      </c>
      <c r="H44" s="46">
        <v>0</v>
      </c>
      <c r="I44" s="19"/>
      <c r="J44" s="47">
        <v>20060207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19"/>
      <c r="J45" s="47">
        <v>20060307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0</v>
      </c>
      <c r="G46" s="46">
        <v>0</v>
      </c>
      <c r="H46" s="46">
        <v>0</v>
      </c>
      <c r="I46" s="19"/>
      <c r="J46" s="47">
        <v>20060207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19"/>
      <c r="J47" s="47">
        <v>20060207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6286</v>
      </c>
      <c r="G48" s="46">
        <v>0</v>
      </c>
      <c r="H48" s="46">
        <v>6286</v>
      </c>
      <c r="I48" s="19"/>
      <c r="J48" s="47">
        <v>20060207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7">
        <v>20060307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7">
        <v>20060207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7">
        <v>20060207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7">
        <v>20060307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19"/>
      <c r="J53" s="47">
        <v>20060207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7">
        <v>20060207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7">
        <v>20060207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19"/>
      <c r="J56" s="47">
        <v>20060207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7">
        <v>20060207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0</v>
      </c>
      <c r="G58" s="46">
        <v>0</v>
      </c>
      <c r="H58" s="46">
        <v>0</v>
      </c>
      <c r="I58" s="19"/>
      <c r="J58" s="47">
        <v>20060207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7">
        <v>20060207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7">
        <v>20060207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7">
        <v>20060207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5" t="s">
        <v>1714</v>
      </c>
      <c r="G62" s="45" t="s">
        <v>1714</v>
      </c>
      <c r="H62" s="45" t="s">
        <v>1714</v>
      </c>
      <c r="I62" s="19"/>
      <c r="J62" s="45" t="s">
        <v>1714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29"/>
      <c r="J63" s="47">
        <v>20060207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7">
        <v>20060207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7">
        <v>20060307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7">
        <v>20060207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7">
        <v>20060207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0</v>
      </c>
      <c r="G68" s="46">
        <v>0</v>
      </c>
      <c r="H68" s="46">
        <v>0</v>
      </c>
      <c r="I68" s="19"/>
      <c r="J68" s="47">
        <v>20060207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0</v>
      </c>
      <c r="G69" s="46">
        <v>0</v>
      </c>
      <c r="H69" s="46">
        <v>0</v>
      </c>
      <c r="I69" s="19"/>
      <c r="J69" s="47">
        <v>20060307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0</v>
      </c>
      <c r="G70" s="46">
        <v>0</v>
      </c>
      <c r="H70" s="46">
        <v>0</v>
      </c>
      <c r="I70" s="19"/>
      <c r="J70" s="47">
        <v>20060207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7">
        <v>20060207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0</v>
      </c>
      <c r="G72" s="46">
        <v>0</v>
      </c>
      <c r="H72" s="46">
        <v>0</v>
      </c>
      <c r="I72" s="19"/>
      <c r="J72" s="47">
        <v>20060207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0</v>
      </c>
      <c r="G73" s="46">
        <v>0</v>
      </c>
      <c r="H73" s="46">
        <v>0</v>
      </c>
      <c r="I73" s="19"/>
      <c r="J73" s="47">
        <v>20060207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7">
        <v>20060307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7">
        <v>20060307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74082</v>
      </c>
      <c r="G76" s="46">
        <v>74082</v>
      </c>
      <c r="H76" s="46">
        <v>0</v>
      </c>
      <c r="I76" s="19"/>
      <c r="J76" s="47">
        <v>20060207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7">
        <v>20060307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0</v>
      </c>
      <c r="G78" s="46">
        <v>0</v>
      </c>
      <c r="H78" s="46">
        <v>0</v>
      </c>
      <c r="I78" s="19"/>
      <c r="J78" s="47">
        <v>20060207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7">
        <v>20060207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7">
        <v>20060207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7">
        <v>20060207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7">
        <v>20060207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7">
        <v>20060207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7">
        <v>20060207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0</v>
      </c>
      <c r="G85" s="46">
        <v>0</v>
      </c>
      <c r="H85" s="46">
        <v>0</v>
      </c>
      <c r="I85" s="19"/>
      <c r="J85" s="47">
        <v>20060207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0</v>
      </c>
      <c r="G86" s="46">
        <v>0</v>
      </c>
      <c r="H86" s="46">
        <v>0</v>
      </c>
      <c r="I86" s="19"/>
      <c r="J86" s="47">
        <v>20060307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7">
        <v>20060307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7">
        <v>20060207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7">
        <v>20060207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7">
        <v>20060207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7">
        <v>20060207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7">
        <v>20060207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0</v>
      </c>
      <c r="G93" s="46">
        <v>0</v>
      </c>
      <c r="H93" s="46">
        <v>0</v>
      </c>
      <c r="I93" s="19"/>
      <c r="J93" s="47">
        <v>20060207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7">
        <v>20060207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7">
        <v>20060307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7">
        <v>20060207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7">
        <v>20060207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7">
        <v>20060207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7">
        <v>20060207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7">
        <v>20060207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1908</v>
      </c>
      <c r="G101" s="46">
        <v>0</v>
      </c>
      <c r="H101" s="46">
        <v>1908</v>
      </c>
      <c r="I101" s="19"/>
      <c r="J101" s="47">
        <v>20060307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4395</v>
      </c>
      <c r="G102" s="46">
        <v>4395</v>
      </c>
      <c r="H102" s="46">
        <v>0</v>
      </c>
      <c r="I102" s="19"/>
      <c r="J102" s="47">
        <v>20060207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7">
        <v>20060307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0</v>
      </c>
      <c r="G104" s="46">
        <v>0</v>
      </c>
      <c r="H104" s="46">
        <v>0</v>
      </c>
      <c r="I104" s="19"/>
      <c r="J104" s="47">
        <v>20060307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7">
        <v>20060207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7">
        <v>20060207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7">
        <v>20060207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19"/>
      <c r="J108" s="47">
        <v>20060307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7">
        <v>20060307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7">
        <v>20060307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7">
        <v>20060307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7">
        <v>20060307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0</v>
      </c>
      <c r="G113" s="46">
        <v>0</v>
      </c>
      <c r="H113" s="46">
        <v>0</v>
      </c>
      <c r="I113" s="19"/>
      <c r="J113" s="47">
        <v>20060307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7">
        <v>20060207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7">
        <v>20060307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7">
        <v>20060307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2148</v>
      </c>
      <c r="G117" s="46">
        <v>2148</v>
      </c>
      <c r="H117" s="46">
        <v>0</v>
      </c>
      <c r="I117" s="19"/>
      <c r="J117" s="47">
        <v>20060207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7">
        <v>20060207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29"/>
      <c r="J119" s="47">
        <v>20060307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7">
        <v>20060207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206740</v>
      </c>
      <c r="G121" s="46">
        <v>206740</v>
      </c>
      <c r="H121" s="46">
        <v>0</v>
      </c>
      <c r="I121" s="19"/>
      <c r="J121" s="47">
        <v>20060307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7">
        <v>20060207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0</v>
      </c>
      <c r="G123" s="46">
        <v>0</v>
      </c>
      <c r="H123" s="46">
        <v>0</v>
      </c>
      <c r="I123" s="19"/>
      <c r="J123" s="47">
        <v>20060207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29"/>
      <c r="J124" s="47">
        <v>20060307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7">
        <v>20060207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7">
        <v>20060207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7">
        <v>20060207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7">
        <v>20060207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7">
        <v>20060307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19"/>
      <c r="J130" s="47">
        <v>20060307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0</v>
      </c>
      <c r="G131" s="46">
        <v>0</v>
      </c>
      <c r="H131" s="46">
        <v>0</v>
      </c>
      <c r="I131" s="19"/>
      <c r="J131" s="47">
        <v>20060207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19"/>
      <c r="J132" s="47">
        <v>20060207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17437</v>
      </c>
      <c r="G133" s="46">
        <v>17437</v>
      </c>
      <c r="H133" s="46">
        <v>0</v>
      </c>
      <c r="I133" s="19"/>
      <c r="J133" s="47">
        <v>20060207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5" t="s">
        <v>1714</v>
      </c>
      <c r="G134" s="45" t="s">
        <v>1714</v>
      </c>
      <c r="H134" s="45" t="s">
        <v>1714</v>
      </c>
      <c r="I134" s="19"/>
      <c r="J134" s="45" t="s">
        <v>1714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7">
        <v>20060307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6750</v>
      </c>
      <c r="G136" s="46">
        <v>6750</v>
      </c>
      <c r="H136" s="46">
        <v>0</v>
      </c>
      <c r="I136" s="19"/>
      <c r="J136" s="47">
        <v>20060307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7">
        <v>20060207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7">
        <v>20060207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0</v>
      </c>
      <c r="G139" s="46">
        <v>0</v>
      </c>
      <c r="H139" s="46">
        <v>0</v>
      </c>
      <c r="I139" s="19"/>
      <c r="J139" s="47">
        <v>20060307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0</v>
      </c>
      <c r="G140" s="46">
        <v>0</v>
      </c>
      <c r="H140" s="46">
        <v>0</v>
      </c>
      <c r="I140" s="19"/>
      <c r="J140" s="47">
        <v>20060307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7">
        <v>20060307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7">
        <v>20060307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7">
        <v>20060307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7">
        <v>20060307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0</v>
      </c>
      <c r="G145" s="46">
        <v>0</v>
      </c>
      <c r="H145" s="46">
        <v>0</v>
      </c>
      <c r="I145" s="19"/>
      <c r="J145" s="47">
        <v>20060307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7">
        <v>20060207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23300</v>
      </c>
      <c r="G147" s="46">
        <v>23300</v>
      </c>
      <c r="H147" s="46">
        <v>0</v>
      </c>
      <c r="I147" s="19"/>
      <c r="J147" s="47">
        <v>20060207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7">
        <v>20060307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7">
        <v>20060307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7">
        <v>20060307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7">
        <v>20060307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0</v>
      </c>
      <c r="G152" s="46">
        <v>0</v>
      </c>
      <c r="H152" s="46">
        <v>0</v>
      </c>
      <c r="I152" s="19"/>
      <c r="J152" s="47">
        <v>20060307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7">
        <v>20060207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19"/>
      <c r="J154" s="47">
        <v>20060207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7">
        <v>20060207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7">
        <v>20060207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0</v>
      </c>
      <c r="G157" s="46">
        <v>0</v>
      </c>
      <c r="H157" s="46">
        <v>0</v>
      </c>
      <c r="I157" s="19"/>
      <c r="J157" s="47">
        <v>20060207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7">
        <v>20060207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7">
        <v>20060207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7">
        <v>20060207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5" t="s">
        <v>1714</v>
      </c>
      <c r="G161" s="45" t="s">
        <v>1714</v>
      </c>
      <c r="H161" s="45" t="s">
        <v>1714</v>
      </c>
      <c r="I161" s="19"/>
      <c r="J161" s="45" t="s">
        <v>1714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7">
        <v>20060307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7">
        <v>20060207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7">
        <v>20060307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5" t="s">
        <v>1714</v>
      </c>
      <c r="G165" s="45" t="s">
        <v>1714</v>
      </c>
      <c r="H165" s="45" t="s">
        <v>1714</v>
      </c>
      <c r="I165" s="19"/>
      <c r="J165" s="45" t="s">
        <v>1714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7">
        <v>20060307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7">
        <v>20060307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12000</v>
      </c>
      <c r="G168" s="46">
        <v>12000</v>
      </c>
      <c r="H168" s="46">
        <v>0</v>
      </c>
      <c r="I168" s="19"/>
      <c r="J168" s="47">
        <v>20060207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19"/>
      <c r="J169" s="47">
        <v>20060207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7">
        <v>20060207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0</v>
      </c>
      <c r="G171" s="46">
        <v>0</v>
      </c>
      <c r="H171" s="46">
        <v>0</v>
      </c>
      <c r="I171" s="19"/>
      <c r="J171" s="47">
        <v>20060307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4663</v>
      </c>
      <c r="G172" s="46">
        <v>4663</v>
      </c>
      <c r="H172" s="46">
        <v>0</v>
      </c>
      <c r="I172" s="19"/>
      <c r="J172" s="47">
        <v>20060207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7">
        <v>20060307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7">
        <v>20060207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7">
        <v>20060307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7">
        <v>20060307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7">
        <v>20060207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30944</v>
      </c>
      <c r="G178" s="46">
        <v>28744</v>
      </c>
      <c r="H178" s="46">
        <v>2200</v>
      </c>
      <c r="I178" s="19"/>
      <c r="J178" s="47">
        <v>20060307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7">
        <v>20060207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7">
        <v>20060207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7">
        <v>20060307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19"/>
      <c r="J182" s="47">
        <v>20060207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7">
        <v>20060307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7">
        <v>20060207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0</v>
      </c>
      <c r="G185" s="46">
        <v>0</v>
      </c>
      <c r="H185" s="46">
        <v>0</v>
      </c>
      <c r="I185" s="19"/>
      <c r="J185" s="47">
        <v>20060207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7">
        <v>20060207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29"/>
      <c r="J187" s="47">
        <v>20060307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19"/>
      <c r="J188" s="47">
        <v>20060307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7">
        <v>20060207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0</v>
      </c>
      <c r="G190" s="46">
        <v>0</v>
      </c>
      <c r="H190" s="46">
        <v>0</v>
      </c>
      <c r="I190" s="19"/>
      <c r="J190" s="47">
        <v>20060307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0</v>
      </c>
      <c r="G191" s="46">
        <v>0</v>
      </c>
      <c r="H191" s="46">
        <v>0</v>
      </c>
      <c r="I191" s="19"/>
      <c r="J191" s="47">
        <v>20060207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7">
        <v>20060207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5" t="s">
        <v>1714</v>
      </c>
      <c r="G193" s="45" t="s">
        <v>1714</v>
      </c>
      <c r="H193" s="45" t="s">
        <v>1714</v>
      </c>
      <c r="I193" s="19"/>
      <c r="J193" s="45" t="s">
        <v>1714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7">
        <v>20060207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7">
        <v>20060307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7">
        <v>20060207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0</v>
      </c>
      <c r="G197" s="46">
        <v>0</v>
      </c>
      <c r="H197" s="46">
        <v>0</v>
      </c>
      <c r="I197" s="19"/>
      <c r="J197" s="47">
        <v>20060307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7">
        <v>20060207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0</v>
      </c>
      <c r="G199" s="46">
        <v>0</v>
      </c>
      <c r="H199" s="46">
        <v>0</v>
      </c>
      <c r="I199" s="19"/>
      <c r="J199" s="47">
        <v>20060307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7">
        <v>20060207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7">
        <v>20060207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7">
        <v>20060207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7">
        <v>20060307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0</v>
      </c>
      <c r="G204" s="46">
        <v>0</v>
      </c>
      <c r="H204" s="46">
        <v>0</v>
      </c>
      <c r="I204" s="19"/>
      <c r="J204" s="47">
        <v>20060207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1943</v>
      </c>
      <c r="G205" s="46">
        <v>1943</v>
      </c>
      <c r="H205" s="46">
        <v>0</v>
      </c>
      <c r="I205" s="19"/>
      <c r="J205" s="47">
        <v>20060207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7">
        <v>20060207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7">
        <v>20060207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7">
        <v>20060207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7">
        <v>20060207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19"/>
      <c r="J210" s="47">
        <v>20060207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7">
        <v>20060307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7">
        <v>20060207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7">
        <v>20060207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7">
        <v>20060207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7">
        <v>20060207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0</v>
      </c>
      <c r="G216" s="46">
        <v>0</v>
      </c>
      <c r="H216" s="46">
        <v>0</v>
      </c>
      <c r="I216" s="19"/>
      <c r="J216" s="47">
        <v>20060207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29"/>
      <c r="J217" s="47">
        <v>20060307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7">
        <v>20060307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7">
        <v>20060207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7">
        <v>20060207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0</v>
      </c>
      <c r="G221" s="46">
        <v>0</v>
      </c>
      <c r="H221" s="46">
        <v>0</v>
      </c>
      <c r="I221" s="19"/>
      <c r="J221" s="47">
        <v>20060307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7">
        <v>20060207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7">
        <v>20060207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7">
        <v>20060207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7">
        <v>20060207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7">
        <v>20060307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7">
        <v>20060307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19"/>
      <c r="J228" s="47">
        <v>20060207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0</v>
      </c>
      <c r="G229" s="46">
        <v>0</v>
      </c>
      <c r="H229" s="46">
        <v>0</v>
      </c>
      <c r="I229" s="19"/>
      <c r="J229" s="47">
        <v>20060307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0</v>
      </c>
      <c r="G230" s="46">
        <v>0</v>
      </c>
      <c r="H230" s="46">
        <v>0</v>
      </c>
      <c r="I230" s="19"/>
      <c r="J230" s="47">
        <v>20060207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7">
        <v>20060207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5" t="s">
        <v>1714</v>
      </c>
      <c r="G232" s="45" t="s">
        <v>1714</v>
      </c>
      <c r="H232" s="45" t="s">
        <v>1714</v>
      </c>
      <c r="I232" s="19"/>
      <c r="J232" s="45" t="s">
        <v>1714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7">
        <v>20060207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7">
        <v>20060207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7">
        <v>20060207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7">
        <v>20060207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7">
        <v>20060307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29"/>
      <c r="J238" s="47">
        <v>20060307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19"/>
      <c r="J239" s="47">
        <v>20060207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0</v>
      </c>
      <c r="G240" s="46">
        <v>0</v>
      </c>
      <c r="H240" s="46">
        <v>0</v>
      </c>
      <c r="I240" s="19"/>
      <c r="J240" s="47">
        <v>20060207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7">
        <v>20060207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0</v>
      </c>
      <c r="G242" s="46">
        <v>0</v>
      </c>
      <c r="H242" s="46">
        <v>0</v>
      </c>
      <c r="I242" s="19"/>
      <c r="J242" s="47">
        <v>20060207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7">
        <v>20060207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3585</v>
      </c>
      <c r="G244" s="46">
        <v>0</v>
      </c>
      <c r="H244" s="46">
        <v>3585</v>
      </c>
      <c r="I244" s="19"/>
      <c r="J244" s="47">
        <v>20060207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7">
        <v>20060307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0</v>
      </c>
      <c r="G246" s="46">
        <v>0</v>
      </c>
      <c r="H246" s="46">
        <v>0</v>
      </c>
      <c r="I246" s="19"/>
      <c r="J246" s="47">
        <v>20060307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5" t="s">
        <v>1714</v>
      </c>
      <c r="G247" s="45" t="s">
        <v>1714</v>
      </c>
      <c r="H247" s="45" t="s">
        <v>1714</v>
      </c>
      <c r="I247" s="19"/>
      <c r="J247" s="45" t="s">
        <v>1714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19"/>
      <c r="J248" s="47">
        <v>20060207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0</v>
      </c>
      <c r="G249" s="46">
        <v>0</v>
      </c>
      <c r="H249" s="46">
        <v>0</v>
      </c>
      <c r="I249" s="19"/>
      <c r="J249" s="47">
        <v>20060207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1100</v>
      </c>
      <c r="G250" s="46">
        <v>0</v>
      </c>
      <c r="H250" s="46">
        <v>1100</v>
      </c>
      <c r="I250" s="19"/>
      <c r="J250" s="47">
        <v>20060207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19"/>
      <c r="J251" s="47">
        <v>20060207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0</v>
      </c>
      <c r="G252" s="46">
        <v>0</v>
      </c>
      <c r="H252" s="46">
        <v>0</v>
      </c>
      <c r="I252" s="19"/>
      <c r="J252" s="47">
        <v>20060307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7">
        <v>20060207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0</v>
      </c>
      <c r="G254" s="46">
        <v>0</v>
      </c>
      <c r="H254" s="46">
        <v>0</v>
      </c>
      <c r="I254" s="19"/>
      <c r="J254" s="47">
        <v>20060307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0</v>
      </c>
      <c r="G255" s="46">
        <v>0</v>
      </c>
      <c r="H255" s="46">
        <v>0</v>
      </c>
      <c r="I255" s="19"/>
      <c r="J255" s="47">
        <v>20060207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7">
        <v>20060207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7">
        <v>20060207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7">
        <v>20060307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7">
        <v>20060207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7">
        <v>20060207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7">
        <v>20060207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7">
        <v>20060207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7">
        <v>20060307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7">
        <v>20060307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7">
        <v>20060307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7">
        <v>20060207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7">
        <v>20060307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6240</v>
      </c>
      <c r="G268" s="46">
        <v>6240</v>
      </c>
      <c r="H268" s="46">
        <v>0</v>
      </c>
      <c r="I268" s="19"/>
      <c r="J268" s="47">
        <v>20060307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0</v>
      </c>
      <c r="G269" s="46">
        <v>0</v>
      </c>
      <c r="H269" s="46">
        <v>0</v>
      </c>
      <c r="I269" s="19"/>
      <c r="J269" s="47">
        <v>20060207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0</v>
      </c>
      <c r="G270" s="46">
        <v>0</v>
      </c>
      <c r="H270" s="46">
        <v>0</v>
      </c>
      <c r="I270" s="19"/>
      <c r="J270" s="47">
        <v>20060207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7">
        <v>20060207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7">
        <v>20060307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7">
        <v>20060207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7">
        <v>20060207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7">
        <v>20060207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7">
        <v>20060207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32804</v>
      </c>
      <c r="G277" s="46">
        <v>32804</v>
      </c>
      <c r="H277" s="46">
        <v>0</v>
      </c>
      <c r="I277" s="19"/>
      <c r="J277" s="47">
        <v>20060207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5" t="s">
        <v>1714</v>
      </c>
      <c r="G278" s="45" t="s">
        <v>1714</v>
      </c>
      <c r="H278" s="45" t="s">
        <v>1714</v>
      </c>
      <c r="I278" s="19"/>
      <c r="J278" s="45" t="s">
        <v>1714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5" t="s">
        <v>1714</v>
      </c>
      <c r="G279" s="45" t="s">
        <v>1714</v>
      </c>
      <c r="H279" s="45" t="s">
        <v>1714</v>
      </c>
      <c r="I279" s="29"/>
      <c r="J279" s="45" t="s">
        <v>1714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7">
        <v>20060307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7">
        <v>20060207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0</v>
      </c>
      <c r="G282" s="46">
        <v>0</v>
      </c>
      <c r="H282" s="46">
        <v>0</v>
      </c>
      <c r="I282" s="29"/>
      <c r="J282" s="47">
        <v>20060207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7">
        <v>20060307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7">
        <v>20060207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7">
        <v>20060307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7">
        <v>20060307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7">
        <v>20060307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7">
        <v>20060307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7">
        <v>20060307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7">
        <v>20060207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7">
        <v>20060207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7">
        <v>20060109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7">
        <v>20060207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0</v>
      </c>
      <c r="G294" s="46">
        <v>0</v>
      </c>
      <c r="H294" s="46">
        <v>0</v>
      </c>
      <c r="I294" s="19"/>
      <c r="J294" s="47">
        <v>20060307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0</v>
      </c>
      <c r="G295" s="46">
        <v>0</v>
      </c>
      <c r="H295" s="46">
        <v>0</v>
      </c>
      <c r="I295" s="19"/>
      <c r="J295" s="47">
        <v>20060307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7">
        <v>20060207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7">
        <v>20060307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7">
        <v>20060307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7">
        <v>20060207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7">
        <v>20060207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7">
        <v>20060207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7">
        <v>20060307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7">
        <v>20060207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5" t="s">
        <v>1714</v>
      </c>
      <c r="G304" s="45" t="s">
        <v>1714</v>
      </c>
      <c r="H304" s="45" t="s">
        <v>1714</v>
      </c>
      <c r="I304" s="19"/>
      <c r="J304" s="45" t="s">
        <v>1714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7">
        <v>20060207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7">
        <v>20060307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7">
        <v>20060207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7">
        <v>20060207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1</v>
      </c>
      <c r="G309" s="46">
        <v>1</v>
      </c>
      <c r="H309" s="46">
        <v>0</v>
      </c>
      <c r="I309" s="19"/>
      <c r="J309" s="47">
        <v>20060207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7">
        <v>20060307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7">
        <v>20060307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7">
        <v>20060207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7">
        <v>20060207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29"/>
      <c r="J314" s="47">
        <v>20060307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0</v>
      </c>
      <c r="G315" s="46">
        <v>0</v>
      </c>
      <c r="H315" s="46">
        <v>0</v>
      </c>
      <c r="I315" s="19"/>
      <c r="J315" s="47">
        <v>20060207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0</v>
      </c>
      <c r="G316" s="46">
        <v>0</v>
      </c>
      <c r="H316" s="46">
        <v>0</v>
      </c>
      <c r="I316" s="19"/>
      <c r="J316" s="47">
        <v>20060207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54318</v>
      </c>
      <c r="G317" s="46">
        <v>54318</v>
      </c>
      <c r="H317" s="46">
        <v>0</v>
      </c>
      <c r="I317" s="19"/>
      <c r="J317" s="47">
        <v>20060307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7">
        <v>20060207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7">
        <v>20060307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7">
        <v>20060207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0</v>
      </c>
      <c r="G321" s="46">
        <v>0</v>
      </c>
      <c r="H321" s="46">
        <v>0</v>
      </c>
      <c r="I321" s="19"/>
      <c r="J321" s="47">
        <v>20060307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7">
        <v>20060307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0</v>
      </c>
      <c r="G323" s="46">
        <v>0</v>
      </c>
      <c r="H323" s="46">
        <v>0</v>
      </c>
      <c r="I323" s="19"/>
      <c r="J323" s="47">
        <v>20060207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7">
        <v>20060307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139400</v>
      </c>
      <c r="G325" s="46">
        <v>139400</v>
      </c>
      <c r="H325" s="46">
        <v>0</v>
      </c>
      <c r="I325" s="19"/>
      <c r="J325" s="47">
        <v>20060307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7">
        <v>20060207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0</v>
      </c>
      <c r="G327" s="46">
        <v>0</v>
      </c>
      <c r="H327" s="46">
        <v>0</v>
      </c>
      <c r="I327" s="19"/>
      <c r="J327" s="47">
        <v>20060207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0</v>
      </c>
      <c r="G328" s="46">
        <v>0</v>
      </c>
      <c r="H328" s="46">
        <v>0</v>
      </c>
      <c r="I328" s="19"/>
      <c r="J328" s="47">
        <v>20060307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0</v>
      </c>
      <c r="G329" s="46">
        <v>0</v>
      </c>
      <c r="H329" s="46">
        <v>0</v>
      </c>
      <c r="I329" s="19"/>
      <c r="J329" s="47">
        <v>20060307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7">
        <v>20060307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7">
        <v>20060307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27729</v>
      </c>
      <c r="G332" s="46">
        <v>24078</v>
      </c>
      <c r="H332" s="46">
        <v>3651</v>
      </c>
      <c r="I332" s="19"/>
      <c r="J332" s="47">
        <v>20060307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7">
        <v>20060207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7">
        <v>20060207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0</v>
      </c>
      <c r="G335" s="46">
        <v>0</v>
      </c>
      <c r="H335" s="46">
        <v>0</v>
      </c>
      <c r="I335" s="19"/>
      <c r="J335" s="47">
        <v>20060207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0</v>
      </c>
      <c r="G336" s="46">
        <v>0</v>
      </c>
      <c r="H336" s="46">
        <v>0</v>
      </c>
      <c r="I336" s="19"/>
      <c r="J336" s="47">
        <v>20060207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3000</v>
      </c>
      <c r="G337" s="46">
        <v>3000</v>
      </c>
      <c r="H337" s="46">
        <v>0</v>
      </c>
      <c r="I337" s="19"/>
      <c r="J337" s="47">
        <v>20060207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7">
        <v>20060207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5" t="s">
        <v>1714</v>
      </c>
      <c r="G339" s="45" t="s">
        <v>1714</v>
      </c>
      <c r="H339" s="45" t="s">
        <v>1714</v>
      </c>
      <c r="I339" s="19"/>
      <c r="J339" s="45" t="s">
        <v>1714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0</v>
      </c>
      <c r="G340" s="46">
        <v>0</v>
      </c>
      <c r="H340" s="46">
        <v>0</v>
      </c>
      <c r="I340" s="19"/>
      <c r="J340" s="47">
        <v>20060307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19"/>
      <c r="J341" s="47">
        <v>20060307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0</v>
      </c>
      <c r="G342" s="46">
        <v>0</v>
      </c>
      <c r="H342" s="46">
        <v>0</v>
      </c>
      <c r="I342" s="19"/>
      <c r="J342" s="47">
        <v>20060207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7">
        <v>20060207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9150</v>
      </c>
      <c r="G344" s="46">
        <v>9150</v>
      </c>
      <c r="H344" s="46">
        <v>0</v>
      </c>
      <c r="I344" s="29"/>
      <c r="J344" s="47">
        <v>20060307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0</v>
      </c>
      <c r="G345" s="46">
        <v>0</v>
      </c>
      <c r="H345" s="46">
        <v>0</v>
      </c>
      <c r="I345" s="19"/>
      <c r="J345" s="47">
        <v>20060207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0</v>
      </c>
      <c r="G346" s="46">
        <v>0</v>
      </c>
      <c r="H346" s="46">
        <v>0</v>
      </c>
      <c r="I346" s="19"/>
      <c r="J346" s="47">
        <v>20060207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5" t="s">
        <v>1714</v>
      </c>
      <c r="G347" s="45" t="s">
        <v>1714</v>
      </c>
      <c r="H347" s="45" t="s">
        <v>1714</v>
      </c>
      <c r="I347" s="29"/>
      <c r="J347" s="45" t="s">
        <v>1714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250</v>
      </c>
      <c r="G348" s="46">
        <v>0</v>
      </c>
      <c r="H348" s="46">
        <v>250</v>
      </c>
      <c r="I348" s="19"/>
      <c r="J348" s="47">
        <v>20060207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7">
        <v>20060207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7">
        <v>20060207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7">
        <v>20060207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2655</v>
      </c>
      <c r="G352" s="46">
        <v>0</v>
      </c>
      <c r="H352" s="46">
        <v>2655</v>
      </c>
      <c r="I352" s="19"/>
      <c r="J352" s="47">
        <v>20060207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19"/>
      <c r="J353" s="47">
        <v>20060307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7">
        <v>20060307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7">
        <v>20060207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7">
        <v>20060307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7">
        <v>20060307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7">
        <v>20060307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7">
        <v>20060207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2316</v>
      </c>
      <c r="G360" s="46">
        <v>2316</v>
      </c>
      <c r="H360" s="46">
        <v>0</v>
      </c>
      <c r="I360" s="19"/>
      <c r="J360" s="47">
        <v>20060207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7">
        <v>20060307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7">
        <v>20060307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7">
        <v>20060207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19"/>
      <c r="J364" s="47">
        <v>20060307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7">
        <v>20060207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19"/>
      <c r="J366" s="47">
        <v>20060307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0</v>
      </c>
      <c r="G367" s="46">
        <v>0</v>
      </c>
      <c r="H367" s="46">
        <v>0</v>
      </c>
      <c r="I367" s="19"/>
      <c r="J367" s="47">
        <v>20060207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4096</v>
      </c>
      <c r="G368" s="46">
        <v>0</v>
      </c>
      <c r="H368" s="46">
        <v>4096</v>
      </c>
      <c r="I368" s="19"/>
      <c r="J368" s="47">
        <v>20060207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7">
        <v>20060207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7">
        <v>20060207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1</v>
      </c>
      <c r="G371" s="46">
        <v>1</v>
      </c>
      <c r="H371" s="46">
        <v>0</v>
      </c>
      <c r="I371" s="19"/>
      <c r="J371" s="47">
        <v>20060207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7">
        <v>20060207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5" t="s">
        <v>1714</v>
      </c>
      <c r="G373" s="45" t="s">
        <v>1714</v>
      </c>
      <c r="H373" s="45" t="s">
        <v>1714</v>
      </c>
      <c r="I373" s="19"/>
      <c r="J373" s="45" t="s">
        <v>1714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7">
        <v>20060307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7">
        <v>20060307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19"/>
      <c r="J376" s="47">
        <v>20060207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1525</v>
      </c>
      <c r="G377" s="46">
        <v>0</v>
      </c>
      <c r="H377" s="46">
        <v>1525</v>
      </c>
      <c r="I377" s="19"/>
      <c r="J377" s="47">
        <v>20060307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227</v>
      </c>
      <c r="G378" s="46">
        <v>227</v>
      </c>
      <c r="H378" s="46">
        <v>0</v>
      </c>
      <c r="I378" s="19"/>
      <c r="J378" s="47">
        <v>20060307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0</v>
      </c>
      <c r="G379" s="46">
        <v>0</v>
      </c>
      <c r="H379" s="46">
        <v>0</v>
      </c>
      <c r="I379" s="19"/>
      <c r="J379" s="47">
        <v>20060207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17856</v>
      </c>
      <c r="G380" s="46">
        <v>17856</v>
      </c>
      <c r="H380" s="46">
        <v>0</v>
      </c>
      <c r="I380" s="19"/>
      <c r="J380" s="47">
        <v>20060207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7">
        <v>20060207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7">
        <v>20060207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0</v>
      </c>
      <c r="G383" s="46">
        <v>0</v>
      </c>
      <c r="H383" s="46">
        <v>0</v>
      </c>
      <c r="I383" s="19"/>
      <c r="J383" s="47">
        <v>20060207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0</v>
      </c>
      <c r="G384" s="46">
        <v>0</v>
      </c>
      <c r="H384" s="46">
        <v>0</v>
      </c>
      <c r="I384" s="19"/>
      <c r="J384" s="47">
        <v>20060207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7">
        <v>20060307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48021</v>
      </c>
      <c r="G386" s="46">
        <v>36021</v>
      </c>
      <c r="H386" s="46">
        <v>12000</v>
      </c>
      <c r="I386" s="19"/>
      <c r="J386" s="47">
        <v>20060207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7">
        <v>20060307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7">
        <v>20060307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7">
        <v>20060207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0</v>
      </c>
      <c r="G390" s="46">
        <v>0</v>
      </c>
      <c r="H390" s="46">
        <v>0</v>
      </c>
      <c r="I390" s="29"/>
      <c r="J390" s="47">
        <v>20060307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7">
        <v>20060207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0</v>
      </c>
      <c r="G392" s="46">
        <v>0</v>
      </c>
      <c r="H392" s="46">
        <v>0</v>
      </c>
      <c r="I392" s="19"/>
      <c r="J392" s="47">
        <v>20060307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7">
        <v>20060207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7">
        <v>20060207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29"/>
      <c r="J395" s="47">
        <v>20060307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7">
        <v>20060207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7">
        <v>20060207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19"/>
      <c r="J398" s="47">
        <v>20060207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7">
        <v>20060307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7">
        <v>20060207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7">
        <v>20060207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5" t="s">
        <v>1714</v>
      </c>
      <c r="G402" s="45" t="s">
        <v>1714</v>
      </c>
      <c r="H402" s="45" t="s">
        <v>1714</v>
      </c>
      <c r="I402" s="19"/>
      <c r="J402" s="45" t="s">
        <v>1714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7">
        <v>20060207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12150</v>
      </c>
      <c r="G404" s="46">
        <v>12150</v>
      </c>
      <c r="H404" s="46">
        <v>0</v>
      </c>
      <c r="I404" s="19"/>
      <c r="J404" s="47">
        <v>20060207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7">
        <v>20060207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3642</v>
      </c>
      <c r="G406" s="46">
        <v>3642</v>
      </c>
      <c r="H406" s="46">
        <v>0</v>
      </c>
      <c r="I406" s="19"/>
      <c r="J406" s="47">
        <v>20060207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7">
        <v>20060207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0</v>
      </c>
      <c r="G408" s="46">
        <v>0</v>
      </c>
      <c r="H408" s="46">
        <v>0</v>
      </c>
      <c r="I408" s="19"/>
      <c r="J408" s="47">
        <v>20060207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7">
        <v>20060307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7">
        <v>20060207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0</v>
      </c>
      <c r="G411" s="46">
        <v>0</v>
      </c>
      <c r="H411" s="46">
        <v>0</v>
      </c>
      <c r="I411" s="19"/>
      <c r="J411" s="47">
        <v>20060307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7">
        <v>20060207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3600</v>
      </c>
      <c r="G413" s="46">
        <v>0</v>
      </c>
      <c r="H413" s="46">
        <v>3600</v>
      </c>
      <c r="I413" s="19"/>
      <c r="J413" s="47">
        <v>20060307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7">
        <v>20060207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0</v>
      </c>
      <c r="G415" s="46">
        <v>0</v>
      </c>
      <c r="H415" s="46">
        <v>0</v>
      </c>
      <c r="I415" s="29"/>
      <c r="J415" s="47">
        <v>20060307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7">
        <v>20060207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7">
        <v>20060207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0</v>
      </c>
      <c r="G418" s="46">
        <v>0</v>
      </c>
      <c r="H418" s="46">
        <v>0</v>
      </c>
      <c r="I418" s="19"/>
      <c r="J418" s="47">
        <v>20060307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7">
        <v>20060307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7">
        <v>20060207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7">
        <v>20060207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5" t="s">
        <v>1714</v>
      </c>
      <c r="G422" s="45" t="s">
        <v>1714</v>
      </c>
      <c r="H422" s="45" t="s">
        <v>1714</v>
      </c>
      <c r="I422" s="19"/>
      <c r="J422" s="45" t="s">
        <v>1714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7">
        <v>20060207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7">
        <v>20060207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7">
        <v>20060307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7">
        <v>20060207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0</v>
      </c>
      <c r="G427" s="46">
        <v>0</v>
      </c>
      <c r="H427" s="46">
        <v>0</v>
      </c>
      <c r="I427" s="19"/>
      <c r="J427" s="47">
        <v>20060207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0</v>
      </c>
      <c r="G428" s="46">
        <v>0</v>
      </c>
      <c r="H428" s="46">
        <v>0</v>
      </c>
      <c r="I428" s="19"/>
      <c r="J428" s="47">
        <v>20060307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0</v>
      </c>
      <c r="G429" s="46">
        <v>0</v>
      </c>
      <c r="H429" s="46">
        <v>0</v>
      </c>
      <c r="I429" s="19"/>
      <c r="J429" s="47">
        <v>20060109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5" t="s">
        <v>1714</v>
      </c>
      <c r="G430" s="45" t="s">
        <v>1714</v>
      </c>
      <c r="H430" s="45" t="s">
        <v>1714</v>
      </c>
      <c r="I430" s="19"/>
      <c r="J430" s="45" t="s">
        <v>1714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1035</v>
      </c>
      <c r="G431" s="46">
        <v>1035</v>
      </c>
      <c r="H431" s="46">
        <v>0</v>
      </c>
      <c r="I431" s="19"/>
      <c r="J431" s="47">
        <v>20060207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7">
        <v>20060307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29"/>
      <c r="J433" s="47">
        <v>20060207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0</v>
      </c>
      <c r="G434" s="46">
        <v>0</v>
      </c>
      <c r="H434" s="46">
        <v>0</v>
      </c>
      <c r="I434" s="19"/>
      <c r="J434" s="47">
        <v>20060307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7">
        <v>20060307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0</v>
      </c>
      <c r="G436" s="46">
        <v>0</v>
      </c>
      <c r="H436" s="46">
        <v>0</v>
      </c>
      <c r="I436" s="19"/>
      <c r="J436" s="47">
        <v>20060207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7">
        <v>20060207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0</v>
      </c>
      <c r="G438" s="46">
        <v>0</v>
      </c>
      <c r="H438" s="46">
        <v>0</v>
      </c>
      <c r="I438" s="19"/>
      <c r="J438" s="47">
        <v>20060207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4418</v>
      </c>
      <c r="G439" s="46">
        <v>4418</v>
      </c>
      <c r="H439" s="46">
        <v>0</v>
      </c>
      <c r="I439" s="19"/>
      <c r="J439" s="47">
        <v>20060207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7">
        <v>20060307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7">
        <v>20060207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7">
        <v>20060307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7">
        <v>20060307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7">
        <v>20060307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3117</v>
      </c>
      <c r="G445" s="46">
        <v>3117</v>
      </c>
      <c r="H445" s="46">
        <v>0</v>
      </c>
      <c r="I445" s="19"/>
      <c r="J445" s="47">
        <v>20060307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7">
        <v>20060207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0</v>
      </c>
      <c r="G447" s="46">
        <v>0</v>
      </c>
      <c r="H447" s="46">
        <v>0</v>
      </c>
      <c r="I447" s="19"/>
      <c r="J447" s="47">
        <v>20060307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7">
        <v>20060207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27000</v>
      </c>
      <c r="G449" s="46">
        <v>27000</v>
      </c>
      <c r="H449" s="46">
        <v>0</v>
      </c>
      <c r="I449" s="19"/>
      <c r="J449" s="47">
        <v>20060307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0</v>
      </c>
      <c r="G450" s="46">
        <v>0</v>
      </c>
      <c r="H450" s="46">
        <v>0</v>
      </c>
      <c r="I450" s="19"/>
      <c r="J450" s="47">
        <v>20060207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9544</v>
      </c>
      <c r="G451" s="46">
        <v>3200</v>
      </c>
      <c r="H451" s="46">
        <v>6344</v>
      </c>
      <c r="I451" s="19"/>
      <c r="J451" s="47">
        <v>20060307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7">
        <v>20060207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7">
        <v>20060207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7">
        <v>20060307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7">
        <v>20060207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10584</v>
      </c>
      <c r="G456" s="46">
        <v>10584</v>
      </c>
      <c r="H456" s="46">
        <v>0</v>
      </c>
      <c r="I456" s="19"/>
      <c r="J456" s="47">
        <v>20060307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7">
        <v>20060307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7">
        <v>20060207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7">
        <v>20060207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1710</v>
      </c>
      <c r="G460" s="46">
        <v>0</v>
      </c>
      <c r="H460" s="46">
        <v>1710</v>
      </c>
      <c r="I460" s="19"/>
      <c r="J460" s="47">
        <v>20060207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7">
        <v>20060207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7">
        <v>20060307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7">
        <v>20060307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0</v>
      </c>
      <c r="G464" s="46">
        <v>0</v>
      </c>
      <c r="H464" s="46">
        <v>0</v>
      </c>
      <c r="I464" s="19"/>
      <c r="J464" s="47">
        <v>20060207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7">
        <v>20060207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7">
        <v>20060307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7">
        <v>20060307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2390</v>
      </c>
      <c r="G468" s="46">
        <v>2390</v>
      </c>
      <c r="H468" s="46">
        <v>0</v>
      </c>
      <c r="I468" s="19"/>
      <c r="J468" s="47">
        <v>20060307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7">
        <v>20060207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7">
        <v>20060307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7">
        <v>20060307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7">
        <v>20060307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7">
        <v>20060307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7">
        <v>20060307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7">
        <v>20060207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7">
        <v>20060207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7">
        <v>20060207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7">
        <v>20060307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7">
        <v>20060307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7">
        <v>20060307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7">
        <v>20060207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7">
        <v>20060207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7">
        <v>20060207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7">
        <v>20060207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7">
        <v>20060307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7">
        <v>20060207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7">
        <v>20060207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7">
        <v>20060207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7">
        <v>20060207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7">
        <v>20060207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7">
        <v>20060207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7">
        <v>20060307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7">
        <v>20060207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7">
        <v>20060207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7">
        <v>20060307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7">
        <v>20060307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7">
        <v>20060207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7">
        <v>20060109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7">
        <v>20060307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7">
        <v>20060207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7">
        <v>20060307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2016</v>
      </c>
      <c r="G502" s="46">
        <v>2016</v>
      </c>
      <c r="H502" s="46">
        <v>0</v>
      </c>
      <c r="I502" s="19"/>
      <c r="J502" s="47">
        <v>20060307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7">
        <v>20060207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7">
        <v>20060207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7">
        <v>20060207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7">
        <v>20060207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7">
        <v>20060307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7">
        <v>20060307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7">
        <v>20060307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7">
        <v>20060207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260</v>
      </c>
      <c r="G511" s="46">
        <v>260</v>
      </c>
      <c r="H511" s="46">
        <v>0</v>
      </c>
      <c r="I511" s="19"/>
      <c r="J511" s="47">
        <v>20060207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7">
        <v>20060307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7">
        <v>20060307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1020</v>
      </c>
      <c r="G514" s="46">
        <v>1020</v>
      </c>
      <c r="H514" s="46">
        <v>0</v>
      </c>
      <c r="I514" s="19"/>
      <c r="J514" s="47">
        <v>20060207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7">
        <v>20060307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0</v>
      </c>
      <c r="G516" s="46">
        <v>0</v>
      </c>
      <c r="H516" s="46">
        <v>0</v>
      </c>
      <c r="I516" s="29"/>
      <c r="J516" s="47">
        <v>20060307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7">
        <v>20060207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5" t="s">
        <v>1714</v>
      </c>
      <c r="G518" s="45" t="s">
        <v>1714</v>
      </c>
      <c r="H518" s="45" t="s">
        <v>1714</v>
      </c>
      <c r="I518" s="19"/>
      <c r="J518" s="45" t="s">
        <v>1714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7">
        <v>20060207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5" t="s">
        <v>1714</v>
      </c>
      <c r="G520" s="45" t="s">
        <v>1714</v>
      </c>
      <c r="H520" s="45" t="s">
        <v>1714</v>
      </c>
      <c r="I520" s="19"/>
      <c r="J520" s="45" t="s">
        <v>1714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7">
        <v>20060207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7">
        <v>20060307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7">
        <v>20060207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7">
        <v>20060307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7">
        <v>20060307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7">
        <v>20060207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7">
        <v>20060207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7">
        <v>20060207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7">
        <v>20060109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5" t="s">
        <v>1714</v>
      </c>
      <c r="G530" s="45" t="s">
        <v>1714</v>
      </c>
      <c r="H530" s="45" t="s">
        <v>1714</v>
      </c>
      <c r="I530" s="19"/>
      <c r="J530" s="45" t="s">
        <v>1714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7">
        <v>20060207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7">
        <v>20060307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7">
        <v>20060307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7">
        <v>20060207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7">
        <v>20060207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7">
        <v>20060307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7">
        <v>20060307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7">
        <v>20060207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7">
        <v>20060307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7">
        <v>20060307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7">
        <v>20060207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5" t="s">
        <v>1714</v>
      </c>
      <c r="G542" s="45" t="s">
        <v>1714</v>
      </c>
      <c r="H542" s="45" t="s">
        <v>1714</v>
      </c>
      <c r="I542" s="29"/>
      <c r="J542" s="45" t="s">
        <v>1714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7">
        <v>20060207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7">
        <v>20060207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7">
        <v>20060207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7">
        <v>20060207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24691</v>
      </c>
      <c r="G547" s="46">
        <v>24691</v>
      </c>
      <c r="H547" s="46">
        <v>0</v>
      </c>
      <c r="I547" s="19"/>
      <c r="J547" s="47">
        <v>20060207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7">
        <v>20060307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7">
        <v>20060307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7">
        <v>20060207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162</v>
      </c>
      <c r="G551" s="46">
        <v>0</v>
      </c>
      <c r="H551" s="46">
        <v>162</v>
      </c>
      <c r="I551" s="19"/>
      <c r="J551" s="47">
        <v>20060207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>
        <v>0</v>
      </c>
      <c r="G552" s="46">
        <v>0</v>
      </c>
      <c r="H552" s="46">
        <v>0</v>
      </c>
      <c r="I552" s="29"/>
      <c r="J552" s="47">
        <v>20060307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7">
        <v>20060207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7">
        <v>20060307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7">
        <v>20060307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7">
        <v>20060207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7">
        <v>20060307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7">
        <v>20060207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7">
        <v>20060207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7">
        <v>20060307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7">
        <v>20060307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2940</v>
      </c>
      <c r="G562" s="46">
        <v>240</v>
      </c>
      <c r="H562" s="46">
        <v>2700</v>
      </c>
      <c r="I562" s="19"/>
      <c r="J562" s="47">
        <v>20060207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7">
        <v>20060207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7">
        <v>20060307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7">
        <v>20060207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7">
        <v>20060307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7">
        <v>20060207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7">
        <v>20060307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7">
        <v>20060307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7">
        <v>20060207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7">
        <v>20060207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3448</v>
      </c>
      <c r="G572" s="46">
        <v>0</v>
      </c>
      <c r="H572" s="46">
        <v>3448</v>
      </c>
      <c r="I572" s="19"/>
      <c r="J572" s="47">
        <v>20060207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7">
        <v>20060307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5" t="s">
        <v>1714</v>
      </c>
      <c r="G574" s="45" t="s">
        <v>1714</v>
      </c>
      <c r="H574" s="45" t="s">
        <v>1714</v>
      </c>
      <c r="I574" s="29"/>
      <c r="J574" s="45" t="s">
        <v>1714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7">
        <v>20060207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7">
        <v>20060307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7">
        <v>20060307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11500</v>
      </c>
      <c r="G578" s="46">
        <v>0</v>
      </c>
      <c r="H578" s="46">
        <v>11500</v>
      </c>
      <c r="I578" s="19"/>
      <c r="J578" s="47">
        <v>20060207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29"/>
      <c r="J579" s="47">
        <v>20060207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7">
        <v>20060307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0</v>
      </c>
      <c r="G581" s="46">
        <v>0</v>
      </c>
      <c r="H581" s="46">
        <v>0</v>
      </c>
      <c r="I581" s="19"/>
      <c r="J581" s="47">
        <v>20060207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7">
        <v>20060307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7">
        <v>20060207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7">
        <v>20060207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7">
        <v>20060207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7">
        <v>20060207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7">
        <v>20060307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7">
        <v>20060307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7">
        <v>20060207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7">
        <v>20060307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7">
        <v>20060207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5" t="s">
        <v>1717</v>
      </c>
      <c r="G592" s="46"/>
      <c r="H592" s="46"/>
      <c r="I592" s="43"/>
      <c r="J592" s="45" t="s">
        <v>1717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7">
        <v>20060207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7">
        <v>20060207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7">
        <v>20060207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0</v>
      </c>
      <c r="G596" s="46">
        <v>0</v>
      </c>
      <c r="H596" s="46">
        <v>0</v>
      </c>
      <c r="I596" s="19"/>
      <c r="J596" s="47">
        <v>20060207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7">
        <v>20060307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25122</v>
      </c>
      <c r="G598" s="46">
        <v>25122</v>
      </c>
      <c r="H598" s="46">
        <v>0</v>
      </c>
      <c r="I598" s="19"/>
      <c r="J598" s="47">
        <v>20060307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2006-03-13T18:18:55Z</dcterms:modified>
  <cp:category/>
  <cp:version/>
  <cp:contentType/>
  <cp:contentStatus/>
</cp:coreProperties>
</file>