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<sst xmlns="http://schemas.openxmlformats.org/spreadsheetml/2006/main" count="4796" uniqueCount="1726">
  <si>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</si>
  <si>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</si>
  <si>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</si>
  <si>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</si>
  <si>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</si>
  <si>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</si>
  <si>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</si>
  <si>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</si>
  <si>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</si>
  <si>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</si>
  <si>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</si>
  <si>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</si>
  <si>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</si>
  <si>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</si>
  <si>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</si>
  <si>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</si>
  <si>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</si>
  <si>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</si>
  <si>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</si>
  <si>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</si>
  <si>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</si>
  <si>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</si>
  <si>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</si>
  <si>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</si>
  <si>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</si>
  <si>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</si>
  <si>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</si>
  <si>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</si>
  <si>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</si>
  <si>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</si>
  <si>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</si>
  <si>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</si>
  <si>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</si>
  <si>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</si>
  <si>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</si>
  <si>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</si>
  <si>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</si>
  <si>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</si>
  <si>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</si>
  <si>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</si>
  <si>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</si>
  <si>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</si>
  <si>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</si>
  <si>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</si>
  <si>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</si>
  <si>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</si>
  <si>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</si>
  <si>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</si>
  <si>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</si>
  <si>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</si>
  <si>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</si>
  <si>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</si>
  <si>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</si>
  <si>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</si>
  <si>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</si>
  <si>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</si>
  <si>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</si>
  <si>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</si>
  <si>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</si>
  <si>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</si>
  <si>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</si>
  <si>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</si>
  <si>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</si>
  <si>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</si>
  <si>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</si>
  <si>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</si>
  <si>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</si>
  <si>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</si>
  <si>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</si>
  <si>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</si>
  <si>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</si>
  <si>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</si>
  <si>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</si>
  <si>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</si>
  <si>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</si>
  <si>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</si>
  <si>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</si>
  <si>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</si>
  <si>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</si>
  <si>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</si>
  <si>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</si>
  <si>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</si>
  <si>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</si>
  <si>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</si>
  <si>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</si>
  <si>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</si>
  <si>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</si>
  <si>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</si>
  <si>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</si>
  <si>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</si>
  <si>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</si>
  <si>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</si>
  <si>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</si>
  <si>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</si>
  <si>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</si>
  <si>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</si>
  <si>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</si>
  <si>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</si>
  <si>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</si>
  <si>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</si>
  <si>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</si>
  <si>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</si>
  <si>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</si>
  <si>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</si>
  <si>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</si>
  <si>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</si>
  <si>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</si>
  <si>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</si>
  <si>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</si>
  <si>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</si>
  <si>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</si>
  <si>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</si>
  <si>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</si>
  <si>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</si>
  <si>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</si>
  <si>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</si>
  <si>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</si>
  <si>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</si>
  <si>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</si>
  <si>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</si>
  <si>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</si>
  <si>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</si>
  <si>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</si>
  <si>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</si>
  <si>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</si>
  <si>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</si>
  <si>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</si>
  <si>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</si>
  <si>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</si>
  <si>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</si>
  <si>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</si>
  <si>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</si>
  <si>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</si>
  <si>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</si>
  <si>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</si>
  <si>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</si>
  <si>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</si>
  <si>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</si>
  <si>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</si>
  <si>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</si>
  <si>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</si>
  <si>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</si>
  <si>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</si>
  <si>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</si>
  <si>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</si>
  <si>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</si>
  <si>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</si>
  <si>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</si>
  <si>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</si>
  <si>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</si>
  <si>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</si>
  <si>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</si>
  <si>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</si>
  <si>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</si>
  <si>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</si>
  <si>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</si>
  <si>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</si>
  <si>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</si>
  <si>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</si>
  <si>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</si>
  <si>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</si>
  <si>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</si>
  <si>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</si>
  <si>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</si>
  <si>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</si>
  <si>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</si>
  <si>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</si>
  <si>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</si>
  <si>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</si>
  <si>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</si>
  <si>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</si>
  <si>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</si>
  <si>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</si>
  <si>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</si>
  <si>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</si>
  <si>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</si>
  <si>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</si>
  <si>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</si>
  <si>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</si>
  <si>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</si>
  <si>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</si>
  <si>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</si>
  <si>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</si>
  <si>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</si>
  <si>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</si>
  <si>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</si>
  <si>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</si>
  <si>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</si>
  <si>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</si>
  <si>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</si>
  <si>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</si>
  <si>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</si>
  <si>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</si>
  <si>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</si>
  <si>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</si>
  <si>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</si>
  <si>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</si>
  <si>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</si>
  <si>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</si>
  <si>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</si>
  <si>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</si>
  <si>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</si>
  <si>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</si>
  <si>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</si>
  <si>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</si>
  <si>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</si>
  <si>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</si>
  <si>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</si>
  <si>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</si>
  <si>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</si>
  <si>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</si>
  <si>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</si>
  <si>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</si>
  <si>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</si>
  <si>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</si>
  <si>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</si>
  <si>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</si>
  <si>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</si>
  <si>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</si>
  <si>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</si>
  <si>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</si>
  <si>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</si>
  <si>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</si>
  <si>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</si>
  <si>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</si>
  <si>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</si>
  <si>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</si>
  <si>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</si>
  <si>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</si>
  <si>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</si>
  <si>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</si>
  <si>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</si>
  <si>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</si>
  <si>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</si>
  <si>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</si>
  <si>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</si>
  <si>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</si>
  <si>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</si>
  <si>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</si>
  <si>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</si>
  <si>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</si>
  <si>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</si>
  <si>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</si>
  <si>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</si>
  <si>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</si>
  <si>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</si>
  <si>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</si>
  <si>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</si>
  <si>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</si>
  <si>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</si>
  <si>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</si>
  <si>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</si>
  <si>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</si>
  <si>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</si>
  <si>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</si>
  <si>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</si>
  <si>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</si>
  <si>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</si>
  <si>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</si>
  <si>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</si>
  <si>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</si>
  <si>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</si>
  <si>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</si>
  <si>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</si>
  <si>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</si>
  <si>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</si>
  <si>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</si>
  <si>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</si>
  <si>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</si>
  <si>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</si>
  <si>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</si>
  <si>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</si>
  <si>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</si>
  <si>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</si>
  <si>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</si>
  <si>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</si>
  <si>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</si>
  <si>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</si>
  <si>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</si>
  <si>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</si>
  <si>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</si>
  <si>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</si>
  <si>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</si>
  <si>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</si>
  <si>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</si>
  <si>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</si>
  <si>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</si>
  <si>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</si>
  <si>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</si>
  <si>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</si>
  <si>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</si>
  <si>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</si>
  <si>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</si>
  <si>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</si>
  <si>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</si>
  <si>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</si>
  <si>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</si>
  <si>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</si>
  <si>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</si>
  <si>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</si>
  <si>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</si>
  <si>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</si>
  <si>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</si>
  <si>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</si>
  <si>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</si>
  <si>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</si>
  <si>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</si>
  <si>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</si>
  <si>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</si>
  <si>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</si>
  <si>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</si>
  <si>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</si>
  <si>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</si>
  <si>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</si>
  <si>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</si>
  <si>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</si>
  <si>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</si>
  <si>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</si>
  <si>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</si>
  <si>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</si>
  <si>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</si>
  <si>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</si>
  <si>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</si>
  <si>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</si>
  <si>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</si>
  <si>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</si>
  <si>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</si>
  <si>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</si>
  <si>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</si>
  <si>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</si>
  <si>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</si>
  <si>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</si>
  <si>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</si>
  <si>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</si>
  <si>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</si>
  <si>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</si>
  <si>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</si>
  <si>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</si>
  <si>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</si>
  <si>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</si>
  <si>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</si>
  <si>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</si>
  <si>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</si>
  <si>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</si>
  <si>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</si>
  <si>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</si>
  <si>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</si>
  <si>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</si>
  <si>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</si>
  <si>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</si>
  <si>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</si>
  <si>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</si>
  <si>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</si>
  <si>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</si>
  <si>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</si>
  <si>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</si>
  <si>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</si>
  <si>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</si>
  <si>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</si>
  <si>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</si>
  <si>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</si>
  <si>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</si>
  <si>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</si>
  <si>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</si>
  <si>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</si>
  <si>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</si>
  <si>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</si>
  <si>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</si>
  <si>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</si>
  <si>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</si>
  <si>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</si>
  <si>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</si>
  <si>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</si>
  <si>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</si>
  <si>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</si>
  <si>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</si>
  <si>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</si>
  <si>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</si>
  <si>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</si>
  <si>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</si>
  <si>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</si>
  <si>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</si>
  <si>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</si>
  <si>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</si>
  <si>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</si>
  <si>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</si>
  <si>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</si>
  <si>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</si>
  <si>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</si>
  <si>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</si>
  <si>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</si>
  <si>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</si>
  <si>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</si>
  <si>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</si>
  <si>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</si>
  <si>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</si>
  <si>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</si>
  <si>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</si>
  <si>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</si>
  <si>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</si>
  <si>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</si>
  <si>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</si>
  <si>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</si>
  <si>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</si>
  <si>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</si>
  <si>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</si>
  <si>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</si>
  <si>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</si>
  <si>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</si>
  <si>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</si>
  <si>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</si>
  <si>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</si>
  <si>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</si>
  <si>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</si>
  <si>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</si>
  <si>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</si>
  <si>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</si>
  <si>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</si>
  <si>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</si>
  <si>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</si>
  <si>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</si>
  <si>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</si>
  <si>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</si>
  <si>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</si>
  <si>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</si>
  <si>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</si>
  <si>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</si>
  <si>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</si>
  <si>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</si>
  <si>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</si>
  <si>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</si>
  <si>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</si>
  <si>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</si>
  <si>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</si>
  <si>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</si>
  <si>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</si>
  <si>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</si>
  <si>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</si>
  <si>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</si>
  <si>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</si>
  <si>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</si>
  <si>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</si>
  <si>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</si>
  <si>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</si>
  <si>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</si>
  <si>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</si>
  <si>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</si>
  <si>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</si>
  <si>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</si>
  <si>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</si>
  <si>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</si>
  <si>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</si>
  <si>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</si>
  <si>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</si>
  <si>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</si>
  <si>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</si>
  <si>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</si>
  <si>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</si>
  <si>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</si>
  <si>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</si>
  <si>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</si>
  <si>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</si>
  <si>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</si>
  <si>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</si>
  <si>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</si>
  <si>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</si>
  <si>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</si>
  <si>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</si>
  <si>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</si>
  <si>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</si>
  <si>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</si>
  <si>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</si>
  <si>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</si>
  <si>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</si>
  <si>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</si>
  <si>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</si>
  <si>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</si>
  <si>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</si>
  <si>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</si>
  <si>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</si>
  <si>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</si>
  <si>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</si>
  <si>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</si>
  <si>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</si>
  <si>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</si>
  <si>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</si>
  <si>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</si>
  <si>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</si>
  <si>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</si>
  <si>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</si>
  <si>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</si>
  <si>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</si>
  <si>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</si>
  <si>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</si>
  <si>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</si>
  <si>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</si>
  <si>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</si>
  <si>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</si>
  <si>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</si>
  <si>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</si>
  <si>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</si>
  <si>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</si>
  <si>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</si>
  <si>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</si>
  <si>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</si>
  <si>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</si>
  <si>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</si>
  <si>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</si>
  <si>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</si>
  <si>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</si>
  <si>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</si>
  <si>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</si>
  <si>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</si>
  <si>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</si>
  <si>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</si>
  <si>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</si>
  <si>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</si>
  <si>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</si>
  <si>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</si>
  <si>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</si>
  <si>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</si>
  <si>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</si>
  <si>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</si>
  <si>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</si>
  <si>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</si>
  <si>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</si>
  <si>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</si>
  <si>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</si>
  <si>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</si>
  <si>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</si>
  <si>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</si>
  <si>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</si>
  <si>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</si>
  <si>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</si>
  <si>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</si>
  <si>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</si>
  <si>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</si>
  <si>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</si>
  <si>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</si>
  <si>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</si>
  <si>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</si>
  <si>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</si>
  <si>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</si>
  <si>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</si>
  <si>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</si>
  <si>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</si>
  <si>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</si>
  <si>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</si>
  <si>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</si>
  <si>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</si>
  <si>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</si>
  <si>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</si>
  <si>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</si>
  <si>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</si>
  <si>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</si>
  <si>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</si>
  <si>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</si>
  <si>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</si>
  <si>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</si>
  <si>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</si>
  <si>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</si>
  <si>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</si>
  <si>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</si>
  <si>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</si>
  <si>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</si>
  <si>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</si>
  <si>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</si>
  <si>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</si>
  <si>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</si>
  <si>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</si>
  <si>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</si>
  <si>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</si>
  <si>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</si>
  <si>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</si>
  <si>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</si>
  <si>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</si>
  <si>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</si>
  <si>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</si>
  <si>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</si>
  <si>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</si>
  <si>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</si>
  <si>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</si>
  <si>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</si>
  <si>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</si>
  <si>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</si>
  <si>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</si>
  <si>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</si>
  <si>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</si>
  <si>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</si>
  <si>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</si>
  <si>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</si>
  <si>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</si>
  <si>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</si>
  <si>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</si>
  <si>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</si>
  <si>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</si>
  <si>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</si>
  <si>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</si>
  <si>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</si>
  <si>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</si>
  <si>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</si>
  <si>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</si>
  <si>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</si>
  <si>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</si>
  <si>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</si>
  <si>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</si>
  <si>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</si>
  <si>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</si>
  <si>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</si>
  <si>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</si>
  <si>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</si>
  <si>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</si>
  <si>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</si>
  <si>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</si>
  <si>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</si>
  <si>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</si>
  <si>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</si>
  <si>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</si>
  <si>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</si>
  <si>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</si>
  <si>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</si>
  <si>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</si>
  <si>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</si>
  <si>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</si>
  <si>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</si>
  <si>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</si>
  <si>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</si>
  <si>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</si>
  <si>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</si>
  <si>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</si>
  <si>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</si>
  <si>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</si>
  <si>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</si>
  <si>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</si>
  <si>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</si>
  <si>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</si>
  <si>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</si>
  <si>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</si>
  <si>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</si>
  <si>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</si>
  <si>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</si>
  <si>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</si>
  <si>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</si>
  <si>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</si>
  <si>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</si>
  <si>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</si>
  <si>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</si>
  <si>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</si>
  <si>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</si>
  <si>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</si>
  <si>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</si>
  <si>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</si>
  <si>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</si>
  <si>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</si>
  <si>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</si>
  <si>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</si>
  <si>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</si>
  <si>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</si>
  <si>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</si>
  <si>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</si>
  <si>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</si>
  <si>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</si>
  <si>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</si>
  <si>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</si>
  <si>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</si>
  <si>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</si>
  <si>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</si>
  <si>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</si>
  <si>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</si>
  <si>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</si>
  <si>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</si>
  <si>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</si>
  <si>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</si>
  <si>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</si>
  <si>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</si>
  <si>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</si>
  <si>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</si>
  <si>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</si>
  <si>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</si>
  <si>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</si>
  <si>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</si>
  <si>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</si>
  <si>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</si>
  <si>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</si>
  <si>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</si>
  <si>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</si>
  <si>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</si>
  <si>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</si>
  <si>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</si>
  <si>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</si>
  <si>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</si>
  <si>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</si>
  <si>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</si>
  <si>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</si>
  <si>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</si>
  <si>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</si>
  <si>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</si>
  <si>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</si>
  <si>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</si>
  <si>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</si>
  <si>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</si>
  <si>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</si>
  <si>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</si>
  <si>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</si>
  <si>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</si>
  <si>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</si>
  <si>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</si>
  <si>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</si>
  <si>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</si>
  <si>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</si>
  <si>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</si>
  <si>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</si>
  <si>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</si>
  <si>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</si>
  <si>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</si>
  <si>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</si>
  <si>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</si>
  <si>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</si>
  <si>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</si>
  <si>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</si>
  <si>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</si>
  <si>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</si>
  <si>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</si>
  <si>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</si>
  <si>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</si>
  <si>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</si>
  <si>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</si>
  <si>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</si>
  <si>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</si>
  <si>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</si>
  <si>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</si>
  <si>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</si>
  <si>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</si>
  <si>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</si>
  <si>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</si>
  <si>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</si>
  <si>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</si>
  <si>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</si>
  <si>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</si>
  <si>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</si>
  <si>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</si>
  <si>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</si>
  <si>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</si>
  <si>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</si>
  <si>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</si>
  <si>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</si>
  <si>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</si>
  <si>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</si>
  <si>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</si>
  <si>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</si>
  <si>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</si>
  <si>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</si>
  <si>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</si>
  <si>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</si>
  <si>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</si>
  <si>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</si>
  <si>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</si>
  <si>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</si>
  <si>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</si>
  <si>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</si>
  <si>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</si>
  <si>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</si>
  <si>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</si>
  <si>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</si>
  <si>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</si>
  <si>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</si>
  <si>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</si>
  <si>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</si>
  <si>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</si>
  <si>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</si>
  <si>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</si>
  <si>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</si>
  <si>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</si>
  <si>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</si>
  <si>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</si>
  <si>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</si>
  <si>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</si>
  <si>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</si>
  <si>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</si>
  <si>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</si>
  <si>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</si>
  <si>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</si>
  <si>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</si>
  <si>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</si>
  <si>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</si>
  <si>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</si>
  <si>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</si>
  <si>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</si>
  <si>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</si>
  <si>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</si>
  <si>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</si>
  <si>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</si>
  <si>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</si>
  <si>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</si>
  <si>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</si>
  <si>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</si>
  <si>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</si>
  <si>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</si>
  <si>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</si>
  <si>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</si>
  <si>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</si>
  <si>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</si>
  <si>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</si>
  <si>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</si>
  <si>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</si>
  <si>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</si>
  <si>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</si>
  <si>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</si>
  <si>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</si>
  <si>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</si>
  <si>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</si>
  <si>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</si>
  <si>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</si>
  <si>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</si>
  <si>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</si>
  <si>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</si>
  <si>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</si>
  <si>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</si>
  <si>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</si>
  <si>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</si>
  <si>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</si>
  <si>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</si>
  <si>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</si>
  <si>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</si>
  <si>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</si>
  <si>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</si>
  <si>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</si>
  <si>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</si>
  <si>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</si>
  <si>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</si>
  <si>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</si>
  <si>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</si>
  <si>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</si>
  <si>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</si>
  <si>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</si>
  <si>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</si>
  <si>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</si>
  <si>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</si>
  <si>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</si>
  <si>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</si>
  <si>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</si>
  <si>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</si>
  <si>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</si>
  <si>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</si>
  <si>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</si>
  <si>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</si>
  <si>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</si>
  <si>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</si>
  <si>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</si>
  <si>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</si>
  <si>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</si>
  <si>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</si>
  <si>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</si>
  <si>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</si>
  <si>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</si>
  <si>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</si>
  <si>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</si>
  <si>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</si>
  <si>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</si>
  <si>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</si>
  <si>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</si>
  <si>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</si>
  <si>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</si>
  <si>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</si>
  <si>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</si>
  <si>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</si>
  <si>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</si>
  <si>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</si>
  <si>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</si>
  <si>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</si>
  <si>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</si>
  <si>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</si>
  <si>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</si>
  <si>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</si>
  <si>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</si>
  <si>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</si>
  <si>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</si>
  <si>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</si>
  <si>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</si>
  <si>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</si>
  <si>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</si>
  <si>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</si>
  <si>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</si>
  <si>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</si>
  <si>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</si>
  <si>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</si>
  <si>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</si>
  <si>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</si>
  <si>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</si>
  <si>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</si>
  <si>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</si>
  <si>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</si>
  <si>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</si>
  <si>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</si>
  <si>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</si>
  <si>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</si>
  <si>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</si>
  <si>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</si>
  <si>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</si>
  <si>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</si>
  <si>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</si>
  <si>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</si>
  <si>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</si>
  <si>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</si>
  <si>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</si>
  <si>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</si>
  <si>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</si>
  <si>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</si>
  <si>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</si>
  <si>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</si>
  <si>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</si>
  <si>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</si>
  <si>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</si>
  <si>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</si>
  <si>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</si>
  <si>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</si>
  <si>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</si>
  <si>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</si>
  <si>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</si>
  <si>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</si>
  <si>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</si>
  <si>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</si>
  <si>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</si>
  <si>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</si>
  <si>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</si>
  <si>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</si>
  <si>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</si>
  <si>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</si>
  <si>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</si>
  <si>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</si>
  <si>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</si>
  <si>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</si>
  <si>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</si>
  <si>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</si>
  <si>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</si>
  <si>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</si>
  <si>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</si>
  <si>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</si>
  <si>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</si>
  <si>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</si>
  <si>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</si>
  <si>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</si>
  <si>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</si>
  <si>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</si>
  <si>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</si>
  <si>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</si>
  <si>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</si>
  <si>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</si>
  <si>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</si>
  <si>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</si>
  <si>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</si>
  <si>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</si>
  <si>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</si>
  <si>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</si>
  <si>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</si>
  <si>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</si>
  <si>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</si>
  <si>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</si>
  <si>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</si>
  <si>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</si>
  <si>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</si>
  <si>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</si>
  <si>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</si>
  <si>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</si>
  <si>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</si>
  <si>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</si>
  <si>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</si>
  <si>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</si>
  <si>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</si>
  <si>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</si>
  <si>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</si>
  <si>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</si>
  <si>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</si>
  <si>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</si>
  <si>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</si>
  <si>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</si>
  <si>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</si>
  <si>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</si>
  <si>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</si>
  <si>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</si>
  <si>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</si>
  <si>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</si>
  <si>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</si>
  <si>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</si>
  <si>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</si>
  <si>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</si>
  <si>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</si>
  <si>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</si>
  <si>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</si>
  <si>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</si>
  <si>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</si>
  <si>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</si>
  <si>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</si>
  <si>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</si>
  <si>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</si>
  <si>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</si>
  <si>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</si>
  <si>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</si>
  <si>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</si>
  <si>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</si>
  <si>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</si>
  <si>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</si>
  <si>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</si>
  <si>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</si>
  <si>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</si>
  <si>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</si>
  <si>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</si>
  <si>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</si>
  <si>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</si>
  <si>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</si>
  <si>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</si>
  <si>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</si>
  <si>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</si>
  <si>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</si>
  <si>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</si>
  <si>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</si>
  <si>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</si>
  <si>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</si>
  <si>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</si>
  <si>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</si>
  <si>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</si>
  <si>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</si>
  <si>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</si>
  <si>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</si>
  <si>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</si>
  <si>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</si>
  <si>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</si>
  <si>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</si>
  <si>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</si>
  <si>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</si>
  <si>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</si>
  <si>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</si>
  <si>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</si>
  <si>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</si>
  <si>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</si>
  <si>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</si>
  <si>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</si>
  <si>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</si>
  <si>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</si>
  <si>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</si>
  <si>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</si>
  <si>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</si>
  <si>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</si>
  <si>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</si>
  <si>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</si>
  <si>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</si>
  <si>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</si>
  <si>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</si>
  <si>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</si>
  <si>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</si>
  <si>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</si>
  <si>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</si>
  <si>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</si>
  <si>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</si>
  <si>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</si>
  <si>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</si>
  <si>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</si>
  <si>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</si>
  <si>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</si>
  <si>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</si>
  <si>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</si>
  <si>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</si>
  <si>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</si>
  <si>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</si>
  <si>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</si>
  <si>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</si>
  <si>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</si>
  <si>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</si>
  <si>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</si>
  <si>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</si>
  <si>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</si>
  <si>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</si>
  <si>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</si>
  <si>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</si>
  <si>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</si>
  <si>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</si>
  <si>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</si>
  <si>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</si>
  <si>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</si>
  <si>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</si>
  <si>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</si>
  <si>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</si>
  <si>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</si>
  <si>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</si>
  <si>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</si>
  <si>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</si>
  <si>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</si>
  <si>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</si>
  <si>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</si>
  <si>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</si>
  <si>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</si>
  <si>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</si>
  <si>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</si>
  <si>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</si>
  <si>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</si>
  <si>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</si>
  <si>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</si>
  <si>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</si>
  <si>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</si>
  <si>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</si>
  <si>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</si>
  <si>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</si>
  <si>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</si>
  <si>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</si>
  <si>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</si>
  <si>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</si>
  <si>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</si>
  <si>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</si>
  <si>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</si>
  <si>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</si>
  <si>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</si>
  <si>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</si>
  <si>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</si>
  <si>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</si>
  <si>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</si>
  <si>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</si>
  <si>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</si>
  <si>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</si>
  <si>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</si>
  <si>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</si>
  <si>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</si>
  <si>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</si>
  <si>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</si>
  <si>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</si>
  <si>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</si>
  <si>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</si>
  <si>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</si>
  <si>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</si>
  <si>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</si>
  <si>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</si>
  <si>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</si>
  <si>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</si>
  <si>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</si>
  <si>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</si>
  <si>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</si>
  <si>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</si>
  <si>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</si>
  <si>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</si>
  <si>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</si>
  <si>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</si>
  <si>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</si>
  <si>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</si>
  <si>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</si>
  <si>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</si>
  <si>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</si>
  <si>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</si>
  <si>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</si>
  <si>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</si>
  <si>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</si>
  <si>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</si>
  <si>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</si>
  <si>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</si>
  <si>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</si>
  <si>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</si>
  <si>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</si>
  <si>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</si>
  <si>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</si>
  <si>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</si>
  <si>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</si>
  <si>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</si>
  <si>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</si>
  <si>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</si>
  <si>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</si>
  <si>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</si>
  <si>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</si>
  <si>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</si>
  <si>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</si>
  <si>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</si>
  <si>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</si>
  <si>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</si>
  <si>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</si>
  <si>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</si>
  <si>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</si>
  <si>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</si>
  <si>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</si>
  <si>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</si>
  <si>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</si>
  <si>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</si>
  <si>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</si>
  <si>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</si>
  <si>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</si>
  <si>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</si>
  <si>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</si>
  <si>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</si>
  <si>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</si>
  <si>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</si>
  <si>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</si>
  <si>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</si>
  <si>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</si>
  <si>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</si>
  <si>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</si>
  <si>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</si>
  <si>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</si>
  <si>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</si>
  <si>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</si>
  <si>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</si>
  <si>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</si>
  <si>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</si>
  <si>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</si>
  <si>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</si>
  <si>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</si>
  <si>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</si>
  <si>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</si>
  <si>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</si>
  <si>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</si>
  <si>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</si>
  <si>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</si>
  <si>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</si>
  <si>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</si>
  <si>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</si>
  <si>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</si>
  <si>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</si>
  <si>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</si>
  <si>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</si>
  <si>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</si>
  <si>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</si>
  <si>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</si>
  <si>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</si>
  <si>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</si>
  <si>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</si>
  <si>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</si>
  <si>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</si>
  <si>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</si>
  <si>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</si>
  <si>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</si>
  <si>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</si>
  <si>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</si>
  <si>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</si>
  <si>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</si>
  <si>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</si>
  <si>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</si>
  <si>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</si>
  <si>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</si>
  <si>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</si>
  <si>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</si>
  <si>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</si>
  <si>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</si>
  <si>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</si>
  <si>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</si>
  <si>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</si>
  <si>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</si>
  <si>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</si>
  <si>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</si>
  <si>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</si>
  <si>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</si>
  <si>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</si>
  <si>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</si>
  <si>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</si>
  <si>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</si>
  <si>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</si>
  <si>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</si>
  <si>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</si>
  <si>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</si>
  <si>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</si>
  <si>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</si>
  <si>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</si>
  <si>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</si>
  <si>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</si>
  <si>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</si>
  <si>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</si>
  <si>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</si>
  <si>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</si>
  <si>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</si>
  <si>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</si>
  <si>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</si>
  <si>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</si>
  <si>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</si>
  <si>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</si>
  <si>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</si>
  <si>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</si>
  <si>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</si>
  <si>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</si>
  <si>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</si>
  <si>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</si>
  <si>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</si>
  <si>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</si>
  <si>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</si>
  <si>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</si>
  <si>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</si>
  <si>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</si>
  <si>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</si>
  <si>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</si>
  <si>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</si>
  <si>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</si>
  <si>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</si>
  <si>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</si>
  <si>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</si>
  <si>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</si>
  <si>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</si>
  <si>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</si>
  <si>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</si>
  <si>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</si>
  <si>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</si>
  <si>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</si>
  <si>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</si>
  <si>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</si>
  <si>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</si>
  <si>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</si>
  <si>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</si>
  <si>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</si>
  <si>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</si>
  <si>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</si>
  <si>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</si>
  <si>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</si>
  <si>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</si>
  <si>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</si>
  <si>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</si>
  <si>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</si>
  <si>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</si>
  <si>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</si>
  <si>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</si>
  <si>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</si>
  <si>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</si>
  <si>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</si>
  <si>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</si>
  <si>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</si>
  <si>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</si>
  <si>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</si>
  <si>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</si>
  <si>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</si>
  <si>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</si>
  <si>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</si>
  <si>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</si>
  <si>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</si>
  <si>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</si>
  <si>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</si>
  <si>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</si>
  <si>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</si>
  <si>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</si>
  <si>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</si>
  <si>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</si>
  <si>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</si>
  <si>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</si>
  <si>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</si>
  <si>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</si>
  <si>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</si>
  <si>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</si>
  <si>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</si>
  <si>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</si>
  <si>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</si>
  <si>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</si>
  <si>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</si>
  <si>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</si>
  <si>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</si>
  <si>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</si>
  <si>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</si>
  <si>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</si>
  <si>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</si>
  <si>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</si>
  <si>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</si>
  <si>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</si>
  <si>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</si>
  <si>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</si>
  <si>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</si>
  <si>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</si>
  <si>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</si>
  <si>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</si>
  <si>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</si>
  <si>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</si>
  <si>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</si>
  <si>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</si>
  <si>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</si>
  <si>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</si>
  <si>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</si>
  <si>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</si>
  <si>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</si>
  <si>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</si>
  <si>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</si>
  <si>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</si>
  <si>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</si>
  <si>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</si>
  <si>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</si>
  <si>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</si>
  <si>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</si>
  <si>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</si>
  <si>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</si>
  <si>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</si>
  <si>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</si>
  <si>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</si>
  <si>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</si>
  <si>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</si>
  <si>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</si>
  <si>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</si>
  <si>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</si>
  <si>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</si>
  <si>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</si>
  <si>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</si>
  <si>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</si>
  <si>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</si>
  <si>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</si>
  <si>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</si>
  <si>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</si>
  <si>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</si>
  <si>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</si>
  <si>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</si>
  <si>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</si>
  <si>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</si>
  <si>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</si>
  <si>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</si>
  <si>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</si>
  <si>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</si>
  <si>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</si>
  <si>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</si>
  <si>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</si>
  <si>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</si>
  <si>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</si>
  <si>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</si>
  <si>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</si>
  <si>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</si>
  <si>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</si>
  <si>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</si>
  <si>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</si>
  <si>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</si>
  <si>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</si>
  <si>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</si>
  <si>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</si>
  <si>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</si>
  <si>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</si>
  <si>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</si>
  <si>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</si>
  <si>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</si>
  <si>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</si>
  <si>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</si>
  <si>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</si>
  <si>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</si>
  <si>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</si>
  <si>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</si>
  <si>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</si>
  <si>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</si>
  <si>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</si>
  <si>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</si>
  <si>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</si>
  <si>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</si>
  <si>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</si>
  <si>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</si>
  <si>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</si>
  <si>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</si>
  <si>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</si>
  <si>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</si>
  <si>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</si>
  <si>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</si>
  <si>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</si>
  <si>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</si>
  <si>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</si>
  <si>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</si>
  <si>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</si>
  <si>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</si>
  <si>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</si>
  <si>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</si>
  <si>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</si>
  <si>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</si>
  <si>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</si>
  <si>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</si>
  <si>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</si>
  <si>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</si>
  <si>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</si>
  <si>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</si>
  <si>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</si>
  <si>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</si>
  <si>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</si>
  <si>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</si>
  <si>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</si>
  <si>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</si>
  <si>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</si>
  <si>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</si>
  <si>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</si>
  <si>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</si>
  <si>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</si>
  <si>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</si>
  <si>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</si>
  <si>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</si>
  <si>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</si>
  <si>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</si>
  <si>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</si>
  <si>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</si>
  <si>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</si>
  <si>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</si>
  <si>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</si>
  <si>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</si>
  <si>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</si>
  <si>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</si>
  <si>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</si>
  <si>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</si>
  <si>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</si>
  <si>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</si>
  <si>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</si>
  <si>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</si>
  <si>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</si>
  <si>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</si>
  <si>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</si>
  <si>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</si>
  <si>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</si>
  <si>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</si>
  <si>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</si>
  <si>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</si>
  <si>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</si>
  <si>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</si>
  <si>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</si>
  <si>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</si>
  <si>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</si>
  <si>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</si>
  <si>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</si>
  <si>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</si>
  <si>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</si>
  <si>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</si>
  <si>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</si>
  <si>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</si>
  <si>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</si>
  <si>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</si>
  <si>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</si>
  <si>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</si>
  <si>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</si>
  <si>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</si>
  <si>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</si>
  <si>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</si>
  <si>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</si>
  <si>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</si>
  <si>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</si>
  <si>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</si>
  <si>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</si>
  <si>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</si>
  <si>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</si>
  <si>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</si>
  <si>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</si>
  <si>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</si>
  <si>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</si>
  <si>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</si>
  <si>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</si>
  <si>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</si>
  <si>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</si>
  <si>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</si>
  <si>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</si>
  <si>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</si>
  <si>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</si>
  <si>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</si>
  <si>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</si>
  <si>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</si>
  <si>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</si>
  <si>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</si>
  <si>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</si>
  <si>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</si>
  <si>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</si>
  <si>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</si>
  <si>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</si>
  <si>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</si>
  <si>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</si>
  <si>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</si>
  <si>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</si>
  <si>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</si>
  <si>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</si>
  <si>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</si>
  <si>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</si>
  <si>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</si>
  <si>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</si>
  <si>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</si>
  <si>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</si>
  <si>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</si>
  <si>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</si>
  <si>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</si>
  <si>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</si>
  <si>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</si>
  <si>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</si>
  <si>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</si>
  <si>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</si>
  <si>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</si>
  <si>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</si>
  <si>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</si>
  <si>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</si>
  <si>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</si>
  <si>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</si>
  <si>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</si>
  <si>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</si>
  <si>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</si>
  <si>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</si>
  <si>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</si>
  <si>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</si>
  <si>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</si>
  <si>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</si>
  <si>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</si>
  <si>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</si>
  <si>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</si>
  <si>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</si>
  <si>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</si>
  <si>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</si>
  <si>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</si>
  <si>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</si>
  <si>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</si>
  <si>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</si>
  <si>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</si>
  <si>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</si>
  <si>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</si>
  <si>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</si>
  <si>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</si>
  <si>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</si>
  <si>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</si>
  <si>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</si>
  <si>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</si>
  <si>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</si>
  <si>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</si>
  <si>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</si>
  <si>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</si>
  <si>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</si>
  <si>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</si>
  <si>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</si>
  <si>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</si>
  <si>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</si>
  <si>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</si>
  <si>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</si>
  <si>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</si>
  <si>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</si>
  <si>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</si>
  <si>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</si>
  <si>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</si>
  <si>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</si>
  <si>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</si>
  <si>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</si>
  <si>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</si>
  <si>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</si>
  <si>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</si>
  <si>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</si>
  <si>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</si>
  <si>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</si>
  <si>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</si>
  <si>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</si>
  <si>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</si>
  <si>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</si>
  <si>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</si>
  <si>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</si>
  <si>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</si>
  <si>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</si>
  <si>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</si>
  <si>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</si>
  <si>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</si>
  <si>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</si>
  <si>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</si>
  <si>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</si>
  <si>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</si>
  <si>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</si>
  <si>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</si>
  <si>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</si>
  <si>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</si>
  <si>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</si>
  <si>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</si>
  <si>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</si>
  <si>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</si>
  <si>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</si>
  <si>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</si>
  <si>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</si>
  <si>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</si>
  <si>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</si>
  <si>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</si>
  <si>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</si>
  <si>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</si>
  <si>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</si>
  <si>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</si>
  <si>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</si>
  <si>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</si>
  <si>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</si>
  <si>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</si>
  <si>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</si>
  <si>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</si>
  <si>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</si>
  <si>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</si>
  <si>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</si>
  <si>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</si>
  <si>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</si>
  <si>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</si>
  <si>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</si>
  <si>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</si>
  <si>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</si>
  <si>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</si>
  <si>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</si>
  <si>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</si>
  <si>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</si>
  <si>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</si>
  <si>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</si>
  <si>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</si>
  <si>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</si>
  <si>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</si>
  <si>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</si>
  <si>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</si>
  <si>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</si>
  <si>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</si>
  <si>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</si>
  <si>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</si>
  <si>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</si>
  <si>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</si>
  <si>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</si>
  <si>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</si>
  <si>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</si>
  <si>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</si>
  <si>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</si>
  <si>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</si>
  <si>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</si>
  <si>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</si>
  <si>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</si>
  <si>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</si>
  <si>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</si>
  <si>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</si>
  <si>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</si>
  <si>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</si>
  <si>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</si>
  <si>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</si>
  <si>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</si>
  <si>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</si>
  <si>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</si>
  <si>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</si>
  <si>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</si>
  <si>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</si>
  <si>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</si>
  <si>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</si>
  <si>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</si>
  <si>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</si>
  <si>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</si>
  <si>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</si>
  <si>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</si>
  <si>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</si>
  <si>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</si>
  <si>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</si>
  <si>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</si>
  <si>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Missing data</t>
  </si>
  <si>
    <t>Square feet of retail space authorized by building permits, September 2006</t>
  </si>
  <si>
    <t>Source:  New Jersey Department of Community Affairs, 11/8/06</t>
  </si>
  <si>
    <t>Toms River Township</t>
  </si>
  <si>
    <t>See Hardwick Twp</t>
  </si>
  <si>
    <t>Square feet of retail space authorized by building permits, January through September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</si>
</sst>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10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September 2006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11/8/06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613</v>
      </c>
      <c r="B7" s="10" t="s">
        <v>11</v>
      </c>
      <c r="C7" s="58">
        <v>462979</v>
      </c>
      <c r="D7" s="58">
        <v>462979</v>
      </c>
      <c r="E7" s="58">
        <v>0</v>
      </c>
      <c r="F7" s="38">
        <v>1</v>
      </c>
    </row>
    <row r="8" spans="1:6" ht="12.75">
      <c r="A8" s="11" t="s">
        <v>469</v>
      </c>
      <c r="B8" s="10" t="s">
        <v>9</v>
      </c>
      <c r="C8" s="58">
        <v>447894</v>
      </c>
      <c r="D8" s="58">
        <v>447894</v>
      </c>
      <c r="E8" s="58">
        <v>0</v>
      </c>
      <c r="F8" s="38">
        <v>2</v>
      </c>
    </row>
    <row r="9" spans="1:6" ht="12.75">
      <c r="A9" s="11" t="s">
        <v>778</v>
      </c>
      <c r="B9" s="10" t="s">
        <v>14</v>
      </c>
      <c r="C9" s="58">
        <v>239486</v>
      </c>
      <c r="D9" s="58">
        <v>239149</v>
      </c>
      <c r="E9" s="58">
        <v>337</v>
      </c>
      <c r="F9" s="38">
        <v>3</v>
      </c>
    </row>
    <row r="10" spans="1:6" ht="12.75">
      <c r="A10" s="11" t="s">
        <v>970</v>
      </c>
      <c r="B10" s="10" t="s">
        <v>17</v>
      </c>
      <c r="C10" s="58">
        <v>234008</v>
      </c>
      <c r="D10" s="58">
        <v>219538</v>
      </c>
      <c r="E10" s="58">
        <v>14470</v>
      </c>
      <c r="F10" s="38">
        <v>4</v>
      </c>
    </row>
    <row r="11" spans="1:6" ht="12.75">
      <c r="A11" s="11" t="s">
        <v>1377</v>
      </c>
      <c r="B11" s="10" t="s">
        <v>21</v>
      </c>
      <c r="C11" s="58">
        <v>227429</v>
      </c>
      <c r="D11" s="58">
        <v>225827</v>
      </c>
      <c r="E11" s="58">
        <v>1602</v>
      </c>
      <c r="F11" s="38">
        <v>5</v>
      </c>
    </row>
    <row r="12" spans="1:6" ht="12.75">
      <c r="A12" s="11" t="s">
        <v>935</v>
      </c>
      <c r="B12" s="10" t="s">
        <v>17</v>
      </c>
      <c r="C12" s="58">
        <v>160835</v>
      </c>
      <c r="D12" s="58">
        <v>160835</v>
      </c>
      <c r="E12" s="58">
        <v>0</v>
      </c>
      <c r="F12" s="38">
        <v>6</v>
      </c>
    </row>
    <row r="13" spans="1:6" ht="12.75">
      <c r="A13" s="11" t="s">
        <v>1344</v>
      </c>
      <c r="B13" s="10" t="s">
        <v>20</v>
      </c>
      <c r="C13" s="58">
        <v>159268</v>
      </c>
      <c r="D13" s="58">
        <v>159268</v>
      </c>
      <c r="E13" s="58">
        <v>0</v>
      </c>
      <c r="F13" s="38">
        <v>7</v>
      </c>
    </row>
    <row r="14" spans="1:6" ht="12.75">
      <c r="A14" s="11" t="s">
        <v>32</v>
      </c>
      <c r="B14" s="10" t="s">
        <v>6</v>
      </c>
      <c r="C14" s="58">
        <v>127334</v>
      </c>
      <c r="D14" s="58">
        <v>126174</v>
      </c>
      <c r="E14" s="58">
        <v>1160</v>
      </c>
      <c r="F14" s="38">
        <v>8</v>
      </c>
    </row>
    <row r="15" spans="1:6" ht="12.75">
      <c r="A15" s="11" t="s">
        <v>451</v>
      </c>
      <c r="B15" s="10" t="s">
        <v>9</v>
      </c>
      <c r="C15" s="58">
        <v>108808</v>
      </c>
      <c r="D15" s="58">
        <v>108808</v>
      </c>
      <c r="E15" s="58">
        <v>0</v>
      </c>
      <c r="F15" s="38">
        <v>9</v>
      </c>
    </row>
    <row r="16" spans="1:6" ht="12.75">
      <c r="A16" s="11" t="s">
        <v>876</v>
      </c>
      <c r="B16" s="10" t="s">
        <v>16</v>
      </c>
      <c r="C16" s="58">
        <v>79138</v>
      </c>
      <c r="D16" s="58">
        <v>75338</v>
      </c>
      <c r="E16" s="58">
        <v>3800</v>
      </c>
      <c r="F16" s="38">
        <v>10</v>
      </c>
    </row>
    <row r="17" spans="1:6" ht="12.75">
      <c r="A17" s="11" t="s">
        <v>1309</v>
      </c>
      <c r="B17" s="10" t="s">
        <v>20</v>
      </c>
      <c r="C17" s="58">
        <v>69962</v>
      </c>
      <c r="D17" s="58">
        <v>69962</v>
      </c>
      <c r="E17" s="58">
        <v>0</v>
      </c>
      <c r="F17" s="38">
        <v>11</v>
      </c>
    </row>
    <row r="18" spans="1:6" ht="12.75">
      <c r="A18" s="11" t="s">
        <v>233</v>
      </c>
      <c r="B18" s="10" t="s">
        <v>7</v>
      </c>
      <c r="C18" s="58">
        <v>65377</v>
      </c>
      <c r="D18" s="58">
        <v>64000</v>
      </c>
      <c r="E18" s="58">
        <v>1377</v>
      </c>
      <c r="F18" s="38">
        <v>12</v>
      </c>
    </row>
    <row r="19" spans="1:6" ht="12.75">
      <c r="A19" s="11" t="s">
        <v>553</v>
      </c>
      <c r="B19" s="10" t="s">
        <v>10</v>
      </c>
      <c r="C19" s="58">
        <v>64736</v>
      </c>
      <c r="D19" s="58">
        <v>64736</v>
      </c>
      <c r="E19" s="58">
        <v>0</v>
      </c>
      <c r="F19" s="38">
        <v>13</v>
      </c>
    </row>
    <row r="20" spans="1:6" ht="12.75">
      <c r="A20" s="11" t="s">
        <v>870</v>
      </c>
      <c r="B20" s="10" t="s">
        <v>25</v>
      </c>
      <c r="C20" s="58">
        <v>59892</v>
      </c>
      <c r="D20" s="58">
        <v>59892</v>
      </c>
      <c r="E20" s="58">
        <v>0</v>
      </c>
      <c r="F20" s="38">
        <v>14</v>
      </c>
    </row>
    <row r="21" spans="1:6" ht="12.75">
      <c r="A21" s="11" t="s">
        <v>559</v>
      </c>
      <c r="B21" s="10" t="s">
        <v>10</v>
      </c>
      <c r="C21" s="58">
        <v>56373</v>
      </c>
      <c r="D21" s="58">
        <v>53973</v>
      </c>
      <c r="E21" s="58">
        <v>2400</v>
      </c>
      <c r="F21" s="38">
        <v>15</v>
      </c>
    </row>
    <row r="22" spans="1:6" ht="12.75">
      <c r="A22" s="11" t="s">
        <v>991</v>
      </c>
      <c r="B22" s="10" t="s">
        <v>18</v>
      </c>
      <c r="C22" s="58">
        <v>53345</v>
      </c>
      <c r="D22" s="58">
        <v>53345</v>
      </c>
      <c r="E22" s="58">
        <v>0</v>
      </c>
      <c r="F22" s="38">
        <v>16</v>
      </c>
    </row>
    <row r="23" spans="1:6" ht="12.75">
      <c r="A23" s="11" t="s">
        <v>1586</v>
      </c>
      <c r="B23" s="10" t="s">
        <v>25</v>
      </c>
      <c r="C23" s="58">
        <v>52812</v>
      </c>
      <c r="D23" s="58">
        <v>52812</v>
      </c>
      <c r="E23" s="58">
        <v>0</v>
      </c>
      <c r="F23" s="38">
        <v>17</v>
      </c>
    </row>
    <row r="24" spans="1:6" ht="12.75">
      <c r="A24" s="11" t="s">
        <v>1464</v>
      </c>
      <c r="B24" s="10" t="s">
        <v>23</v>
      </c>
      <c r="C24" s="58">
        <v>49279</v>
      </c>
      <c r="D24" s="58">
        <v>47932</v>
      </c>
      <c r="E24" s="58">
        <v>1347</v>
      </c>
      <c r="F24" s="38">
        <v>18</v>
      </c>
    </row>
    <row r="25" spans="1:6" ht="12.75">
      <c r="A25" s="11" t="s">
        <v>152</v>
      </c>
      <c r="B25" s="10" t="s">
        <v>7</v>
      </c>
      <c r="C25" s="58">
        <v>41245</v>
      </c>
      <c r="D25" s="58">
        <v>41005</v>
      </c>
      <c r="E25" s="58">
        <v>240</v>
      </c>
      <c r="F25" s="38">
        <v>19</v>
      </c>
    </row>
    <row r="26" spans="1:6" ht="12.75">
      <c r="A26" s="11" t="s">
        <v>1461</v>
      </c>
      <c r="B26" s="10" t="s">
        <v>23</v>
      </c>
      <c r="C26" s="58">
        <v>40852</v>
      </c>
      <c r="D26" s="58">
        <v>40852</v>
      </c>
      <c r="E26" s="58">
        <v>0</v>
      </c>
      <c r="F26" s="38">
        <v>20</v>
      </c>
    </row>
    <row r="27" spans="1:6" ht="12.75">
      <c r="A27" s="11" t="s">
        <v>1717</v>
      </c>
      <c r="B27" s="10"/>
      <c r="C27" s="12">
        <f>SUM(C7:C26)</f>
        <v>2801052</v>
      </c>
      <c r="D27" s="12">
        <f>SUM(D7:D26)</f>
        <v>2774319</v>
      </c>
      <c r="E27" s="12">
        <f>SUM(E7:E26)</f>
        <v>26733</v>
      </c>
      <c r="F27" s="38"/>
    </row>
    <row r="28" spans="1:5" ht="12.75">
      <c r="A28" s="37" t="s">
        <v>1714</v>
      </c>
      <c r="C28" s="39">
        <f>retail_ytd!F29</f>
        <v>4527828</v>
      </c>
      <c r="D28" s="39">
        <f>retail_ytd!G29</f>
        <v>4339145</v>
      </c>
      <c r="E28" s="39">
        <f>retail_ytd!H29</f>
        <v>188683</v>
      </c>
    </row>
    <row r="29" spans="1:5" ht="12.75">
      <c r="A29" s="37" t="s">
        <v>1718</v>
      </c>
      <c r="C29" s="40">
        <f>C27/C28</f>
        <v>0.618630389670279</v>
      </c>
      <c r="D29" s="59">
        <f>D27/D28</f>
        <v>0.6393699680467004</v>
      </c>
      <c r="E29" s="40">
        <f>E27/E28</f>
        <v>0.14168208052659753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2006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11/8/06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137</v>
      </c>
      <c r="B7" s="10" t="s">
        <v>7</v>
      </c>
      <c r="C7" s="58">
        <v>36643</v>
      </c>
      <c r="D7" s="58">
        <v>36643</v>
      </c>
      <c r="E7" s="58">
        <v>0</v>
      </c>
      <c r="F7" s="38">
        <v>1</v>
      </c>
    </row>
    <row r="8" spans="1:6" ht="12.75">
      <c r="A8" s="11" t="s">
        <v>469</v>
      </c>
      <c r="B8" s="10" t="s">
        <v>9</v>
      </c>
      <c r="C8" s="58">
        <v>30247</v>
      </c>
      <c r="D8" s="58">
        <v>30247</v>
      </c>
      <c r="E8" s="58">
        <v>0</v>
      </c>
      <c r="F8" s="38">
        <v>2</v>
      </c>
    </row>
    <row r="9" spans="1:6" ht="12.75">
      <c r="A9" s="11" t="s">
        <v>152</v>
      </c>
      <c r="B9" s="10" t="s">
        <v>7</v>
      </c>
      <c r="C9" s="58">
        <v>14400</v>
      </c>
      <c r="D9" s="58">
        <v>14400</v>
      </c>
      <c r="E9" s="58">
        <v>0</v>
      </c>
      <c r="F9" s="38">
        <v>3</v>
      </c>
    </row>
    <row r="10" spans="1:6" ht="12.75">
      <c r="A10" s="11" t="s">
        <v>398</v>
      </c>
      <c r="B10" s="10" t="s">
        <v>8</v>
      </c>
      <c r="C10" s="58">
        <v>14391</v>
      </c>
      <c r="D10" s="58">
        <v>14391</v>
      </c>
      <c r="E10" s="58">
        <v>0</v>
      </c>
      <c r="F10" s="38">
        <v>4</v>
      </c>
    </row>
    <row r="11" spans="1:6" ht="12.75">
      <c r="A11" s="11" t="s">
        <v>955</v>
      </c>
      <c r="B11" s="10" t="s">
        <v>17</v>
      </c>
      <c r="C11" s="58">
        <v>13762</v>
      </c>
      <c r="D11" s="58">
        <v>13762</v>
      </c>
      <c r="E11" s="58">
        <v>0</v>
      </c>
      <c r="F11" s="38">
        <v>5</v>
      </c>
    </row>
    <row r="12" spans="1:6" ht="12.75">
      <c r="A12" s="11" t="s">
        <v>970</v>
      </c>
      <c r="B12" s="10" t="s">
        <v>17</v>
      </c>
      <c r="C12" s="58">
        <v>10379</v>
      </c>
      <c r="D12" s="58">
        <v>6379</v>
      </c>
      <c r="E12" s="58">
        <v>4000</v>
      </c>
      <c r="F12" s="38">
        <v>6</v>
      </c>
    </row>
    <row r="13" spans="1:6" ht="12.75">
      <c r="A13" s="11" t="s">
        <v>1338</v>
      </c>
      <c r="B13" s="10" t="s">
        <v>20</v>
      </c>
      <c r="C13" s="58">
        <v>7667</v>
      </c>
      <c r="D13" s="58">
        <v>7667</v>
      </c>
      <c r="E13" s="58">
        <v>0</v>
      </c>
      <c r="F13" s="38">
        <v>7</v>
      </c>
    </row>
    <row r="14" spans="1:6" ht="12.75">
      <c r="A14" s="11" t="s">
        <v>1344</v>
      </c>
      <c r="B14" s="10" t="s">
        <v>20</v>
      </c>
      <c r="C14" s="58">
        <v>7274</v>
      </c>
      <c r="D14" s="58">
        <v>7274</v>
      </c>
      <c r="E14" s="58">
        <v>0</v>
      </c>
      <c r="F14" s="38">
        <v>8</v>
      </c>
    </row>
    <row r="15" spans="1:6" ht="12.75">
      <c r="A15" s="11" t="s">
        <v>1559</v>
      </c>
      <c r="B15" s="10" t="s">
        <v>24</v>
      </c>
      <c r="C15" s="58">
        <v>7200</v>
      </c>
      <c r="D15" s="58">
        <v>7200</v>
      </c>
      <c r="E15" s="58">
        <v>0</v>
      </c>
      <c r="F15" s="38">
        <v>9</v>
      </c>
    </row>
    <row r="16" spans="1:6" ht="12.75">
      <c r="A16" s="11" t="s">
        <v>976</v>
      </c>
      <c r="B16" s="10" t="s">
        <v>17</v>
      </c>
      <c r="C16" s="58">
        <v>5773</v>
      </c>
      <c r="D16" s="58">
        <v>5773</v>
      </c>
      <c r="E16" s="58">
        <v>0</v>
      </c>
      <c r="F16" s="38">
        <v>10</v>
      </c>
    </row>
    <row r="17" spans="1:6" ht="12.75">
      <c r="A17" s="11"/>
      <c r="B17" s="10"/>
      <c r="C17" s="58"/>
      <c r="D17" s="58"/>
      <c r="E17" s="58"/>
      <c r="F17" s="38">
        <v>11</v>
      </c>
    </row>
    <row r="18" spans="1:6" ht="12.75">
      <c r="A18" s="11"/>
      <c r="B18" s="10"/>
      <c r="C18" s="58"/>
      <c r="D18" s="58"/>
      <c r="E18" s="58"/>
      <c r="F18" s="38">
        <v>12</v>
      </c>
    </row>
    <row r="19" spans="1:6" ht="12.75">
      <c r="A19" s="11"/>
      <c r="B19" s="10"/>
      <c r="C19" s="58"/>
      <c r="D19" s="58"/>
      <c r="E19" s="58"/>
      <c r="F19" s="38">
        <v>13</v>
      </c>
    </row>
    <row r="20" spans="1:6" ht="12.75">
      <c r="A20" s="11"/>
      <c r="B20" s="10"/>
      <c r="C20" s="58"/>
      <c r="D20" s="58"/>
      <c r="E20" s="58"/>
      <c r="F20" s="38">
        <v>14</v>
      </c>
    </row>
    <row r="21" spans="1:6" ht="12.75">
      <c r="A21" s="11"/>
      <c r="B21" s="10"/>
      <c r="C21" s="58"/>
      <c r="D21" s="58"/>
      <c r="E21" s="58"/>
      <c r="F21" s="38">
        <v>15</v>
      </c>
    </row>
    <row r="22" spans="1:6" ht="12.75">
      <c r="A22" s="11"/>
      <c r="B22" s="10"/>
      <c r="C22" s="58"/>
      <c r="D22" s="58"/>
      <c r="E22" s="58"/>
      <c r="F22" s="38">
        <v>16</v>
      </c>
    </row>
    <row r="23" spans="1:6" ht="12.75">
      <c r="A23" s="11"/>
      <c r="B23" s="10"/>
      <c r="C23" s="58"/>
      <c r="D23" s="58"/>
      <c r="E23" s="58"/>
      <c r="F23" s="38">
        <v>17</v>
      </c>
    </row>
    <row r="24" spans="1:6" ht="12.75">
      <c r="A24" s="11"/>
      <c r="B24" s="10"/>
      <c r="C24" s="58"/>
      <c r="D24" s="58"/>
      <c r="E24" s="58"/>
      <c r="F24" s="38">
        <v>18</v>
      </c>
    </row>
    <row r="25" spans="1:6" ht="12.75">
      <c r="A25" s="11"/>
      <c r="B25" s="10"/>
      <c r="C25" s="58"/>
      <c r="D25" s="58"/>
      <c r="E25" s="58"/>
      <c r="F25" s="38">
        <v>19</v>
      </c>
    </row>
    <row r="26" spans="1:6" ht="12.75">
      <c r="A26" s="11"/>
      <c r="B26" s="10"/>
      <c r="C26" s="58"/>
      <c r="D26" s="58"/>
      <c r="E26" s="58"/>
      <c r="F26" s="38">
        <v>20</v>
      </c>
    </row>
    <row r="27" spans="1:6" ht="12.75">
      <c r="A27" s="11" t="s">
        <v>1717</v>
      </c>
      <c r="B27" s="10"/>
      <c r="C27" s="12">
        <f>SUM(C7:C26)</f>
        <v>147736</v>
      </c>
      <c r="D27" s="12">
        <f>SUM(D7:D26)</f>
        <v>143736</v>
      </c>
      <c r="E27" s="12">
        <f>SUM(E7:E26)</f>
        <v>4000</v>
      </c>
      <c r="F27" s="38"/>
    </row>
    <row r="28" spans="1:5" ht="12.75">
      <c r="A28" s="37" t="s">
        <v>1714</v>
      </c>
      <c r="C28" s="39">
        <f>retail!F29</f>
        <v>147736</v>
      </c>
      <c r="D28" s="39">
        <f>retail!G29</f>
        <v>143736</v>
      </c>
      <c r="E28" s="39">
        <f>retail!H29</f>
        <v>4000</v>
      </c>
    </row>
    <row r="29" spans="1:5" ht="12.75">
      <c r="A29" s="37" t="s">
        <v>1718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6" customWidth="1"/>
    <col min="7" max="7" width="15.28125" style="0" customWidth="1"/>
    <col min="8" max="8" width="12.421875" style="0" customWidth="1"/>
    <col min="9" max="9" width="1.7109375" style="0" customWidth="1"/>
    <col min="10" max="10" width="12.00390625" style="56" customWidth="1"/>
  </cols>
  <sheetData>
    <row r="1" spans="1:6" ht="18">
      <c r="A1" s="42" t="s">
        <v>1725</v>
      </c>
      <c r="B1" s="2"/>
      <c r="C1" s="2"/>
      <c r="D1" s="2"/>
      <c r="E1" s="3"/>
      <c r="F1" s="53"/>
    </row>
    <row r="2" spans="1:6" ht="18">
      <c r="A2" s="43" t="s">
        <v>1722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132584</v>
      </c>
      <c r="G7" s="50">
        <f>SUM(G31:G53)</f>
        <v>126174</v>
      </c>
      <c r="H7" s="50">
        <f>SUM(H31:H53)</f>
        <v>6410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153589</v>
      </c>
      <c r="G8" s="50">
        <f>SUM(G54:G123)</f>
        <v>150598</v>
      </c>
      <c r="H8" s="50">
        <f>SUM(H54:H123)</f>
        <v>2991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77185</v>
      </c>
      <c r="G9" s="50">
        <f>SUM(G124:G163)</f>
        <v>77185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556702</v>
      </c>
      <c r="G10" s="50">
        <f>SUM(G164:G200)</f>
        <v>556702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176298</v>
      </c>
      <c r="G11" s="50">
        <f>SUM(G201:G216)</f>
        <v>172570</v>
      </c>
      <c r="H11" s="50">
        <f>SUM(H201:H216)</f>
        <v>3728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487449</v>
      </c>
      <c r="G12" s="50">
        <f>SUM(G217:G230)</f>
        <v>487449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10704</v>
      </c>
      <c r="G13" s="50">
        <f>SUM(G231:G252)</f>
        <v>1</v>
      </c>
      <c r="H13" s="50">
        <f>SUM(H231:H252)</f>
        <v>10703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13930</v>
      </c>
      <c r="G14" s="50">
        <f>SUM(G253:G276)</f>
        <v>13930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239486</v>
      </c>
      <c r="G15" s="50">
        <f>SUM(G277:G288)</f>
        <v>239149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14129</v>
      </c>
      <c r="G16" s="50">
        <f>SUM(G289:G314)</f>
        <v>0</v>
      </c>
      <c r="H16" s="50">
        <f>SUM(H289:H314)</f>
        <v>14129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101021</v>
      </c>
      <c r="G17" s="50">
        <f>SUM(G315:G327)</f>
        <v>93519</v>
      </c>
      <c r="H17" s="50">
        <f>SUM(H315:H327)</f>
        <v>7502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473693</v>
      </c>
      <c r="G18" s="50">
        <f>SUM(G328:G352)</f>
        <v>451073</v>
      </c>
      <c r="H18" s="50">
        <f>SUM(H328:H352)</f>
        <v>22620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155083</v>
      </c>
      <c r="G19" s="50">
        <f>SUM(G353:G405)</f>
        <v>130659</v>
      </c>
      <c r="H19" s="50">
        <f>SUM(H353:H405)</f>
        <v>24424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94117</v>
      </c>
      <c r="G20" s="50">
        <f>SUM(G406:G444)</f>
        <v>66414</v>
      </c>
      <c r="H20" s="50">
        <f>SUM(H406:H444)</f>
        <v>27703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341749</v>
      </c>
      <c r="G21" s="50">
        <f>SUM(G445:G477)</f>
        <v>316014</v>
      </c>
      <c r="H21" s="50">
        <f>SUM(H445:H477)</f>
        <v>25735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236244</v>
      </c>
      <c r="G22" s="50">
        <f>SUM(G478:G493)</f>
        <v>234507</v>
      </c>
      <c r="H22" s="50">
        <f>SUM(H478:H493)</f>
        <v>1737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139659</v>
      </c>
      <c r="G24" s="50">
        <f>SUM(G509:G529)</f>
        <v>136237</v>
      </c>
      <c r="H24" s="50">
        <f>SUM(H509:H529)</f>
        <v>3422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7344</v>
      </c>
      <c r="G25" s="50">
        <f>SUM(G530:G553)</f>
        <v>7200</v>
      </c>
      <c r="H25" s="50">
        <f>SUM(H530:H553)</f>
        <v>144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132941</v>
      </c>
      <c r="G26" s="50">
        <f>SUM(G554:G574)</f>
        <v>124233</v>
      </c>
      <c r="H26" s="50">
        <f>SUM(H554:H574)</f>
        <v>8708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42559</v>
      </c>
      <c r="G27" s="50">
        <f>SUM(G575:G597)</f>
        <v>14169</v>
      </c>
      <c r="H27" s="50">
        <f>SUM(H575:H597)</f>
        <v>28390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54">
        <f>F598</f>
        <v>934473</v>
      </c>
      <c r="G28" s="50">
        <f>G598</f>
        <v>934473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54">
        <f>SUM(F7:F28)</f>
        <v>4527828</v>
      </c>
      <c r="G29" s="50">
        <f>SUM(G7:G28)</f>
        <v>4339145</v>
      </c>
      <c r="H29" s="50">
        <f>SUM(H7:H28)</f>
        <v>188683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1"/>
      <c r="J31" s="61">
        <v>20061010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127334</v>
      </c>
      <c r="G32" s="58">
        <v>126174</v>
      </c>
      <c r="H32" s="58">
        <v>1160</v>
      </c>
      <c r="I32" s="20"/>
      <c r="J32" s="61">
        <v>20061108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61">
        <v>20061010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20"/>
      <c r="J34" s="61">
        <v>20061108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61">
        <v>20061108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>
        <v>0</v>
      </c>
      <c r="G36" s="58">
        <v>0</v>
      </c>
      <c r="H36" s="58">
        <v>0</v>
      </c>
      <c r="I36" s="20"/>
      <c r="J36" s="57" t="s">
        <v>1720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61">
        <v>20060907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0</v>
      </c>
      <c r="G38" s="58">
        <v>0</v>
      </c>
      <c r="H38" s="58">
        <v>0</v>
      </c>
      <c r="I38" s="20"/>
      <c r="J38" s="57" t="s">
        <v>1720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>
        <v>0</v>
      </c>
      <c r="G39" s="58">
        <v>0</v>
      </c>
      <c r="H39" s="58">
        <v>0</v>
      </c>
      <c r="I39" s="20"/>
      <c r="J39" s="61">
        <v>20061108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61">
        <v>20061108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20"/>
      <c r="J41" s="61">
        <v>20061010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30"/>
      <c r="J42" s="61">
        <v>20061010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30"/>
      <c r="J43" s="61">
        <v>20061108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61">
        <v>20061010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30"/>
      <c r="J45" s="61">
        <v>20061010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61">
        <v>20061010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30"/>
      <c r="J47" s="61">
        <v>20061010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1656</v>
      </c>
      <c r="G48" s="58">
        <v>0</v>
      </c>
      <c r="H48" s="58">
        <v>1656</v>
      </c>
      <c r="I48" s="20"/>
      <c r="J48" s="61">
        <v>20061010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61">
        <v>20061010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61">
        <v>20061108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3594</v>
      </c>
      <c r="G51" s="58">
        <v>0</v>
      </c>
      <c r="H51" s="58">
        <v>3594</v>
      </c>
      <c r="I51" s="20"/>
      <c r="J51" s="61">
        <v>20061010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61">
        <v>20061108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>
        <v>0</v>
      </c>
      <c r="G53" s="58">
        <v>0</v>
      </c>
      <c r="H53" s="58">
        <v>0</v>
      </c>
      <c r="I53" s="20"/>
      <c r="J53" s="57" t="s">
        <v>1720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61">
        <v>20061010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61">
        <v>20061010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30"/>
      <c r="J56" s="61">
        <v>20061010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61">
        <v>20061108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2646</v>
      </c>
      <c r="G58" s="58">
        <v>2646</v>
      </c>
      <c r="H58" s="58">
        <v>0</v>
      </c>
      <c r="I58" s="20"/>
      <c r="J58" s="61">
        <v>20061010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61">
        <v>20061108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61">
        <v>20061010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61">
        <v>20061010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61">
        <v>20061108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20"/>
      <c r="J63" s="61">
        <v>20061010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20"/>
      <c r="J64" s="57" t="s">
        <v>1720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61">
        <v>20061010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61">
        <v>20061010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36643</v>
      </c>
      <c r="G67" s="58">
        <v>36643</v>
      </c>
      <c r="H67" s="58">
        <v>0</v>
      </c>
      <c r="I67" s="20"/>
      <c r="J67" s="61">
        <v>20061108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61">
        <v>20061010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61">
        <v>20061010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61">
        <v>20061108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61">
        <v>20061010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41245</v>
      </c>
      <c r="G72" s="58">
        <v>41005</v>
      </c>
      <c r="H72" s="58">
        <v>240</v>
      </c>
      <c r="I72" s="30"/>
      <c r="J72" s="61">
        <v>20061010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61">
        <v>20061108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61">
        <v>20061108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1374</v>
      </c>
      <c r="G75" s="58">
        <v>0</v>
      </c>
      <c r="H75" s="58">
        <v>1374</v>
      </c>
      <c r="I75" s="20"/>
      <c r="J75" s="61">
        <v>20061010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0</v>
      </c>
      <c r="G76" s="58">
        <v>0</v>
      </c>
      <c r="H76" s="58">
        <v>0</v>
      </c>
      <c r="I76" s="20"/>
      <c r="J76" s="61">
        <v>20061010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61">
        <v>20061010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61">
        <v>20061010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61">
        <v>20061010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61">
        <v>20061010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61">
        <v>20061010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61">
        <v>20061010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61">
        <v>20061010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61">
        <v>20061010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61">
        <v>20061010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61">
        <v>20061010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61">
        <v>20061108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61">
        <v>20061010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61">
        <v>20061010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61">
        <v>20061010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61">
        <v>20061010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61">
        <v>20061010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61">
        <v>20061010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61">
        <v>20061010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768</v>
      </c>
      <c r="G95" s="58">
        <v>768</v>
      </c>
      <c r="H95" s="58">
        <v>0</v>
      </c>
      <c r="I95" s="20"/>
      <c r="J95" s="61">
        <v>20061108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61">
        <v>20061010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61">
        <v>20061010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61">
        <v>20061010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65377</v>
      </c>
      <c r="G99" s="58">
        <v>64000</v>
      </c>
      <c r="H99" s="58">
        <v>1377</v>
      </c>
      <c r="I99" s="20"/>
      <c r="J99" s="61">
        <v>20061010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61">
        <v>20061010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61">
        <v>20061108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61">
        <v>20061010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20"/>
      <c r="J103" s="57" t="s">
        <v>1720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61">
        <v>20061010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61">
        <v>20061010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61">
        <v>20061010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61">
        <v>20061010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>
        <v>0</v>
      </c>
      <c r="G108" s="58">
        <v>0</v>
      </c>
      <c r="H108" s="58">
        <v>0</v>
      </c>
      <c r="I108" s="20"/>
      <c r="J108" s="57" t="s">
        <v>1720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61">
        <v>20061010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61">
        <v>20061010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61">
        <v>20061108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20"/>
      <c r="J112" s="57" t="s">
        <v>1720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30"/>
      <c r="J113" s="61">
        <v>20061108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61">
        <v>20061010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61">
        <v>20061108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61">
        <v>20061010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61">
        <v>20061010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61">
        <v>20061010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20"/>
      <c r="J119" s="61">
        <v>20061108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61">
        <v>20061010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61">
        <v>20061108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61">
        <v>20061010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5536</v>
      </c>
      <c r="G123" s="58">
        <v>5536</v>
      </c>
      <c r="H123" s="58">
        <v>0</v>
      </c>
      <c r="I123" s="20"/>
      <c r="J123" s="61">
        <v>20061010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20"/>
      <c r="J124" s="61">
        <v>20061108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61">
        <v>20061010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61">
        <v>20061108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27196</v>
      </c>
      <c r="G127" s="58">
        <v>27196</v>
      </c>
      <c r="H127" s="58">
        <v>0</v>
      </c>
      <c r="I127" s="20"/>
      <c r="J127" s="61">
        <v>20061010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>
        <v>0</v>
      </c>
      <c r="G128" s="58">
        <v>0</v>
      </c>
      <c r="H128" s="58">
        <v>0</v>
      </c>
      <c r="I128" s="20"/>
      <c r="J128" s="57" t="s">
        <v>1720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61">
        <v>20061010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30"/>
      <c r="J130" s="61">
        <v>20061010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61">
        <v>20061010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30"/>
      <c r="J132" s="61">
        <v>20061108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61">
        <v>20061010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28589</v>
      </c>
      <c r="G134" s="58">
        <v>28589</v>
      </c>
      <c r="H134" s="58">
        <v>0</v>
      </c>
      <c r="I134" s="20"/>
      <c r="J134" s="61">
        <v>20061010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7009</v>
      </c>
      <c r="G135" s="58">
        <v>7009</v>
      </c>
      <c r="H135" s="58">
        <v>0</v>
      </c>
      <c r="I135" s="20"/>
      <c r="J135" s="61">
        <v>20061010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61">
        <v>20061010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61">
        <v>20061108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61">
        <v>20061010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61">
        <v>20061010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61">
        <v>20061010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61">
        <v>20061108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61">
        <v>20061010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61">
        <v>20061010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61">
        <v>20061108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61">
        <v>20061108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61">
        <v>20061108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30"/>
      <c r="J147" s="61">
        <v>20061108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20"/>
      <c r="J148" s="57" t="s">
        <v>1720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61">
        <v>20061108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61">
        <v>20061010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61">
        <v>20061108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30"/>
      <c r="J152" s="61">
        <v>20061010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61">
        <v>20061108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14391</v>
      </c>
      <c r="G154" s="58">
        <v>14391</v>
      </c>
      <c r="H154" s="58">
        <v>0</v>
      </c>
      <c r="I154" s="30"/>
      <c r="J154" s="61">
        <v>20061108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61">
        <v>20061108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61">
        <v>20061108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61">
        <v>20061010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61">
        <v>20061010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>
        <v>0</v>
      </c>
      <c r="G159" s="58">
        <v>0</v>
      </c>
      <c r="H159" s="58">
        <v>0</v>
      </c>
      <c r="I159" s="20"/>
      <c r="J159" s="57" t="s">
        <v>1720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61">
        <v>20061108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61">
        <v>20061108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61">
        <v>20061108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61">
        <v>20061010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61">
        <v>20061108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>
        <v>0</v>
      </c>
      <c r="G165" s="58">
        <v>0</v>
      </c>
      <c r="H165" s="58">
        <v>0</v>
      </c>
      <c r="I165" s="20"/>
      <c r="J165" s="57" t="s">
        <v>1720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61">
        <v>20061010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61">
        <v>20061108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61">
        <v>20061108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30"/>
      <c r="J169" s="61">
        <v>20061010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61">
        <v>20061010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61">
        <v>20061010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108808</v>
      </c>
      <c r="G172" s="58">
        <v>108808</v>
      </c>
      <c r="H172" s="58">
        <v>0</v>
      </c>
      <c r="I172" s="20"/>
      <c r="J172" s="61">
        <v>20061108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>
        <v>0</v>
      </c>
      <c r="G173" s="58">
        <v>0</v>
      </c>
      <c r="H173" s="58">
        <v>0</v>
      </c>
      <c r="I173" s="20"/>
      <c r="J173" s="61">
        <v>20061108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61">
        <v>20061010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61">
        <v>20061010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61">
        <v>20061108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61">
        <v>20061010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447894</v>
      </c>
      <c r="G178" s="58">
        <v>447894</v>
      </c>
      <c r="H178" s="58">
        <v>0</v>
      </c>
      <c r="I178" s="20"/>
      <c r="J178" s="61">
        <v>20061108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61">
        <v>20061010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61">
        <v>20061108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61">
        <v>20061108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>
        <v>0</v>
      </c>
      <c r="G182" s="58">
        <v>0</v>
      </c>
      <c r="H182" s="58">
        <v>0</v>
      </c>
      <c r="I182" s="20"/>
      <c r="J182" s="57" t="s">
        <v>1720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61">
        <v>20061108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61">
        <v>20061010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61">
        <v>20061010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61">
        <v>20061010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20"/>
      <c r="J187" s="61">
        <v>20061108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>
        <v>0</v>
      </c>
      <c r="G188" s="58">
        <v>0</v>
      </c>
      <c r="H188" s="58">
        <v>0</v>
      </c>
      <c r="I188" s="20"/>
      <c r="J188" s="61">
        <v>20061010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61">
        <v>20061108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61">
        <v>20061108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61">
        <v>20061010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61">
        <v>20061010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61">
        <v>20061010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61">
        <v>20061010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61">
        <v>20061010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61">
        <v>20061010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61">
        <v>20061108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61">
        <v>20061010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61">
        <v>20061108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61">
        <v>20061108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61">
        <v>20061108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61">
        <v>20061108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61">
        <v>20061010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30"/>
      <c r="J204" s="61">
        <v>20061010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6705</v>
      </c>
      <c r="G205" s="58">
        <v>6705</v>
      </c>
      <c r="H205" s="58">
        <v>0</v>
      </c>
      <c r="I205" s="20"/>
      <c r="J205" s="61">
        <v>20061010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64736</v>
      </c>
      <c r="G206" s="58">
        <v>64736</v>
      </c>
      <c r="H206" s="58">
        <v>0</v>
      </c>
      <c r="I206" s="20"/>
      <c r="J206" s="61">
        <v>20061010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768</v>
      </c>
      <c r="G207" s="58">
        <v>0</v>
      </c>
      <c r="H207" s="58">
        <v>768</v>
      </c>
      <c r="I207" s="20"/>
      <c r="J207" s="61">
        <v>20061010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56373</v>
      </c>
      <c r="G208" s="58">
        <v>53973</v>
      </c>
      <c r="H208" s="58">
        <v>2400</v>
      </c>
      <c r="I208" s="20"/>
      <c r="J208" s="61">
        <v>20061010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61">
        <v>20061010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30"/>
      <c r="J210" s="61">
        <v>20061010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12150</v>
      </c>
      <c r="G211" s="58">
        <v>12150</v>
      </c>
      <c r="H211" s="58">
        <v>0</v>
      </c>
      <c r="I211" s="20"/>
      <c r="J211" s="61">
        <v>20061010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61">
        <v>20061010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61">
        <v>20061010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35566</v>
      </c>
      <c r="G214" s="58">
        <v>35006</v>
      </c>
      <c r="H214" s="58">
        <v>560</v>
      </c>
      <c r="I214" s="20"/>
      <c r="J214" s="61">
        <v>20061010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61">
        <v>20061010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>
        <v>0</v>
      </c>
      <c r="G216" s="58">
        <v>0</v>
      </c>
      <c r="H216" s="58">
        <v>0</v>
      </c>
      <c r="I216" s="20"/>
      <c r="J216" s="57" t="s">
        <v>1720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20"/>
      <c r="J217" s="61">
        <v>20061108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61">
        <v>20061010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61">
        <v>20061010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61">
        <v>20061108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61">
        <v>20061108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61">
        <v>20061010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61">
        <v>20061010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61">
        <v>20061010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61">
        <v>20061108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462979</v>
      </c>
      <c r="G226" s="58">
        <v>462979</v>
      </c>
      <c r="H226" s="58">
        <v>0</v>
      </c>
      <c r="I226" s="20"/>
      <c r="J226" s="61">
        <v>20061108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>
        <v>0</v>
      </c>
      <c r="G227" s="58">
        <v>0</v>
      </c>
      <c r="H227" s="58">
        <v>0</v>
      </c>
      <c r="I227" s="20"/>
      <c r="J227" s="57" t="s">
        <v>1720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30"/>
      <c r="J228" s="61">
        <v>20061010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61">
        <v>20061108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24470</v>
      </c>
      <c r="G230" s="58">
        <v>24470</v>
      </c>
      <c r="H230" s="58">
        <v>0</v>
      </c>
      <c r="I230" s="20"/>
      <c r="J230" s="61">
        <v>20061010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61">
        <v>20061010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61">
        <v>20061108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61">
        <v>20061010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61">
        <v>20061010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61">
        <v>20061010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61">
        <v>20061010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61">
        <v>20061010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20"/>
      <c r="J238" s="61">
        <v>20061108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1463</v>
      </c>
      <c r="G239" s="58">
        <v>0</v>
      </c>
      <c r="H239" s="58">
        <v>1463</v>
      </c>
      <c r="I239" s="30"/>
      <c r="J239" s="61">
        <v>20061010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61">
        <v>20061010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61">
        <v>20061010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30"/>
      <c r="J242" s="61">
        <v>20061010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61">
        <v>20061010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9241</v>
      </c>
      <c r="G244" s="58">
        <v>1</v>
      </c>
      <c r="H244" s="58">
        <v>9240</v>
      </c>
      <c r="I244" s="20"/>
      <c r="J244" s="57" t="s">
        <v>1720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61">
        <v>20061010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61">
        <v>20061108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61">
        <v>20061108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58"/>
      <c r="J248" s="61">
        <v>20061108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61">
        <v>20061010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61">
        <v>20061010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30"/>
      <c r="J251" s="61">
        <v>20061108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61">
        <v>20061010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61">
        <v>20061010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130</v>
      </c>
      <c r="G254" s="58">
        <v>130</v>
      </c>
      <c r="H254" s="58">
        <v>0</v>
      </c>
      <c r="I254" s="20"/>
      <c r="J254" s="61">
        <v>20061010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61">
        <v>20061010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61">
        <v>20061010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61">
        <v>20061010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61">
        <v>20061108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61">
        <v>20061010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61">
        <v>20061010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61">
        <v>20061010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61">
        <v>20061010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61">
        <v>20061010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61">
        <v>20061108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61">
        <v>20061108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61">
        <v>20061010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61">
        <v>20061108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61">
        <v>20061010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61">
        <v>20061010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0</v>
      </c>
      <c r="G270" s="58">
        <v>0</v>
      </c>
      <c r="H270" s="58">
        <v>0</v>
      </c>
      <c r="I270" s="20"/>
      <c r="J270" s="61">
        <v>20061108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61">
        <v>20061010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61">
        <v>20061108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61">
        <v>20061010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61">
        <v>20061010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13800</v>
      </c>
      <c r="G275" s="58">
        <v>13800</v>
      </c>
      <c r="H275" s="58">
        <v>0</v>
      </c>
      <c r="I275" s="20"/>
      <c r="J275" s="61">
        <v>20061010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61">
        <v>20061010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61">
        <v>20061108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61">
        <v>20061010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20"/>
      <c r="J279" s="61">
        <v>20061108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61">
        <v>20061010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61">
        <v>20061010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239486</v>
      </c>
      <c r="G282" s="58">
        <v>239149</v>
      </c>
      <c r="H282" s="58">
        <v>337</v>
      </c>
      <c r="I282" s="20"/>
      <c r="J282" s="61">
        <v>20061010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61">
        <v>20061010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61">
        <v>20061010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61">
        <v>20061108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61">
        <v>20061010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61">
        <v>20061108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61">
        <v>20061010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61">
        <v>20061010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61">
        <v>20061108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61">
        <v>20061010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14129</v>
      </c>
      <c r="G292" s="58">
        <v>0</v>
      </c>
      <c r="H292" s="58">
        <v>14129</v>
      </c>
      <c r="I292" s="20"/>
      <c r="J292" s="61">
        <v>20061010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61">
        <v>20061108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61">
        <v>20061108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61">
        <v>20061010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61">
        <v>20061010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20"/>
      <c r="J297" s="57" t="s">
        <v>1720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61">
        <v>20061108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61">
        <v>20061010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61">
        <v>20061010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61">
        <v>20061010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61">
        <v>20061108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61">
        <v>20061108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30"/>
      <c r="J304" s="61">
        <v>20061010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61">
        <v>20061010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61">
        <v>20061010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61">
        <v>20061010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61">
        <v>20061010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61">
        <v>20061010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61">
        <v>20061108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61">
        <v>20061108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61">
        <v>20061010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61">
        <v>20061108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20"/>
      <c r="J314" s="61">
        <v>20061108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79138</v>
      </c>
      <c r="G315" s="58">
        <v>75338</v>
      </c>
      <c r="H315" s="58">
        <v>3800</v>
      </c>
      <c r="I315" s="20"/>
      <c r="J315" s="61">
        <v>20061010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9968</v>
      </c>
      <c r="G316" s="58">
        <v>9968</v>
      </c>
      <c r="H316" s="58">
        <v>0</v>
      </c>
      <c r="I316" s="20"/>
      <c r="J316" s="61">
        <v>20061108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61">
        <v>20061108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61">
        <v>20061010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4033</v>
      </c>
      <c r="G319" s="58">
        <v>2213</v>
      </c>
      <c r="H319" s="58">
        <v>1820</v>
      </c>
      <c r="I319" s="20"/>
      <c r="J319" s="61">
        <v>20061010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1882</v>
      </c>
      <c r="G320" s="58">
        <v>0</v>
      </c>
      <c r="H320" s="58">
        <v>1882</v>
      </c>
      <c r="I320" s="20"/>
      <c r="J320" s="61">
        <v>20061010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0</v>
      </c>
      <c r="G321" s="58">
        <v>0</v>
      </c>
      <c r="H321" s="58">
        <v>0</v>
      </c>
      <c r="I321" s="20"/>
      <c r="J321" s="61">
        <v>20061108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61">
        <v>20061010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61">
        <v>20061010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61">
        <v>20061108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61">
        <v>20061010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61">
        <v>20061010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6000</v>
      </c>
      <c r="G327" s="58">
        <v>6000</v>
      </c>
      <c r="H327" s="58">
        <v>0</v>
      </c>
      <c r="I327" s="20"/>
      <c r="J327" s="61">
        <v>20061108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61">
        <v>20061010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61">
        <v>20061010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20"/>
      <c r="J330" s="57" t="s">
        <v>1720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61">
        <v>20061108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3000</v>
      </c>
      <c r="G332" s="58">
        <v>3000</v>
      </c>
      <c r="H332" s="58">
        <v>0</v>
      </c>
      <c r="I332" s="20"/>
      <c r="J332" s="61">
        <v>20061010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61">
        <v>20061010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61">
        <v>20061010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61">
        <v>20061010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160835</v>
      </c>
      <c r="G336" s="58">
        <v>160835</v>
      </c>
      <c r="H336" s="58">
        <v>0</v>
      </c>
      <c r="I336" s="20"/>
      <c r="J336" s="61">
        <v>20061010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61">
        <v>20061010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61">
        <v>20061108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61">
        <v>20061010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61">
        <v>20061010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30"/>
      <c r="J341" s="61">
        <v>20061010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40035</v>
      </c>
      <c r="G342" s="58">
        <v>32005</v>
      </c>
      <c r="H342" s="58">
        <v>8030</v>
      </c>
      <c r="I342" s="20"/>
      <c r="J342" s="61">
        <v>20061108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13882</v>
      </c>
      <c r="G343" s="58">
        <v>13762</v>
      </c>
      <c r="H343" s="58">
        <v>120</v>
      </c>
      <c r="I343" s="20"/>
      <c r="J343" s="61">
        <v>20061010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20"/>
      <c r="J344" s="61">
        <v>20061010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61">
        <v>20061108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61">
        <v>20061108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>
        <v>0</v>
      </c>
      <c r="G347" s="58">
        <v>0</v>
      </c>
      <c r="H347" s="58">
        <v>0</v>
      </c>
      <c r="I347" s="20"/>
      <c r="J347" s="61">
        <v>20061108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234008</v>
      </c>
      <c r="G348" s="58">
        <v>219538</v>
      </c>
      <c r="H348" s="58">
        <v>14470</v>
      </c>
      <c r="I348" s="20"/>
      <c r="J348" s="61">
        <v>20061010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61">
        <v>20061010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5773</v>
      </c>
      <c r="G350" s="58">
        <v>5773</v>
      </c>
      <c r="H350" s="58">
        <v>0</v>
      </c>
      <c r="I350" s="20"/>
      <c r="J350" s="61">
        <v>20061108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61">
        <v>20061010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16160</v>
      </c>
      <c r="G352" s="58">
        <v>16160</v>
      </c>
      <c r="H352" s="58">
        <v>0</v>
      </c>
      <c r="I352" s="20"/>
      <c r="J352" s="61">
        <v>20061010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57" t="s">
        <v>1720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61">
        <v>20061010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53345</v>
      </c>
      <c r="G355" s="58">
        <v>53345</v>
      </c>
      <c r="H355" s="58">
        <v>0</v>
      </c>
      <c r="I355" s="20"/>
      <c r="J355" s="61">
        <v>20061010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61">
        <v>20061010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61">
        <v>20061108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61">
        <v>20061010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61">
        <v>20061010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675</v>
      </c>
      <c r="G360" s="58">
        <v>675</v>
      </c>
      <c r="H360" s="58">
        <v>0</v>
      </c>
      <c r="I360" s="20"/>
      <c r="J360" s="61">
        <v>20061010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61">
        <v>20061010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61">
        <v>20061010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61">
        <v>20061010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4760</v>
      </c>
      <c r="G364" s="58">
        <v>4760</v>
      </c>
      <c r="H364" s="58">
        <v>0</v>
      </c>
      <c r="I364" s="30"/>
      <c r="J364" s="61">
        <v>20061108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61">
        <v>20061010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61">
        <v>20061010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61">
        <v>20061010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18000</v>
      </c>
      <c r="G368" s="58">
        <v>0</v>
      </c>
      <c r="H368" s="58">
        <v>18000</v>
      </c>
      <c r="I368" s="20"/>
      <c r="J368" s="61">
        <v>20061010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61">
        <v>20061010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61">
        <v>20061010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25601</v>
      </c>
      <c r="G371" s="58">
        <v>25601</v>
      </c>
      <c r="H371" s="58">
        <v>0</v>
      </c>
      <c r="I371" s="20"/>
      <c r="J371" s="61">
        <v>20061010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61">
        <v>20061010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61">
        <v>20061010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61">
        <v>20061108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61">
        <v>20061108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57" t="s">
        <v>1720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61">
        <v>20061010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61">
        <v>20061010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61">
        <v>20061010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61">
        <v>20061010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61">
        <v>20061010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5744</v>
      </c>
      <c r="G382" s="58">
        <v>5744</v>
      </c>
      <c r="H382" s="58">
        <v>0</v>
      </c>
      <c r="I382" s="20"/>
      <c r="J382" s="61">
        <v>20061010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61">
        <v>20061010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6120</v>
      </c>
      <c r="G384" s="58">
        <v>6120</v>
      </c>
      <c r="H384" s="58">
        <v>0</v>
      </c>
      <c r="I384" s="20"/>
      <c r="J384" s="61">
        <v>20061010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61">
        <v>20061010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61">
        <v>20061010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61">
        <v>20061010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61">
        <v>20061010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34414</v>
      </c>
      <c r="G389" s="58">
        <v>34414</v>
      </c>
      <c r="H389" s="58">
        <v>0</v>
      </c>
      <c r="I389" s="20"/>
      <c r="J389" s="61">
        <v>20061010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20"/>
      <c r="J390" s="61">
        <v>20061010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61">
        <v>20061010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6424</v>
      </c>
      <c r="G392" s="58">
        <v>0</v>
      </c>
      <c r="H392" s="58">
        <v>6424</v>
      </c>
      <c r="I392" s="20"/>
      <c r="J392" s="61">
        <v>20061108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61">
        <v>20061108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61">
        <v>20061010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20"/>
      <c r="J395" s="61">
        <v>20061108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61">
        <v>20061010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61">
        <v>20061010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>
        <v>0</v>
      </c>
      <c r="G398" s="58">
        <v>0</v>
      </c>
      <c r="H398" s="58">
        <v>0</v>
      </c>
      <c r="I398" s="20"/>
      <c r="J398" s="57" t="s">
        <v>1720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8">
        <v>0</v>
      </c>
      <c r="G399" s="58">
        <v>0</v>
      </c>
      <c r="H399" s="58">
        <v>0</v>
      </c>
      <c r="I399" s="20"/>
      <c r="J399" s="61">
        <v>20061010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61">
        <v>20061010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61">
        <v>20061010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61">
        <v>20061108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61">
        <v>20061108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61">
        <v>20061108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61">
        <v>20061010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1660</v>
      </c>
      <c r="G406" s="58">
        <v>1660</v>
      </c>
      <c r="H406" s="58">
        <v>0</v>
      </c>
      <c r="I406" s="20"/>
      <c r="J406" s="61">
        <v>20061108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61">
        <v>20061108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61">
        <v>20061010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61">
        <v>20061010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61">
        <v>20061010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61">
        <v>20061108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61">
        <v>20061108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61">
        <v>20061010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13997</v>
      </c>
      <c r="G414" s="58">
        <v>13997</v>
      </c>
      <c r="H414" s="58">
        <v>0</v>
      </c>
      <c r="I414" s="20"/>
      <c r="J414" s="61">
        <v>20061108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35936</v>
      </c>
      <c r="G415" s="58">
        <v>35936</v>
      </c>
      <c r="H415" s="58">
        <v>0</v>
      </c>
      <c r="I415" s="20"/>
      <c r="J415" s="61">
        <v>20061108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61">
        <v>20061108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61">
        <v>20061010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210</v>
      </c>
      <c r="G418" s="58">
        <v>0</v>
      </c>
      <c r="H418" s="58">
        <v>210</v>
      </c>
      <c r="I418" s="20"/>
      <c r="J418" s="61">
        <v>20061108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1</v>
      </c>
      <c r="G419" s="58">
        <v>1</v>
      </c>
      <c r="H419" s="58">
        <v>0</v>
      </c>
      <c r="I419" s="20"/>
      <c r="J419" s="61">
        <v>20061108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61">
        <v>20061010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61">
        <v>20061010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61">
        <v>20061108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61">
        <v>20061108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61">
        <v>20061010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61">
        <v>20061108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61">
        <v>20061108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61">
        <v>20061010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61">
        <v>20061010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61">
        <v>20061010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61">
        <v>20061010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0</v>
      </c>
      <c r="G431" s="58">
        <v>0</v>
      </c>
      <c r="H431" s="58">
        <v>0</v>
      </c>
      <c r="I431" s="20"/>
      <c r="J431" s="61">
        <v>20061010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14808</v>
      </c>
      <c r="G432" s="58">
        <v>0</v>
      </c>
      <c r="H432" s="58">
        <v>14808</v>
      </c>
      <c r="I432" s="20"/>
      <c r="J432" s="61">
        <v>20061010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20"/>
      <c r="J433" s="61">
        <v>20061108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3500</v>
      </c>
      <c r="G434" s="58">
        <v>0</v>
      </c>
      <c r="H434" s="58">
        <v>3500</v>
      </c>
      <c r="I434" s="20"/>
      <c r="J434" s="61">
        <v>20061010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61">
        <v>20061010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61">
        <v>20061010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61">
        <v>20061108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61">
        <v>20061108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14820</v>
      </c>
      <c r="G439" s="58">
        <v>14820</v>
      </c>
      <c r="H439" s="58">
        <v>0</v>
      </c>
      <c r="I439" s="20"/>
      <c r="J439" s="61">
        <v>20061010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61">
        <v>20061010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9185</v>
      </c>
      <c r="G441" s="58">
        <v>0</v>
      </c>
      <c r="H441" s="58">
        <v>9185</v>
      </c>
      <c r="I441" s="20"/>
      <c r="J441" s="61">
        <v>20061108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61">
        <v>20061010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61">
        <v>20061010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61">
        <v>20061010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61">
        <v>20061010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61">
        <v>20061108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61">
        <v>20061108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61">
        <v>20061108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61">
        <v>20061010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28505</v>
      </c>
      <c r="G450" s="58">
        <v>6446</v>
      </c>
      <c r="H450" s="58">
        <v>22059</v>
      </c>
      <c r="I450" s="20"/>
      <c r="J450" s="61">
        <v>20061010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1723</v>
      </c>
      <c r="F451" s="58">
        <v>14800</v>
      </c>
      <c r="G451" s="58">
        <v>14800</v>
      </c>
      <c r="H451" s="58">
        <v>0</v>
      </c>
      <c r="I451" s="20"/>
      <c r="J451" s="61">
        <v>20061010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8">
        <v>0</v>
      </c>
      <c r="G452" s="58">
        <v>0</v>
      </c>
      <c r="H452" s="58">
        <v>0</v>
      </c>
      <c r="I452" s="20"/>
      <c r="J452" s="61">
        <v>20061108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8">
        <v>0</v>
      </c>
      <c r="G453" s="58">
        <v>0</v>
      </c>
      <c r="H453" s="58">
        <v>0</v>
      </c>
      <c r="I453" s="20"/>
      <c r="J453" s="61">
        <v>20061108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8">
        <v>0</v>
      </c>
      <c r="G454" s="58">
        <v>0</v>
      </c>
      <c r="H454" s="58">
        <v>0</v>
      </c>
      <c r="I454" s="20"/>
      <c r="J454" s="61">
        <v>20061108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8">
        <v>30320</v>
      </c>
      <c r="G455" s="58">
        <v>30320</v>
      </c>
      <c r="H455" s="58">
        <v>0</v>
      </c>
      <c r="I455" s="20"/>
      <c r="J455" s="61">
        <v>20061108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8">
        <v>7009</v>
      </c>
      <c r="G456" s="58">
        <v>7009</v>
      </c>
      <c r="H456" s="58">
        <v>0</v>
      </c>
      <c r="I456" s="20"/>
      <c r="J456" s="61">
        <v>20061108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8">
        <v>0</v>
      </c>
      <c r="G457" s="58">
        <v>0</v>
      </c>
      <c r="H457" s="58">
        <v>0</v>
      </c>
      <c r="I457" s="20"/>
      <c r="J457" s="61">
        <v>20061108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8">
        <v>2032</v>
      </c>
      <c r="G458" s="58">
        <v>0</v>
      </c>
      <c r="H458" s="58">
        <v>2032</v>
      </c>
      <c r="I458" s="20"/>
      <c r="J458" s="61">
        <v>20061108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8">
        <v>0</v>
      </c>
      <c r="G459" s="58">
        <v>0</v>
      </c>
      <c r="H459" s="58">
        <v>0</v>
      </c>
      <c r="I459" s="20"/>
      <c r="J459" s="61">
        <v>20061010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8">
        <v>0</v>
      </c>
      <c r="G460" s="58">
        <v>0</v>
      </c>
      <c r="H460" s="58">
        <v>0</v>
      </c>
      <c r="I460" s="20"/>
      <c r="J460" s="61">
        <v>20061108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8">
        <v>0</v>
      </c>
      <c r="G461" s="58">
        <v>0</v>
      </c>
      <c r="H461" s="58">
        <v>0</v>
      </c>
      <c r="I461" s="20"/>
      <c r="J461" s="61">
        <v>20061010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8">
        <v>69962</v>
      </c>
      <c r="G462" s="58">
        <v>69962</v>
      </c>
      <c r="H462" s="58">
        <v>0</v>
      </c>
      <c r="I462" s="20"/>
      <c r="J462" s="61">
        <v>20061010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8">
        <v>0</v>
      </c>
      <c r="G463" s="58">
        <v>0</v>
      </c>
      <c r="H463" s="58">
        <v>0</v>
      </c>
      <c r="I463" s="20"/>
      <c r="J463" s="61">
        <v>20061108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61">
        <v>20061010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8">
        <v>0</v>
      </c>
      <c r="G465" s="58">
        <v>0</v>
      </c>
      <c r="H465" s="58">
        <v>0</v>
      </c>
      <c r="I465" s="20"/>
      <c r="J465" s="61">
        <v>20061108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8">
        <v>0</v>
      </c>
      <c r="G466" s="58">
        <v>0</v>
      </c>
      <c r="H466" s="58">
        <v>0</v>
      </c>
      <c r="I466" s="20"/>
      <c r="J466" s="57" t="s">
        <v>1720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8">
        <v>16198</v>
      </c>
      <c r="G467" s="58">
        <v>16198</v>
      </c>
      <c r="H467" s="58">
        <v>0</v>
      </c>
      <c r="I467" s="20"/>
      <c r="J467" s="61">
        <v>20061010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8">
        <v>0</v>
      </c>
      <c r="G468" s="58">
        <v>0</v>
      </c>
      <c r="H468" s="58">
        <v>0</v>
      </c>
      <c r="I468" s="20"/>
      <c r="J468" s="61">
        <v>20061010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8">
        <v>0</v>
      </c>
      <c r="G469" s="58">
        <v>0</v>
      </c>
      <c r="H469" s="58">
        <v>0</v>
      </c>
      <c r="I469" s="20"/>
      <c r="J469" s="61">
        <v>20061010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8">
        <v>0</v>
      </c>
      <c r="G470" s="58">
        <v>0</v>
      </c>
      <c r="H470" s="58">
        <v>0</v>
      </c>
      <c r="I470" s="20"/>
      <c r="J470" s="61">
        <v>20060907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8">
        <v>0</v>
      </c>
      <c r="G471" s="58">
        <v>0</v>
      </c>
      <c r="H471" s="58">
        <v>0</v>
      </c>
      <c r="I471" s="20"/>
      <c r="J471" s="61">
        <v>20061010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8">
        <v>7667</v>
      </c>
      <c r="G472" s="58">
        <v>7667</v>
      </c>
      <c r="H472" s="58">
        <v>0</v>
      </c>
      <c r="I472" s="20"/>
      <c r="J472" s="61">
        <v>20061108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8">
        <v>0</v>
      </c>
      <c r="G473" s="58">
        <v>0</v>
      </c>
      <c r="H473" s="58">
        <v>0</v>
      </c>
      <c r="I473" s="20"/>
      <c r="J473" s="61">
        <v>20061108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8">
        <v>159268</v>
      </c>
      <c r="G474" s="58">
        <v>159268</v>
      </c>
      <c r="H474" s="58">
        <v>0</v>
      </c>
      <c r="I474" s="20"/>
      <c r="J474" s="61">
        <v>20061010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8">
        <v>0</v>
      </c>
      <c r="G475" s="58">
        <v>0</v>
      </c>
      <c r="H475" s="58">
        <v>0</v>
      </c>
      <c r="I475" s="20"/>
      <c r="J475" s="61">
        <v>20061010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8">
        <v>0</v>
      </c>
      <c r="G476" s="58">
        <v>0</v>
      </c>
      <c r="H476" s="58">
        <v>0</v>
      </c>
      <c r="I476" s="20"/>
      <c r="J476" s="61">
        <v>20061010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8">
        <v>5988</v>
      </c>
      <c r="G477" s="58">
        <v>4344</v>
      </c>
      <c r="H477" s="58">
        <v>1644</v>
      </c>
      <c r="I477" s="20"/>
      <c r="J477" s="61">
        <v>20061010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8">
        <v>0</v>
      </c>
      <c r="G478" s="58">
        <v>0</v>
      </c>
      <c r="H478" s="58">
        <v>0</v>
      </c>
      <c r="I478" s="20"/>
      <c r="J478" s="61">
        <v>20061010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8">
        <v>0</v>
      </c>
      <c r="G479" s="58">
        <v>0</v>
      </c>
      <c r="H479" s="58">
        <v>0</v>
      </c>
      <c r="I479" s="20"/>
      <c r="J479" s="61">
        <v>20061108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8">
        <v>0</v>
      </c>
      <c r="G480" s="58">
        <v>0</v>
      </c>
      <c r="H480" s="58">
        <v>0</v>
      </c>
      <c r="I480" s="20"/>
      <c r="J480" s="61">
        <v>20061108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8">
        <v>0</v>
      </c>
      <c r="G481" s="58">
        <v>0</v>
      </c>
      <c r="H481" s="58">
        <v>0</v>
      </c>
      <c r="I481" s="20"/>
      <c r="J481" s="61">
        <v>20061010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8">
        <v>0</v>
      </c>
      <c r="G482" s="58">
        <v>0</v>
      </c>
      <c r="H482" s="58">
        <v>0</v>
      </c>
      <c r="I482" s="20"/>
      <c r="J482" s="61">
        <v>20061108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8">
        <v>0</v>
      </c>
      <c r="G483" s="58">
        <v>0</v>
      </c>
      <c r="H483" s="58">
        <v>0</v>
      </c>
      <c r="I483" s="20"/>
      <c r="J483" s="61">
        <v>20061108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8">
        <v>8815</v>
      </c>
      <c r="G484" s="58">
        <v>8680</v>
      </c>
      <c r="H484" s="58">
        <v>135</v>
      </c>
      <c r="I484" s="20"/>
      <c r="J484" s="61">
        <v>20061010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8">
        <v>227429</v>
      </c>
      <c r="G485" s="58">
        <v>225827</v>
      </c>
      <c r="H485" s="58">
        <v>1602</v>
      </c>
      <c r="I485" s="30"/>
      <c r="J485" s="61">
        <v>20061108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8">
        <v>0</v>
      </c>
      <c r="G486" s="58">
        <v>0</v>
      </c>
      <c r="H486" s="58">
        <v>0</v>
      </c>
      <c r="I486" s="20"/>
      <c r="J486" s="61">
        <v>20061010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8">
        <v>0</v>
      </c>
      <c r="G487" s="58">
        <v>0</v>
      </c>
      <c r="H487" s="58">
        <v>0</v>
      </c>
      <c r="I487" s="20"/>
      <c r="J487" s="61">
        <v>20061108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8">
        <v>0</v>
      </c>
      <c r="G488" s="58">
        <v>0</v>
      </c>
      <c r="H488" s="58">
        <v>0</v>
      </c>
      <c r="I488" s="20"/>
      <c r="J488" s="61">
        <v>20061010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8">
        <v>0</v>
      </c>
      <c r="G489" s="58">
        <v>0</v>
      </c>
      <c r="H489" s="58">
        <v>0</v>
      </c>
      <c r="I489" s="20"/>
      <c r="J489" s="61">
        <v>20061010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8">
        <v>0</v>
      </c>
      <c r="G490" s="58">
        <v>0</v>
      </c>
      <c r="H490" s="58">
        <v>0</v>
      </c>
      <c r="I490" s="20"/>
      <c r="J490" s="61">
        <v>20061010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8">
        <v>0</v>
      </c>
      <c r="G491" s="58">
        <v>0</v>
      </c>
      <c r="H491" s="58">
        <v>0</v>
      </c>
      <c r="I491" s="20"/>
      <c r="J491" s="61">
        <v>20061108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8">
        <v>0</v>
      </c>
      <c r="G492" s="58">
        <v>0</v>
      </c>
      <c r="H492" s="58">
        <v>0</v>
      </c>
      <c r="I492" s="20"/>
      <c r="J492" s="61">
        <v>20061010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8">
        <v>0</v>
      </c>
      <c r="G493" s="58">
        <v>0</v>
      </c>
      <c r="H493" s="58">
        <v>0</v>
      </c>
      <c r="I493" s="20"/>
      <c r="J493" s="61">
        <v>20061010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8">
        <v>0</v>
      </c>
      <c r="G494" s="58">
        <v>0</v>
      </c>
      <c r="H494" s="58">
        <v>0</v>
      </c>
      <c r="I494" s="20"/>
      <c r="J494" s="61">
        <v>20061108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8">
        <v>0</v>
      </c>
      <c r="G495" s="58">
        <v>0</v>
      </c>
      <c r="H495" s="58">
        <v>0</v>
      </c>
      <c r="I495" s="20"/>
      <c r="J495" s="61">
        <v>20061108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8">
        <v>0</v>
      </c>
      <c r="G496" s="58">
        <v>0</v>
      </c>
      <c r="H496" s="58">
        <v>0</v>
      </c>
      <c r="I496" s="30"/>
      <c r="J496" s="61">
        <v>20061010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8">
        <v>0</v>
      </c>
      <c r="G497" s="58">
        <v>0</v>
      </c>
      <c r="H497" s="58">
        <v>0</v>
      </c>
      <c r="I497" s="20"/>
      <c r="J497" s="61">
        <v>20061010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8">
        <v>0</v>
      </c>
      <c r="G498" s="58">
        <v>0</v>
      </c>
      <c r="H498" s="58">
        <v>0</v>
      </c>
      <c r="I498" s="20"/>
      <c r="J498" s="61">
        <v>20061108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8">
        <v>0</v>
      </c>
      <c r="G499" s="58">
        <v>0</v>
      </c>
      <c r="H499" s="58">
        <v>0</v>
      </c>
      <c r="I499" s="20"/>
      <c r="J499" s="61">
        <v>20061108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8">
        <v>6889</v>
      </c>
      <c r="G500" s="58">
        <v>6889</v>
      </c>
      <c r="H500" s="58">
        <v>0</v>
      </c>
      <c r="I500" s="20"/>
      <c r="J500" s="61">
        <v>20061010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8">
        <v>0</v>
      </c>
      <c r="G501" s="58">
        <v>0</v>
      </c>
      <c r="H501" s="58">
        <v>0</v>
      </c>
      <c r="I501" s="20"/>
      <c r="J501" s="61">
        <v>20061010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8">
        <v>0</v>
      </c>
      <c r="G502" s="58">
        <v>0</v>
      </c>
      <c r="H502" s="58">
        <v>0</v>
      </c>
      <c r="I502" s="20"/>
      <c r="J502" s="61">
        <v>20061010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8">
        <v>0</v>
      </c>
      <c r="G503" s="58">
        <v>0</v>
      </c>
      <c r="H503" s="58">
        <v>0</v>
      </c>
      <c r="I503" s="20"/>
      <c r="J503" s="61">
        <v>20061108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8">
        <v>0</v>
      </c>
      <c r="G504" s="58">
        <v>0</v>
      </c>
      <c r="H504" s="58">
        <v>0</v>
      </c>
      <c r="I504" s="20"/>
      <c r="J504" s="61">
        <v>20061010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8">
        <v>0</v>
      </c>
      <c r="G505" s="58">
        <v>0</v>
      </c>
      <c r="H505" s="58">
        <v>0</v>
      </c>
      <c r="I505" s="20"/>
      <c r="J505" s="61">
        <v>20061010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8">
        <v>0</v>
      </c>
      <c r="G506" s="58">
        <v>0</v>
      </c>
      <c r="H506" s="58">
        <v>0</v>
      </c>
      <c r="I506" s="20"/>
      <c r="J506" s="61">
        <v>20061010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8">
        <v>0</v>
      </c>
      <c r="G507" s="58">
        <v>0</v>
      </c>
      <c r="H507" s="58">
        <v>0</v>
      </c>
      <c r="I507" s="20"/>
      <c r="J507" s="61">
        <v>20061108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8">
        <v>0</v>
      </c>
      <c r="G508" s="58">
        <v>0</v>
      </c>
      <c r="H508" s="58">
        <v>0</v>
      </c>
      <c r="I508" s="20"/>
      <c r="J508" s="61">
        <v>20061010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8">
        <v>18790</v>
      </c>
      <c r="G509" s="58">
        <v>18790</v>
      </c>
      <c r="H509" s="58">
        <v>0</v>
      </c>
      <c r="I509" s="20"/>
      <c r="J509" s="61">
        <v>20061010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8">
        <v>28663</v>
      </c>
      <c r="G510" s="58">
        <v>28663</v>
      </c>
      <c r="H510" s="58">
        <v>0</v>
      </c>
      <c r="I510" s="20"/>
      <c r="J510" s="61">
        <v>20061010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8">
        <v>0</v>
      </c>
      <c r="G511" s="58">
        <v>0</v>
      </c>
      <c r="H511" s="58">
        <v>0</v>
      </c>
      <c r="I511" s="20"/>
      <c r="J511" s="61">
        <v>20061010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8">
        <v>0</v>
      </c>
      <c r="G512" s="58">
        <v>0</v>
      </c>
      <c r="H512" s="58">
        <v>0</v>
      </c>
      <c r="I512" s="20"/>
      <c r="J512" s="61">
        <v>20061010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8">
        <v>40852</v>
      </c>
      <c r="G513" s="58">
        <v>40852</v>
      </c>
      <c r="H513" s="58">
        <v>0</v>
      </c>
      <c r="I513" s="20"/>
      <c r="J513" s="61">
        <v>20061108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8">
        <v>49279</v>
      </c>
      <c r="G514" s="58">
        <v>47932</v>
      </c>
      <c r="H514" s="58">
        <v>1347</v>
      </c>
      <c r="I514" s="20"/>
      <c r="J514" s="61">
        <v>20061010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8">
        <v>0</v>
      </c>
      <c r="G515" s="58">
        <v>0</v>
      </c>
      <c r="H515" s="58">
        <v>0</v>
      </c>
      <c r="I515" s="20"/>
      <c r="J515" s="61">
        <v>20061010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8">
        <v>2075</v>
      </c>
      <c r="G516" s="58">
        <v>0</v>
      </c>
      <c r="H516" s="58">
        <v>2075</v>
      </c>
      <c r="I516" s="20"/>
      <c r="J516" s="61">
        <v>20061108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8">
        <v>0</v>
      </c>
      <c r="G517" s="58">
        <v>0</v>
      </c>
      <c r="H517" s="58">
        <v>0</v>
      </c>
      <c r="I517" s="20"/>
      <c r="J517" s="61">
        <v>20061108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8">
        <v>0</v>
      </c>
      <c r="G518" s="58">
        <v>0</v>
      </c>
      <c r="H518" s="58">
        <v>0</v>
      </c>
      <c r="I518" s="20"/>
      <c r="J518" s="61">
        <v>20061010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8">
        <v>0</v>
      </c>
      <c r="G519" s="58">
        <v>0</v>
      </c>
      <c r="H519" s="58">
        <v>0</v>
      </c>
      <c r="I519" s="20"/>
      <c r="J519" s="61">
        <v>20061010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8">
        <v>0</v>
      </c>
      <c r="G520" s="58">
        <v>0</v>
      </c>
      <c r="H520" s="58">
        <v>0</v>
      </c>
      <c r="I520" s="20"/>
      <c r="J520" s="61">
        <v>20061010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8">
        <v>0</v>
      </c>
      <c r="G521" s="58">
        <v>0</v>
      </c>
      <c r="H521" s="58">
        <v>0</v>
      </c>
      <c r="I521" s="20"/>
      <c r="J521" s="61">
        <v>20061010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8">
        <v>0</v>
      </c>
      <c r="G522" s="58">
        <v>0</v>
      </c>
      <c r="H522" s="58">
        <v>0</v>
      </c>
      <c r="I522" s="20"/>
      <c r="J522" s="61">
        <v>20061108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8">
        <v>0</v>
      </c>
      <c r="G523" s="58">
        <v>0</v>
      </c>
      <c r="H523" s="58">
        <v>0</v>
      </c>
      <c r="I523" s="20"/>
      <c r="J523" s="61">
        <v>20061010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8">
        <v>0</v>
      </c>
      <c r="G524" s="58">
        <v>0</v>
      </c>
      <c r="H524" s="58">
        <v>0</v>
      </c>
      <c r="I524" s="20"/>
      <c r="J524" s="61">
        <v>20061010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8">
        <v>0</v>
      </c>
      <c r="G525" s="58">
        <v>0</v>
      </c>
      <c r="H525" s="58">
        <v>0</v>
      </c>
      <c r="I525" s="20"/>
      <c r="J525" s="61">
        <v>20061010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8">
        <v>0</v>
      </c>
      <c r="G526" s="58">
        <v>0</v>
      </c>
      <c r="H526" s="58">
        <v>0</v>
      </c>
      <c r="I526" s="20"/>
      <c r="J526" s="61">
        <v>20061010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8">
        <v>0</v>
      </c>
      <c r="G527" s="58">
        <v>0</v>
      </c>
      <c r="H527" s="58">
        <v>0</v>
      </c>
      <c r="I527" s="20"/>
      <c r="J527" s="61">
        <v>20061108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8">
        <v>0</v>
      </c>
      <c r="G528" s="58">
        <v>0</v>
      </c>
      <c r="H528" s="58">
        <v>0</v>
      </c>
      <c r="I528" s="20"/>
      <c r="J528" s="61">
        <v>20060907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8">
        <v>0</v>
      </c>
      <c r="G529" s="58">
        <v>0</v>
      </c>
      <c r="H529" s="58">
        <v>0</v>
      </c>
      <c r="I529" s="20"/>
      <c r="J529" s="61">
        <v>20061108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8">
        <v>0</v>
      </c>
      <c r="G530" s="58">
        <v>0</v>
      </c>
      <c r="H530" s="58">
        <v>0</v>
      </c>
      <c r="I530" s="20"/>
      <c r="J530" s="61">
        <v>20061108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8">
        <v>0</v>
      </c>
      <c r="G531" s="58">
        <v>0</v>
      </c>
      <c r="H531" s="58">
        <v>0</v>
      </c>
      <c r="I531" s="20"/>
      <c r="J531" s="61">
        <v>20061010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8">
        <v>0</v>
      </c>
      <c r="G532" s="58">
        <v>0</v>
      </c>
      <c r="H532" s="58">
        <v>0</v>
      </c>
      <c r="I532" s="20"/>
      <c r="J532" s="61">
        <v>20061010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8">
        <v>0</v>
      </c>
      <c r="G533" s="58">
        <v>0</v>
      </c>
      <c r="H533" s="58">
        <v>0</v>
      </c>
      <c r="I533" s="20"/>
      <c r="J533" s="61">
        <v>20061108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8">
        <v>0</v>
      </c>
      <c r="G534" s="58">
        <v>0</v>
      </c>
      <c r="H534" s="58">
        <v>0</v>
      </c>
      <c r="I534" s="20"/>
      <c r="J534" s="61">
        <v>20061108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8">
        <v>144</v>
      </c>
      <c r="G535" s="58">
        <v>0</v>
      </c>
      <c r="H535" s="58">
        <v>144</v>
      </c>
      <c r="I535" s="20"/>
      <c r="J535" s="61">
        <v>20061010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8">
        <v>0</v>
      </c>
      <c r="G536" s="58">
        <v>0</v>
      </c>
      <c r="H536" s="58">
        <v>0</v>
      </c>
      <c r="I536" s="20"/>
      <c r="J536" s="61">
        <v>20061010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8">
        <v>0</v>
      </c>
      <c r="G537" s="58">
        <v>0</v>
      </c>
      <c r="H537" s="58">
        <v>0</v>
      </c>
      <c r="I537" s="20"/>
      <c r="J537" s="61">
        <v>20061108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8">
        <v>0</v>
      </c>
      <c r="G538" s="58">
        <v>0</v>
      </c>
      <c r="H538" s="58">
        <v>0</v>
      </c>
      <c r="I538" s="20"/>
      <c r="J538" s="61">
        <v>20061108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8">
        <v>0</v>
      </c>
      <c r="G539" s="58">
        <v>0</v>
      </c>
      <c r="H539" s="58">
        <v>0</v>
      </c>
      <c r="I539" s="20"/>
      <c r="J539" s="61">
        <v>20061010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8">
        <v>0</v>
      </c>
      <c r="G540" s="58">
        <v>0</v>
      </c>
      <c r="H540" s="58">
        <v>0</v>
      </c>
      <c r="I540" s="20"/>
      <c r="J540" s="61">
        <v>20061010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8">
        <v>0</v>
      </c>
      <c r="G541" s="58">
        <v>0</v>
      </c>
      <c r="H541" s="58">
        <v>0</v>
      </c>
      <c r="I541" s="20"/>
      <c r="J541" s="61">
        <v>20061010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8">
        <v>0</v>
      </c>
      <c r="G542" s="58">
        <v>0</v>
      </c>
      <c r="H542" s="58">
        <v>0</v>
      </c>
      <c r="I542" s="20"/>
      <c r="J542" s="61">
        <v>20061108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8">
        <v>0</v>
      </c>
      <c r="G543" s="58">
        <v>0</v>
      </c>
      <c r="H543" s="58">
        <v>0</v>
      </c>
      <c r="I543" s="20"/>
      <c r="J543" s="61">
        <v>20061010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8">
        <v>0</v>
      </c>
      <c r="G544" s="58">
        <v>0</v>
      </c>
      <c r="H544" s="58">
        <v>0</v>
      </c>
      <c r="I544" s="20"/>
      <c r="J544" s="61">
        <v>20061010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8">
        <v>0</v>
      </c>
      <c r="G545" s="58">
        <v>0</v>
      </c>
      <c r="H545" s="58">
        <v>0</v>
      </c>
      <c r="I545" s="30"/>
      <c r="J545" s="61">
        <v>20061010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8">
        <v>7200</v>
      </c>
      <c r="G546" s="58">
        <v>7200</v>
      </c>
      <c r="H546" s="58">
        <v>0</v>
      </c>
      <c r="I546" s="20"/>
      <c r="J546" s="61">
        <v>20061010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8">
        <v>0</v>
      </c>
      <c r="G547" s="58">
        <v>0</v>
      </c>
      <c r="H547" s="58">
        <v>0</v>
      </c>
      <c r="I547" s="20"/>
      <c r="J547" s="61">
        <v>20061010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8">
        <v>0</v>
      </c>
      <c r="G548" s="58">
        <v>0</v>
      </c>
      <c r="H548" s="58">
        <v>0</v>
      </c>
      <c r="I548" s="20"/>
      <c r="J548" s="61">
        <v>20061108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8">
        <v>0</v>
      </c>
      <c r="G549" s="58">
        <v>0</v>
      </c>
      <c r="H549" s="58">
        <v>0</v>
      </c>
      <c r="I549" s="20"/>
      <c r="J549" s="61">
        <v>20061010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8">
        <v>0</v>
      </c>
      <c r="G550" s="58">
        <v>0</v>
      </c>
      <c r="H550" s="58">
        <v>0</v>
      </c>
      <c r="I550" s="20"/>
      <c r="J550" s="61">
        <v>20061010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8">
        <v>0</v>
      </c>
      <c r="G551" s="58">
        <v>0</v>
      </c>
      <c r="H551" s="58">
        <v>0</v>
      </c>
      <c r="I551" s="20"/>
      <c r="J551" s="61">
        <v>20061010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8">
        <v>0</v>
      </c>
      <c r="G552" s="58">
        <v>0</v>
      </c>
      <c r="H552" s="58">
        <v>0</v>
      </c>
      <c r="I552" s="20"/>
      <c r="J552" s="57" t="s">
        <v>1720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8">
        <v>0</v>
      </c>
      <c r="G553" s="58">
        <v>0</v>
      </c>
      <c r="H553" s="58">
        <v>0</v>
      </c>
      <c r="I553" s="20"/>
      <c r="J553" s="61">
        <v>20061010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8">
        <v>3496</v>
      </c>
      <c r="G554" s="58">
        <v>0</v>
      </c>
      <c r="H554" s="58">
        <v>3496</v>
      </c>
      <c r="I554" s="20"/>
      <c r="J554" s="61">
        <v>20061108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8">
        <v>52812</v>
      </c>
      <c r="G555" s="58">
        <v>52812</v>
      </c>
      <c r="H555" s="58">
        <v>0</v>
      </c>
      <c r="I555" s="20"/>
      <c r="J555" s="61">
        <v>20061108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8">
        <v>0</v>
      </c>
      <c r="G556" s="58">
        <v>0</v>
      </c>
      <c r="H556" s="58">
        <v>0</v>
      </c>
      <c r="I556" s="20"/>
      <c r="J556" s="61">
        <v>20061010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8">
        <v>11529</v>
      </c>
      <c r="G557" s="58">
        <v>11529</v>
      </c>
      <c r="H557" s="58">
        <v>0</v>
      </c>
      <c r="I557" s="20"/>
      <c r="J557" s="61">
        <v>20061010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8">
        <v>0</v>
      </c>
      <c r="G558" s="58">
        <v>0</v>
      </c>
      <c r="H558" s="58">
        <v>0</v>
      </c>
      <c r="I558" s="20"/>
      <c r="J558" s="61">
        <v>20061010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8">
        <v>0</v>
      </c>
      <c r="G559" s="58">
        <v>0</v>
      </c>
      <c r="H559" s="58">
        <v>0</v>
      </c>
      <c r="I559" s="20"/>
      <c r="J559" s="61">
        <v>20061010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8">
        <v>0</v>
      </c>
      <c r="G560" s="58">
        <v>0</v>
      </c>
      <c r="H560" s="58">
        <v>0</v>
      </c>
      <c r="I560" s="20"/>
      <c r="J560" s="61">
        <v>20061010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8">
        <v>0</v>
      </c>
      <c r="G561" s="58">
        <v>0</v>
      </c>
      <c r="H561" s="58">
        <v>0</v>
      </c>
      <c r="I561" s="20"/>
      <c r="J561" s="61">
        <v>20061010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8">
        <v>0</v>
      </c>
      <c r="G562" s="58">
        <v>0</v>
      </c>
      <c r="H562" s="58">
        <v>0</v>
      </c>
      <c r="I562" s="20"/>
      <c r="J562" s="61">
        <v>20061010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8">
        <v>0</v>
      </c>
      <c r="G563" s="58">
        <v>0</v>
      </c>
      <c r="H563" s="58">
        <v>0</v>
      </c>
      <c r="I563" s="20"/>
      <c r="J563" s="61">
        <v>20061108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8">
        <v>5212</v>
      </c>
      <c r="G564" s="58">
        <v>0</v>
      </c>
      <c r="H564" s="58">
        <v>5212</v>
      </c>
      <c r="I564" s="20"/>
      <c r="J564" s="61">
        <v>20061108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8">
        <v>0</v>
      </c>
      <c r="G565" s="58">
        <v>0</v>
      </c>
      <c r="H565" s="58">
        <v>0</v>
      </c>
      <c r="I565" s="30"/>
      <c r="J565" s="61">
        <v>20061108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8">
        <v>0</v>
      </c>
      <c r="G566" s="58">
        <v>0</v>
      </c>
      <c r="H566" s="58">
        <v>0</v>
      </c>
      <c r="I566" s="20"/>
      <c r="J566" s="61">
        <v>20060907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8">
        <v>0</v>
      </c>
      <c r="G567" s="58">
        <v>0</v>
      </c>
      <c r="H567" s="58">
        <v>0</v>
      </c>
      <c r="I567" s="20"/>
      <c r="J567" s="61">
        <v>20061010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8">
        <v>0</v>
      </c>
      <c r="G568" s="58">
        <v>0</v>
      </c>
      <c r="H568" s="58">
        <v>0</v>
      </c>
      <c r="I568" s="20"/>
      <c r="J568" s="61">
        <v>20061010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8">
        <v>0</v>
      </c>
      <c r="G569" s="58">
        <v>0</v>
      </c>
      <c r="H569" s="58">
        <v>0</v>
      </c>
      <c r="I569" s="20"/>
      <c r="J569" s="61">
        <v>20061010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61">
        <v>20061010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8">
        <v>0</v>
      </c>
      <c r="G571" s="58">
        <v>0</v>
      </c>
      <c r="H571" s="58">
        <v>0</v>
      </c>
      <c r="I571" s="20"/>
      <c r="J571" s="61">
        <v>20061108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8">
        <v>59892</v>
      </c>
      <c r="G572" s="58">
        <v>59892</v>
      </c>
      <c r="H572" s="58">
        <v>0</v>
      </c>
      <c r="I572" s="20"/>
      <c r="J572" s="61">
        <v>20061010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8">
        <v>0</v>
      </c>
      <c r="G573" s="58">
        <v>0</v>
      </c>
      <c r="H573" s="58">
        <v>0</v>
      </c>
      <c r="I573" s="20"/>
      <c r="J573" s="61">
        <v>20061108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8">
        <v>0</v>
      </c>
      <c r="G574" s="58">
        <v>0</v>
      </c>
      <c r="H574" s="58">
        <v>0</v>
      </c>
      <c r="I574" s="20"/>
      <c r="J574" s="61">
        <v>20061010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8">
        <v>0</v>
      </c>
      <c r="G575" s="58">
        <v>0</v>
      </c>
      <c r="H575" s="58">
        <v>0</v>
      </c>
      <c r="I575" s="30"/>
      <c r="J575" s="61">
        <v>20061010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8">
        <v>0</v>
      </c>
      <c r="G576" s="58">
        <v>0</v>
      </c>
      <c r="H576" s="58">
        <v>0</v>
      </c>
      <c r="I576" s="20"/>
      <c r="J576" s="61">
        <v>20061010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8">
        <v>0</v>
      </c>
      <c r="G577" s="58">
        <v>0</v>
      </c>
      <c r="H577" s="58">
        <v>0</v>
      </c>
      <c r="I577" s="20"/>
      <c r="J577" s="61">
        <v>20061010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8">
        <v>0</v>
      </c>
      <c r="G578" s="58">
        <v>0</v>
      </c>
      <c r="H578" s="58">
        <v>0</v>
      </c>
      <c r="I578" s="20"/>
      <c r="J578" s="61">
        <v>20061010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8">
        <v>4800</v>
      </c>
      <c r="G579" s="58">
        <v>0</v>
      </c>
      <c r="H579" s="58">
        <v>4800</v>
      </c>
      <c r="I579" s="20"/>
      <c r="J579" s="61">
        <v>20061010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8">
        <v>0</v>
      </c>
      <c r="G580" s="58">
        <v>0</v>
      </c>
      <c r="H580" s="58">
        <v>0</v>
      </c>
      <c r="I580" s="30"/>
      <c r="J580" s="61">
        <v>20061010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61">
        <v>20061010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8">
        <v>0</v>
      </c>
      <c r="G582" s="58">
        <v>0</v>
      </c>
      <c r="H582" s="58">
        <v>0</v>
      </c>
      <c r="I582" s="20"/>
      <c r="J582" s="61">
        <v>20061010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8">
        <v>0</v>
      </c>
      <c r="G583" s="58">
        <v>0</v>
      </c>
      <c r="H583" s="58">
        <v>0</v>
      </c>
      <c r="I583" s="20"/>
      <c r="J583" s="61">
        <v>20061108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8">
        <v>0</v>
      </c>
      <c r="G584" s="58">
        <v>0</v>
      </c>
      <c r="H584" s="58">
        <v>0</v>
      </c>
      <c r="I584" s="20"/>
      <c r="J584" s="61">
        <v>20061010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8">
        <v>0</v>
      </c>
      <c r="G585" s="58">
        <v>0</v>
      </c>
      <c r="H585" s="58">
        <v>0</v>
      </c>
      <c r="I585" s="20"/>
      <c r="J585" s="61">
        <v>20061010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8">
        <v>0</v>
      </c>
      <c r="G586" s="58">
        <v>0</v>
      </c>
      <c r="H586" s="58">
        <v>0</v>
      </c>
      <c r="I586" s="20"/>
      <c r="J586" s="61">
        <v>20061010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8">
        <v>0</v>
      </c>
      <c r="G587" s="58">
        <v>0</v>
      </c>
      <c r="H587" s="58">
        <v>0</v>
      </c>
      <c r="I587" s="20"/>
      <c r="J587" s="61">
        <v>20061108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8">
        <v>0</v>
      </c>
      <c r="G588" s="58">
        <v>0</v>
      </c>
      <c r="H588" s="58">
        <v>0</v>
      </c>
      <c r="I588" s="20"/>
      <c r="J588" s="61">
        <v>20061010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8">
        <v>0</v>
      </c>
      <c r="G589" s="58">
        <v>0</v>
      </c>
      <c r="H589" s="58">
        <v>0</v>
      </c>
      <c r="I589" s="20"/>
      <c r="J589" s="61">
        <v>20061010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8">
        <v>37759</v>
      </c>
      <c r="G590" s="58">
        <v>14169</v>
      </c>
      <c r="H590" s="58">
        <v>23590</v>
      </c>
      <c r="I590" s="20"/>
      <c r="J590" s="61">
        <v>20061010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8">
        <v>0</v>
      </c>
      <c r="G591" s="58">
        <v>0</v>
      </c>
      <c r="H591" s="58">
        <v>0</v>
      </c>
      <c r="I591" s="20"/>
      <c r="J591" s="61">
        <v>20061010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0" t="s">
        <v>1719</v>
      </c>
      <c r="G592" s="58"/>
      <c r="H592" s="58"/>
      <c r="I592" s="20"/>
      <c r="J592" s="57" t="s">
        <v>1724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8">
        <v>0</v>
      </c>
      <c r="G593" s="58">
        <v>0</v>
      </c>
      <c r="H593" s="58">
        <v>0</v>
      </c>
      <c r="I593" s="20"/>
      <c r="J593" s="61">
        <v>20061108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8">
        <v>0</v>
      </c>
      <c r="G594" s="58">
        <v>0</v>
      </c>
      <c r="H594" s="58">
        <v>0</v>
      </c>
      <c r="I594" s="20"/>
      <c r="J594" s="57" t="s">
        <v>1710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8">
        <v>0</v>
      </c>
      <c r="G595" s="58">
        <v>0</v>
      </c>
      <c r="H595" s="58">
        <v>0</v>
      </c>
      <c r="I595" s="20"/>
      <c r="J595" s="61">
        <v>20061108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61">
        <v>20061108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8">
        <v>0</v>
      </c>
      <c r="G597" s="58">
        <v>0</v>
      </c>
      <c r="H597" s="58">
        <v>0</v>
      </c>
      <c r="I597" s="20"/>
      <c r="J597" s="61">
        <v>20061108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8">
        <v>934473</v>
      </c>
      <c r="G598" s="58">
        <v>934473</v>
      </c>
      <c r="H598" s="58">
        <v>0</v>
      </c>
      <c r="I598" s="20"/>
      <c r="J598" s="61">
        <v>20061010</v>
      </c>
    </row>
    <row r="599" spans="6:8" ht="12.75">
      <c r="F599" s="55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0</v>
      </c>
      <c r="G7" s="50">
        <f>SUM(G31:G53)</f>
        <v>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51043</v>
      </c>
      <c r="G8" s="50">
        <f>SUM(G54:G123)</f>
        <v>51043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14391</v>
      </c>
      <c r="G9" s="50">
        <f>SUM(G124:G163)</f>
        <v>14391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30247</v>
      </c>
      <c r="G10" s="50">
        <f>SUM(G164:G200)</f>
        <v>30247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0</v>
      </c>
      <c r="G17" s="50">
        <f>SUM(G315:G327)</f>
        <v>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29914</v>
      </c>
      <c r="G18" s="50">
        <f>SUM(G328:G352)</f>
        <v>25914</v>
      </c>
      <c r="H18" s="50">
        <f>SUM(H328:H352)</f>
        <v>4000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0</v>
      </c>
      <c r="G19" s="50">
        <f>SUM(G353:G405)</f>
        <v>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14941</v>
      </c>
      <c r="G21" s="50">
        <f>SUM(G445:G477)</f>
        <v>14941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7200</v>
      </c>
      <c r="G25" s="50">
        <f>SUM(G530:G553)</f>
        <v>7200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0</v>
      </c>
      <c r="G26" s="50">
        <f>SUM(G554:G574)</f>
        <v>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147736</v>
      </c>
      <c r="G29" s="50">
        <f>SUM(G7:G28)</f>
        <v>143736</v>
      </c>
      <c r="H29" s="50">
        <f>SUM(H7:H28)</f>
        <v>4000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8"/>
      <c r="J31" s="61">
        <v>20061010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0</v>
      </c>
      <c r="G32" s="58">
        <v>0</v>
      </c>
      <c r="H32" s="58">
        <v>0</v>
      </c>
      <c r="I32" s="20"/>
      <c r="J32" s="61">
        <v>20061108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61">
        <v>20061010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30"/>
      <c r="J34" s="61">
        <v>20061108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61">
        <v>20061108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 t="s">
        <v>1710</v>
      </c>
      <c r="G36" s="58" t="s">
        <v>1710</v>
      </c>
      <c r="H36" s="58" t="s">
        <v>1710</v>
      </c>
      <c r="I36" s="20"/>
      <c r="J36" s="57" t="s">
        <v>1710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61">
        <v>20060907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0</v>
      </c>
      <c r="G38" s="58">
        <v>0</v>
      </c>
      <c r="H38" s="58">
        <v>0</v>
      </c>
      <c r="I38" s="30"/>
      <c r="J38" s="61">
        <v>20061108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>
        <v>0</v>
      </c>
      <c r="G39" s="58">
        <v>0</v>
      </c>
      <c r="H39" s="58">
        <v>0</v>
      </c>
      <c r="I39" s="20"/>
      <c r="J39" s="61">
        <v>20061108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61">
        <v>20061108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30"/>
      <c r="J41" s="61">
        <v>20061010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20"/>
      <c r="J42" s="61">
        <v>20061010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20"/>
      <c r="J43" s="61">
        <v>20061108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61">
        <v>20061010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20"/>
      <c r="J45" s="61">
        <v>20061010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61">
        <v>20061010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20"/>
      <c r="J47" s="61">
        <v>20061010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0</v>
      </c>
      <c r="G48" s="58">
        <v>0</v>
      </c>
      <c r="H48" s="58">
        <v>0</v>
      </c>
      <c r="I48" s="20"/>
      <c r="J48" s="61">
        <v>20061010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61">
        <v>20061010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61">
        <v>20061108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0</v>
      </c>
      <c r="G51" s="58">
        <v>0</v>
      </c>
      <c r="H51" s="58">
        <v>0</v>
      </c>
      <c r="I51" s="20"/>
      <c r="J51" s="61">
        <v>20061010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61">
        <v>20061108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>
        <v>0</v>
      </c>
      <c r="G53" s="58">
        <v>0</v>
      </c>
      <c r="H53" s="58">
        <v>0</v>
      </c>
      <c r="I53" s="20"/>
      <c r="J53" s="61">
        <v>20061108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61">
        <v>20061010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61">
        <v>20061010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20"/>
      <c r="J56" s="61">
        <v>20061010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61">
        <v>20061108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0</v>
      </c>
      <c r="G58" s="58">
        <v>0</v>
      </c>
      <c r="H58" s="58">
        <v>0</v>
      </c>
      <c r="I58" s="20"/>
      <c r="J58" s="61">
        <v>20061010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61">
        <v>20061108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61">
        <v>20061010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61">
        <v>20061010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61">
        <v>20061108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30"/>
      <c r="J63" s="61">
        <v>20061010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 t="s">
        <v>1710</v>
      </c>
      <c r="G64" s="58" t="s">
        <v>1710</v>
      </c>
      <c r="H64" s="58" t="s">
        <v>1710</v>
      </c>
      <c r="I64" s="58" t="s">
        <v>1710</v>
      </c>
      <c r="J64" s="57" t="s">
        <v>1710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61">
        <v>20061010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61">
        <v>20061010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36643</v>
      </c>
      <c r="G67" s="58">
        <v>36643</v>
      </c>
      <c r="H67" s="58">
        <v>0</v>
      </c>
      <c r="I67" s="20"/>
      <c r="J67" s="61">
        <v>20061108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61">
        <v>20061010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61">
        <v>20061010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61">
        <v>20061108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61">
        <v>20061010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14400</v>
      </c>
      <c r="G72" s="58">
        <v>14400</v>
      </c>
      <c r="H72" s="58">
        <v>0</v>
      </c>
      <c r="I72" s="20"/>
      <c r="J72" s="61">
        <v>20061010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61">
        <v>20061108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61">
        <v>20061108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0</v>
      </c>
      <c r="G75" s="58">
        <v>0</v>
      </c>
      <c r="H75" s="58">
        <v>0</v>
      </c>
      <c r="I75" s="20"/>
      <c r="J75" s="61">
        <v>20061010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0</v>
      </c>
      <c r="G76" s="58">
        <v>0</v>
      </c>
      <c r="H76" s="58">
        <v>0</v>
      </c>
      <c r="I76" s="20"/>
      <c r="J76" s="61">
        <v>20061010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61">
        <v>20061010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61">
        <v>20061010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61">
        <v>20061010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61">
        <v>20061010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61">
        <v>20061010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61">
        <v>20061010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61">
        <v>20061010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61">
        <v>20061010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61">
        <v>20061010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61">
        <v>20061010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61">
        <v>20061108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61">
        <v>20061010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61">
        <v>20061010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61">
        <v>20061010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61">
        <v>20061010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61">
        <v>20061010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61">
        <v>20061010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61">
        <v>20061010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0</v>
      </c>
      <c r="G95" s="58">
        <v>0</v>
      </c>
      <c r="H95" s="58">
        <v>0</v>
      </c>
      <c r="I95" s="20"/>
      <c r="J95" s="61">
        <v>20061108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61">
        <v>20061010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61">
        <v>20061010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61">
        <v>20061010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0</v>
      </c>
      <c r="G99" s="58">
        <v>0</v>
      </c>
      <c r="H99" s="58">
        <v>0</v>
      </c>
      <c r="I99" s="20"/>
      <c r="J99" s="61">
        <v>20061010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61">
        <v>20061010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61">
        <v>20061108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61">
        <v>20061010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 t="s">
        <v>1710</v>
      </c>
      <c r="G103" s="58" t="s">
        <v>1710</v>
      </c>
      <c r="H103" s="58" t="s">
        <v>1710</v>
      </c>
      <c r="I103" s="58" t="s">
        <v>1710</v>
      </c>
      <c r="J103" s="57" t="s">
        <v>1710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61">
        <v>20061010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61">
        <v>20061010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61">
        <v>20061010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61">
        <v>20061010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 t="s">
        <v>1710</v>
      </c>
      <c r="G108" s="58" t="s">
        <v>1710</v>
      </c>
      <c r="H108" s="58" t="s">
        <v>1710</v>
      </c>
      <c r="I108" s="58" t="s">
        <v>1710</v>
      </c>
      <c r="J108" s="57" t="s">
        <v>1710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61">
        <v>20061010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61">
        <v>20061010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61">
        <v>20061108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 t="s">
        <v>1710</v>
      </c>
      <c r="G112" s="58" t="s">
        <v>1710</v>
      </c>
      <c r="H112" s="58" t="s">
        <v>1710</v>
      </c>
      <c r="I112" s="58" t="s">
        <v>1710</v>
      </c>
      <c r="J112" s="57" t="s">
        <v>1710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20"/>
      <c r="J113" s="61">
        <v>20061108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61">
        <v>20061010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61">
        <v>20061108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61">
        <v>20061010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61">
        <v>20061010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61">
        <v>20061010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30"/>
      <c r="J119" s="61">
        <v>20061108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61">
        <v>20061010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61">
        <v>20061108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61">
        <v>20061010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0</v>
      </c>
      <c r="G123" s="58">
        <v>0</v>
      </c>
      <c r="H123" s="58">
        <v>0</v>
      </c>
      <c r="I123" s="20"/>
      <c r="J123" s="61">
        <v>20061010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30"/>
      <c r="J124" s="61">
        <v>20061108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61">
        <v>20061010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61">
        <v>20061108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0</v>
      </c>
      <c r="G127" s="58">
        <v>0</v>
      </c>
      <c r="H127" s="58">
        <v>0</v>
      </c>
      <c r="I127" s="20"/>
      <c r="J127" s="61">
        <v>20061010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 t="s">
        <v>1710</v>
      </c>
      <c r="G128" s="58" t="s">
        <v>1710</v>
      </c>
      <c r="H128" s="58" t="s">
        <v>1710</v>
      </c>
      <c r="I128" s="58" t="s">
        <v>1710</v>
      </c>
      <c r="J128" s="57" t="s">
        <v>1710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61">
        <v>20061010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20"/>
      <c r="J130" s="61">
        <v>20061010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61">
        <v>20061010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20"/>
      <c r="J132" s="61">
        <v>20061108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61">
        <v>20061010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0</v>
      </c>
      <c r="G134" s="58">
        <v>0</v>
      </c>
      <c r="H134" s="58">
        <v>0</v>
      </c>
      <c r="I134" s="20"/>
      <c r="J134" s="61">
        <v>20061010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0</v>
      </c>
      <c r="G135" s="58">
        <v>0</v>
      </c>
      <c r="H135" s="58">
        <v>0</v>
      </c>
      <c r="I135" s="20"/>
      <c r="J135" s="61">
        <v>20061010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61">
        <v>20061010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61">
        <v>20061108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61">
        <v>20061010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61">
        <v>20061010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61">
        <v>20061010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61">
        <v>20061108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61">
        <v>20061010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61">
        <v>20061010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61">
        <v>20061108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61">
        <v>20061108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61">
        <v>20061108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20"/>
      <c r="J147" s="61">
        <v>20061108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 t="s">
        <v>1710</v>
      </c>
      <c r="G148" s="58" t="s">
        <v>1710</v>
      </c>
      <c r="H148" s="58" t="s">
        <v>1710</v>
      </c>
      <c r="I148" s="58" t="s">
        <v>1710</v>
      </c>
      <c r="J148" s="57" t="s">
        <v>1710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61">
        <v>20061108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61">
        <v>20061010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61">
        <v>20061108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20"/>
      <c r="J152" s="61">
        <v>20061010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61">
        <v>20061108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14391</v>
      </c>
      <c r="G154" s="58">
        <v>14391</v>
      </c>
      <c r="H154" s="58">
        <v>0</v>
      </c>
      <c r="I154" s="20"/>
      <c r="J154" s="61">
        <v>20061108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61">
        <v>20061108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61">
        <v>20061108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61">
        <v>20061010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61">
        <v>20061010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 t="s">
        <v>1710</v>
      </c>
      <c r="G159" s="58" t="s">
        <v>1710</v>
      </c>
      <c r="H159" s="58" t="s">
        <v>1710</v>
      </c>
      <c r="I159" s="58" t="s">
        <v>1710</v>
      </c>
      <c r="J159" s="57" t="s">
        <v>1710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61">
        <v>20061108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61">
        <v>20061108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61">
        <v>20061108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61">
        <v>20061010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61">
        <v>20061108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 t="s">
        <v>1710</v>
      </c>
      <c r="G165" s="58" t="s">
        <v>1710</v>
      </c>
      <c r="H165" s="58" t="s">
        <v>1710</v>
      </c>
      <c r="I165" s="58" t="s">
        <v>1710</v>
      </c>
      <c r="J165" s="57" t="s">
        <v>1710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61">
        <v>20061010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61">
        <v>20061108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61">
        <v>20061108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20"/>
      <c r="J169" s="61">
        <v>20061010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61">
        <v>20061010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61">
        <v>20061010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0</v>
      </c>
      <c r="G172" s="58">
        <v>0</v>
      </c>
      <c r="H172" s="58">
        <v>0</v>
      </c>
      <c r="I172" s="20"/>
      <c r="J172" s="61">
        <v>20061108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>
        <v>0</v>
      </c>
      <c r="G173" s="58">
        <v>0</v>
      </c>
      <c r="H173" s="58">
        <v>0</v>
      </c>
      <c r="I173" s="20"/>
      <c r="J173" s="61">
        <v>20061108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61">
        <v>20061010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61">
        <v>20061010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61">
        <v>20061108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61">
        <v>20061010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30247</v>
      </c>
      <c r="G178" s="58">
        <v>30247</v>
      </c>
      <c r="H178" s="58">
        <v>0</v>
      </c>
      <c r="I178" s="20"/>
      <c r="J178" s="61">
        <v>20061108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61">
        <v>20061010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61">
        <v>20061108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61">
        <v>20061108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 t="s">
        <v>1710</v>
      </c>
      <c r="G182" s="58" t="s">
        <v>1710</v>
      </c>
      <c r="H182" s="58" t="s">
        <v>1710</v>
      </c>
      <c r="I182" s="58" t="s">
        <v>1710</v>
      </c>
      <c r="J182" s="57" t="s">
        <v>1710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61">
        <v>20061108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61">
        <v>20061010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61">
        <v>20061010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61">
        <v>20061010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30"/>
      <c r="J187" s="61">
        <v>20061108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>
        <v>0</v>
      </c>
      <c r="G188" s="58">
        <v>0</v>
      </c>
      <c r="H188" s="58">
        <v>0</v>
      </c>
      <c r="I188" s="20"/>
      <c r="J188" s="61">
        <v>20061010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61">
        <v>20061108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61">
        <v>20061108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61">
        <v>20061010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61">
        <v>20061010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61">
        <v>20061010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61">
        <v>20061010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61">
        <v>20061010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61">
        <v>20061010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61">
        <v>20061108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61">
        <v>20061010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61">
        <v>20061108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61">
        <v>20061108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61">
        <v>20061108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61">
        <v>20061108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61">
        <v>20061010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20"/>
      <c r="J204" s="61">
        <v>20061010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0</v>
      </c>
      <c r="G205" s="58">
        <v>0</v>
      </c>
      <c r="H205" s="58">
        <v>0</v>
      </c>
      <c r="I205" s="20"/>
      <c r="J205" s="61">
        <v>20061010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0</v>
      </c>
      <c r="G206" s="58">
        <v>0</v>
      </c>
      <c r="H206" s="58">
        <v>0</v>
      </c>
      <c r="I206" s="20"/>
      <c r="J206" s="61">
        <v>20061010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0</v>
      </c>
      <c r="G207" s="58">
        <v>0</v>
      </c>
      <c r="H207" s="58">
        <v>0</v>
      </c>
      <c r="I207" s="20"/>
      <c r="J207" s="61">
        <v>20061010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0</v>
      </c>
      <c r="G208" s="58">
        <v>0</v>
      </c>
      <c r="H208" s="58">
        <v>0</v>
      </c>
      <c r="I208" s="20"/>
      <c r="J208" s="61">
        <v>20061010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61">
        <v>20061010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20"/>
      <c r="J210" s="61">
        <v>20061010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0</v>
      </c>
      <c r="G211" s="58">
        <v>0</v>
      </c>
      <c r="H211" s="58">
        <v>0</v>
      </c>
      <c r="I211" s="20"/>
      <c r="J211" s="61">
        <v>20061010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61">
        <v>20061010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61">
        <v>20061010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0</v>
      </c>
      <c r="G214" s="58">
        <v>0</v>
      </c>
      <c r="H214" s="58">
        <v>0</v>
      </c>
      <c r="I214" s="20"/>
      <c r="J214" s="61">
        <v>20061010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61">
        <v>20061010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>
        <v>0</v>
      </c>
      <c r="G216" s="58">
        <v>0</v>
      </c>
      <c r="H216" s="58">
        <v>0</v>
      </c>
      <c r="I216" s="20"/>
      <c r="J216" s="61">
        <v>20061108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30"/>
      <c r="J217" s="61">
        <v>20061108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61">
        <v>20061010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61">
        <v>20061010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61">
        <v>20061108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61">
        <v>20061108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61">
        <v>20061010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61">
        <v>20061010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61">
        <v>20061010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61">
        <v>20061108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0</v>
      </c>
      <c r="G226" s="58">
        <v>0</v>
      </c>
      <c r="H226" s="58">
        <v>0</v>
      </c>
      <c r="I226" s="20"/>
      <c r="J226" s="61">
        <v>20061108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 t="s">
        <v>1710</v>
      </c>
      <c r="G227" s="58" t="s">
        <v>1710</v>
      </c>
      <c r="H227" s="58" t="s">
        <v>1710</v>
      </c>
      <c r="I227" s="58" t="s">
        <v>1710</v>
      </c>
      <c r="J227" s="57" t="s">
        <v>1710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20"/>
      <c r="J228" s="61">
        <v>20061010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61">
        <v>20061108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0</v>
      </c>
      <c r="G230" s="58">
        <v>0</v>
      </c>
      <c r="H230" s="58">
        <v>0</v>
      </c>
      <c r="I230" s="20"/>
      <c r="J230" s="61">
        <v>20061010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61">
        <v>20061010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61">
        <v>20061108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61">
        <v>20061010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61">
        <v>20061010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61">
        <v>20061010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61">
        <v>20061010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61">
        <v>20061010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30"/>
      <c r="J238" s="61">
        <v>20061108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0</v>
      </c>
      <c r="G239" s="58">
        <v>0</v>
      </c>
      <c r="H239" s="58">
        <v>0</v>
      </c>
      <c r="I239" s="20"/>
      <c r="J239" s="61">
        <v>20061010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61">
        <v>20061010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61">
        <v>20061010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20"/>
      <c r="J242" s="61">
        <v>20061010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61">
        <v>20061010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 t="s">
        <v>1710</v>
      </c>
      <c r="G244" s="58" t="s">
        <v>1710</v>
      </c>
      <c r="H244" s="58" t="s">
        <v>1710</v>
      </c>
      <c r="I244" s="58" t="s">
        <v>1710</v>
      </c>
      <c r="J244" s="57" t="s">
        <v>1710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61">
        <v>20061010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61">
        <v>20061108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61">
        <v>20061108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20"/>
      <c r="J248" s="61">
        <v>20061108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61">
        <v>20061010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61">
        <v>20061010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20"/>
      <c r="J251" s="61">
        <v>20061108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61">
        <v>20061010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61">
        <v>20061010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0</v>
      </c>
      <c r="G254" s="58">
        <v>0</v>
      </c>
      <c r="H254" s="58">
        <v>0</v>
      </c>
      <c r="I254" s="20"/>
      <c r="J254" s="61">
        <v>20061010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61">
        <v>20061010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61">
        <v>20061010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61">
        <v>20061010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61">
        <v>20061108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61">
        <v>20061010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61">
        <v>20061010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61">
        <v>20061010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61">
        <v>20061010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61">
        <v>20061010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61">
        <v>20061108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61">
        <v>20061108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61">
        <v>20061010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61">
        <v>20061108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61">
        <v>20061010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61">
        <v>20061010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0</v>
      </c>
      <c r="G270" s="58">
        <v>0</v>
      </c>
      <c r="H270" s="58">
        <v>0</v>
      </c>
      <c r="I270" s="20"/>
      <c r="J270" s="61">
        <v>20061108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61">
        <v>20061010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61">
        <v>20061108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61">
        <v>20061010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61">
        <v>20061010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0</v>
      </c>
      <c r="G275" s="58">
        <v>0</v>
      </c>
      <c r="H275" s="58">
        <v>0</v>
      </c>
      <c r="I275" s="20"/>
      <c r="J275" s="61">
        <v>20061010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61">
        <v>20061010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61">
        <v>20061108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61">
        <v>20061010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30"/>
      <c r="J279" s="61">
        <v>20061108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61">
        <v>20061010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61">
        <v>20061010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0</v>
      </c>
      <c r="G282" s="58">
        <v>0</v>
      </c>
      <c r="H282" s="58">
        <v>0</v>
      </c>
      <c r="I282" s="30"/>
      <c r="J282" s="61">
        <v>20061010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61">
        <v>20061010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61">
        <v>20061010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61">
        <v>20061108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61">
        <v>20061010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61">
        <v>20061108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61">
        <v>20061010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61">
        <v>20061010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61">
        <v>20061108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61">
        <v>20061010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0</v>
      </c>
      <c r="G292" s="58">
        <v>0</v>
      </c>
      <c r="H292" s="58">
        <v>0</v>
      </c>
      <c r="I292" s="20"/>
      <c r="J292" s="61">
        <v>20061010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61">
        <v>20061108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61">
        <v>20061108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61">
        <v>20061010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61">
        <v>20061010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 t="s">
        <v>1710</v>
      </c>
      <c r="G297" s="58" t="s">
        <v>1710</v>
      </c>
      <c r="H297" s="58" t="s">
        <v>1710</v>
      </c>
      <c r="I297" s="58" t="s">
        <v>1710</v>
      </c>
      <c r="J297" s="57" t="s">
        <v>1710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61">
        <v>20061108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61">
        <v>20061010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61">
        <v>20061010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61">
        <v>20061010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61">
        <v>20061108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61">
        <v>20061108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20"/>
      <c r="J304" s="61">
        <v>20061010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61">
        <v>20061010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61">
        <v>20061010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61">
        <v>20061010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61">
        <v>20061010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61">
        <v>20061010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61">
        <v>20061108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61">
        <v>20061108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61">
        <v>20061010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61">
        <v>20061108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30"/>
      <c r="J314" s="61">
        <v>20061108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0</v>
      </c>
      <c r="G315" s="58">
        <v>0</v>
      </c>
      <c r="H315" s="58">
        <v>0</v>
      </c>
      <c r="I315" s="20"/>
      <c r="J315" s="61">
        <v>20061010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0</v>
      </c>
      <c r="G316" s="58">
        <v>0</v>
      </c>
      <c r="H316" s="58">
        <v>0</v>
      </c>
      <c r="I316" s="20"/>
      <c r="J316" s="61">
        <v>20061108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61">
        <v>20061108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61">
        <v>20061010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0</v>
      </c>
      <c r="G319" s="58">
        <v>0</v>
      </c>
      <c r="H319" s="58">
        <v>0</v>
      </c>
      <c r="I319" s="20"/>
      <c r="J319" s="61">
        <v>20061010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0</v>
      </c>
      <c r="G320" s="58">
        <v>0</v>
      </c>
      <c r="H320" s="58">
        <v>0</v>
      </c>
      <c r="I320" s="20"/>
      <c r="J320" s="61">
        <v>20061010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0</v>
      </c>
      <c r="G321" s="58">
        <v>0</v>
      </c>
      <c r="H321" s="58">
        <v>0</v>
      </c>
      <c r="I321" s="20"/>
      <c r="J321" s="61">
        <v>20061108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61">
        <v>20061010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61">
        <v>20061010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61">
        <v>20061108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61">
        <v>20061010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61">
        <v>20061010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0</v>
      </c>
      <c r="G327" s="58">
        <v>0</v>
      </c>
      <c r="H327" s="58">
        <v>0</v>
      </c>
      <c r="I327" s="20"/>
      <c r="J327" s="61">
        <v>20061108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61">
        <v>20061010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61">
        <v>20061010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 t="s">
        <v>1710</v>
      </c>
      <c r="G330" s="58" t="s">
        <v>1710</v>
      </c>
      <c r="H330" s="58" t="s">
        <v>1710</v>
      </c>
      <c r="I330" s="58" t="s">
        <v>1710</v>
      </c>
      <c r="J330" s="57" t="s">
        <v>1710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61">
        <v>20061108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0</v>
      </c>
      <c r="G332" s="58">
        <v>0</v>
      </c>
      <c r="H332" s="58">
        <v>0</v>
      </c>
      <c r="I332" s="20"/>
      <c r="J332" s="61">
        <v>20061010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61">
        <v>20061010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61">
        <v>20061010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61">
        <v>20061010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0</v>
      </c>
      <c r="G336" s="58">
        <v>0</v>
      </c>
      <c r="H336" s="58">
        <v>0</v>
      </c>
      <c r="I336" s="20"/>
      <c r="J336" s="61">
        <v>20061010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61">
        <v>20061010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61">
        <v>20061108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61">
        <v>20061010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61">
        <v>20061010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20"/>
      <c r="J341" s="61">
        <v>20061010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0</v>
      </c>
      <c r="G342" s="58">
        <v>0</v>
      </c>
      <c r="H342" s="58">
        <v>0</v>
      </c>
      <c r="I342" s="20"/>
      <c r="J342" s="61">
        <v>20061108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13762</v>
      </c>
      <c r="G343" s="58">
        <v>13762</v>
      </c>
      <c r="H343" s="58">
        <v>0</v>
      </c>
      <c r="I343" s="20"/>
      <c r="J343" s="61">
        <v>20061010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30"/>
      <c r="J344" s="61">
        <v>20061010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61">
        <v>20061108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61">
        <v>20061108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>
        <v>0</v>
      </c>
      <c r="G347" s="58">
        <v>0</v>
      </c>
      <c r="H347" s="58">
        <v>0</v>
      </c>
      <c r="I347" s="30"/>
      <c r="J347" s="61">
        <v>20061108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10379</v>
      </c>
      <c r="G348" s="58">
        <v>6379</v>
      </c>
      <c r="H348" s="58">
        <v>4000</v>
      </c>
      <c r="I348" s="20"/>
      <c r="J348" s="61">
        <v>20061010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61">
        <v>20061010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5773</v>
      </c>
      <c r="G350" s="58">
        <v>5773</v>
      </c>
      <c r="H350" s="58">
        <v>0</v>
      </c>
      <c r="I350" s="20"/>
      <c r="J350" s="61">
        <v>20061108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61">
        <v>20061010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0</v>
      </c>
      <c r="G352" s="58">
        <v>0</v>
      </c>
      <c r="H352" s="58">
        <v>0</v>
      </c>
      <c r="I352" s="20"/>
      <c r="J352" s="61">
        <v>20061010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61">
        <v>20061010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61">
        <v>20061010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0</v>
      </c>
      <c r="G355" s="58">
        <v>0</v>
      </c>
      <c r="H355" s="58">
        <v>0</v>
      </c>
      <c r="I355" s="20"/>
      <c r="J355" s="61">
        <v>20061010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61">
        <v>20061010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61">
        <v>20061108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61">
        <v>20061010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61">
        <v>20061010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0</v>
      </c>
      <c r="G360" s="58">
        <v>0</v>
      </c>
      <c r="H360" s="58">
        <v>0</v>
      </c>
      <c r="I360" s="20"/>
      <c r="J360" s="61">
        <v>20061010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61">
        <v>20061010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61">
        <v>20061010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61">
        <v>20061010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0</v>
      </c>
      <c r="G364" s="58">
        <v>0</v>
      </c>
      <c r="H364" s="58">
        <v>0</v>
      </c>
      <c r="I364" s="20"/>
      <c r="J364" s="61">
        <v>20061108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61">
        <v>20061010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61">
        <v>20061010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61">
        <v>20061010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0</v>
      </c>
      <c r="G368" s="58">
        <v>0</v>
      </c>
      <c r="H368" s="58">
        <v>0</v>
      </c>
      <c r="I368" s="20"/>
      <c r="J368" s="61">
        <v>20061010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61">
        <v>20061010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61">
        <v>20061010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0</v>
      </c>
      <c r="G371" s="58">
        <v>0</v>
      </c>
      <c r="H371" s="58">
        <v>0</v>
      </c>
      <c r="I371" s="20"/>
      <c r="J371" s="61">
        <v>20061010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61">
        <v>20061010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61">
        <v>20061010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61">
        <v>20061108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61">
        <v>20061108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61">
        <v>20061108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61">
        <v>20061010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61">
        <v>20061010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61">
        <v>20061010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61">
        <v>20061010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61">
        <v>20061010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0</v>
      </c>
      <c r="G382" s="58">
        <v>0</v>
      </c>
      <c r="H382" s="58">
        <v>0</v>
      </c>
      <c r="I382" s="20"/>
      <c r="J382" s="61">
        <v>20061010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61">
        <v>20061010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0</v>
      </c>
      <c r="G384" s="58">
        <v>0</v>
      </c>
      <c r="H384" s="58">
        <v>0</v>
      </c>
      <c r="I384" s="20"/>
      <c r="J384" s="61">
        <v>20061010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61">
        <v>20061010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61">
        <v>20061010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61">
        <v>20061010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61">
        <v>20061010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0</v>
      </c>
      <c r="G389" s="58">
        <v>0</v>
      </c>
      <c r="H389" s="58">
        <v>0</v>
      </c>
      <c r="I389" s="20"/>
      <c r="J389" s="61">
        <v>20061010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30"/>
      <c r="J390" s="61">
        <v>20061010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61">
        <v>20061010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0</v>
      </c>
      <c r="G392" s="58">
        <v>0</v>
      </c>
      <c r="H392" s="58">
        <v>0</v>
      </c>
      <c r="I392" s="20"/>
      <c r="J392" s="61">
        <v>20061108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61">
        <v>20061108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61">
        <v>20061010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30"/>
      <c r="J395" s="61">
        <v>20061108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61">
        <v>20061010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61">
        <v>20061010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>
        <v>0</v>
      </c>
      <c r="G398" s="58">
        <v>0</v>
      </c>
      <c r="H398" s="58">
        <v>0</v>
      </c>
      <c r="I398" s="20"/>
      <c r="J398" s="61">
        <v>20061010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8">
        <v>0</v>
      </c>
      <c r="G399" s="58">
        <v>0</v>
      </c>
      <c r="H399" s="58">
        <v>0</v>
      </c>
      <c r="I399" s="20"/>
      <c r="J399" s="61">
        <v>20061010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61">
        <v>20061010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61">
        <v>20061010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61">
        <v>20061108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61">
        <v>20061108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61">
        <v>20061108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61">
        <v>20061010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0</v>
      </c>
      <c r="G406" s="58">
        <v>0</v>
      </c>
      <c r="H406" s="58">
        <v>0</v>
      </c>
      <c r="I406" s="20"/>
      <c r="J406" s="61">
        <v>20061108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61">
        <v>20061108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61">
        <v>20061010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61">
        <v>20061010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61">
        <v>20061010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61">
        <v>20061108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61">
        <v>20061108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61">
        <v>20061010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0</v>
      </c>
      <c r="G414" s="58">
        <v>0</v>
      </c>
      <c r="H414" s="58">
        <v>0</v>
      </c>
      <c r="I414" s="20"/>
      <c r="J414" s="61">
        <v>20061108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0</v>
      </c>
      <c r="G415" s="58">
        <v>0</v>
      </c>
      <c r="H415" s="58">
        <v>0</v>
      </c>
      <c r="I415" s="30"/>
      <c r="J415" s="61">
        <v>20061108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61">
        <v>20061108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61">
        <v>20061010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0</v>
      </c>
      <c r="G418" s="58">
        <v>0</v>
      </c>
      <c r="H418" s="58">
        <v>0</v>
      </c>
      <c r="I418" s="20"/>
      <c r="J418" s="61">
        <v>20061108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0</v>
      </c>
      <c r="G419" s="58">
        <v>0</v>
      </c>
      <c r="H419" s="58">
        <v>0</v>
      </c>
      <c r="I419" s="20"/>
      <c r="J419" s="61">
        <v>20061108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61">
        <v>20061010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61">
        <v>20061010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61">
        <v>20061108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61">
        <v>20061108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61">
        <v>20061010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61">
        <v>20061108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61">
        <v>20061108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61">
        <v>20061010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61">
        <v>20061010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61">
        <v>20061010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61">
        <v>20061010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0</v>
      </c>
      <c r="G431" s="58">
        <v>0</v>
      </c>
      <c r="H431" s="58">
        <v>0</v>
      </c>
      <c r="I431" s="20"/>
      <c r="J431" s="61">
        <v>20061010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0</v>
      </c>
      <c r="G432" s="58">
        <v>0</v>
      </c>
      <c r="H432" s="58">
        <v>0</v>
      </c>
      <c r="I432" s="20"/>
      <c r="J432" s="61">
        <v>20061010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30"/>
      <c r="J433" s="61">
        <v>20061108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0</v>
      </c>
      <c r="G434" s="58">
        <v>0</v>
      </c>
      <c r="H434" s="58">
        <v>0</v>
      </c>
      <c r="I434" s="20"/>
      <c r="J434" s="61">
        <v>20061010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61">
        <v>20061010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61">
        <v>20061010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61">
        <v>20061108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61">
        <v>20061108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0</v>
      </c>
      <c r="G439" s="58">
        <v>0</v>
      </c>
      <c r="H439" s="58">
        <v>0</v>
      </c>
      <c r="I439" s="20"/>
      <c r="J439" s="61">
        <v>20061010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61">
        <v>20061010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0</v>
      </c>
      <c r="G441" s="58">
        <v>0</v>
      </c>
      <c r="H441" s="58">
        <v>0</v>
      </c>
      <c r="I441" s="20"/>
      <c r="J441" s="61">
        <v>20061108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61">
        <v>20061010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61">
        <v>20061010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61">
        <v>20061010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61">
        <v>20061010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61">
        <v>20061108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61">
        <v>20061108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61">
        <v>20061108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61">
        <v>20061010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0</v>
      </c>
      <c r="G450" s="58">
        <v>0</v>
      </c>
      <c r="H450" s="58">
        <v>0</v>
      </c>
      <c r="I450" s="20"/>
      <c r="J450" s="61">
        <v>20061010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1723</v>
      </c>
      <c r="F451" s="58">
        <v>0</v>
      </c>
      <c r="G451" s="58">
        <v>0</v>
      </c>
      <c r="H451" s="58">
        <v>0</v>
      </c>
      <c r="I451" s="20"/>
      <c r="J451" s="61">
        <v>20061010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8">
        <v>0</v>
      </c>
      <c r="G452" s="58">
        <v>0</v>
      </c>
      <c r="H452" s="58">
        <v>0</v>
      </c>
      <c r="I452" s="20"/>
      <c r="J452" s="61">
        <v>20061108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8">
        <v>0</v>
      </c>
      <c r="G453" s="58">
        <v>0</v>
      </c>
      <c r="H453" s="58">
        <v>0</v>
      </c>
      <c r="I453" s="20"/>
      <c r="J453" s="61">
        <v>20061108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8">
        <v>0</v>
      </c>
      <c r="G454" s="58">
        <v>0</v>
      </c>
      <c r="H454" s="58">
        <v>0</v>
      </c>
      <c r="I454" s="20"/>
      <c r="J454" s="61">
        <v>20061108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8">
        <v>0</v>
      </c>
      <c r="G455" s="58">
        <v>0</v>
      </c>
      <c r="H455" s="58">
        <v>0</v>
      </c>
      <c r="I455" s="20"/>
      <c r="J455" s="61">
        <v>20061108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8">
        <v>0</v>
      </c>
      <c r="G456" s="58">
        <v>0</v>
      </c>
      <c r="H456" s="58">
        <v>0</v>
      </c>
      <c r="I456" s="20"/>
      <c r="J456" s="61">
        <v>20061108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8">
        <v>0</v>
      </c>
      <c r="G457" s="58">
        <v>0</v>
      </c>
      <c r="H457" s="58">
        <v>0</v>
      </c>
      <c r="I457" s="20"/>
      <c r="J457" s="61">
        <v>20061108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8">
        <v>0</v>
      </c>
      <c r="G458" s="58">
        <v>0</v>
      </c>
      <c r="H458" s="58">
        <v>0</v>
      </c>
      <c r="I458" s="20"/>
      <c r="J458" s="61">
        <v>20061108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8">
        <v>0</v>
      </c>
      <c r="G459" s="58">
        <v>0</v>
      </c>
      <c r="H459" s="58">
        <v>0</v>
      </c>
      <c r="I459" s="20"/>
      <c r="J459" s="61">
        <v>20061010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8">
        <v>0</v>
      </c>
      <c r="G460" s="58">
        <v>0</v>
      </c>
      <c r="H460" s="58">
        <v>0</v>
      </c>
      <c r="I460" s="20"/>
      <c r="J460" s="61">
        <v>20061108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8">
        <v>0</v>
      </c>
      <c r="G461" s="58">
        <v>0</v>
      </c>
      <c r="H461" s="58">
        <v>0</v>
      </c>
      <c r="I461" s="20"/>
      <c r="J461" s="61">
        <v>20061010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8">
        <v>0</v>
      </c>
      <c r="G462" s="58">
        <v>0</v>
      </c>
      <c r="H462" s="58">
        <v>0</v>
      </c>
      <c r="I462" s="20"/>
      <c r="J462" s="61">
        <v>20061010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8">
        <v>0</v>
      </c>
      <c r="G463" s="58">
        <v>0</v>
      </c>
      <c r="H463" s="58">
        <v>0</v>
      </c>
      <c r="I463" s="20"/>
      <c r="J463" s="61">
        <v>20061108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61">
        <v>20061010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8">
        <v>0</v>
      </c>
      <c r="G465" s="58">
        <v>0</v>
      </c>
      <c r="H465" s="58">
        <v>0</v>
      </c>
      <c r="I465" s="20"/>
      <c r="J465" s="61">
        <v>20061108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8" t="s">
        <v>1710</v>
      </c>
      <c r="G466" s="58" t="s">
        <v>1710</v>
      </c>
      <c r="H466" s="58" t="s">
        <v>1710</v>
      </c>
      <c r="I466" s="58" t="s">
        <v>1710</v>
      </c>
      <c r="J466" s="57" t="s">
        <v>1710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8">
        <v>0</v>
      </c>
      <c r="G467" s="58">
        <v>0</v>
      </c>
      <c r="H467" s="58">
        <v>0</v>
      </c>
      <c r="I467" s="20"/>
      <c r="J467" s="61">
        <v>20061010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8">
        <v>0</v>
      </c>
      <c r="G468" s="58">
        <v>0</v>
      </c>
      <c r="H468" s="58">
        <v>0</v>
      </c>
      <c r="I468" s="20"/>
      <c r="J468" s="61">
        <v>20061010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8">
        <v>0</v>
      </c>
      <c r="G469" s="58">
        <v>0</v>
      </c>
      <c r="H469" s="58">
        <v>0</v>
      </c>
      <c r="I469" s="20"/>
      <c r="J469" s="61">
        <v>20061010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8">
        <v>0</v>
      </c>
      <c r="G470" s="58">
        <v>0</v>
      </c>
      <c r="H470" s="58">
        <v>0</v>
      </c>
      <c r="I470" s="20"/>
      <c r="J470" s="61">
        <v>20060907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8">
        <v>0</v>
      </c>
      <c r="G471" s="58">
        <v>0</v>
      </c>
      <c r="H471" s="58">
        <v>0</v>
      </c>
      <c r="I471" s="20"/>
      <c r="J471" s="61">
        <v>20061010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8">
        <v>7667</v>
      </c>
      <c r="G472" s="58">
        <v>7667</v>
      </c>
      <c r="H472" s="58">
        <v>0</v>
      </c>
      <c r="I472" s="20"/>
      <c r="J472" s="61">
        <v>20061108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8">
        <v>0</v>
      </c>
      <c r="G473" s="58">
        <v>0</v>
      </c>
      <c r="H473" s="58">
        <v>0</v>
      </c>
      <c r="I473" s="20"/>
      <c r="J473" s="61">
        <v>20061108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8">
        <v>7274</v>
      </c>
      <c r="G474" s="58">
        <v>7274</v>
      </c>
      <c r="H474" s="58">
        <v>0</v>
      </c>
      <c r="I474" s="20"/>
      <c r="J474" s="61">
        <v>20061010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8">
        <v>0</v>
      </c>
      <c r="G475" s="58">
        <v>0</v>
      </c>
      <c r="H475" s="58">
        <v>0</v>
      </c>
      <c r="I475" s="20"/>
      <c r="J475" s="61">
        <v>20061010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8">
        <v>0</v>
      </c>
      <c r="G476" s="58">
        <v>0</v>
      </c>
      <c r="H476" s="58">
        <v>0</v>
      </c>
      <c r="I476" s="20"/>
      <c r="J476" s="61">
        <v>20061010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8">
        <v>0</v>
      </c>
      <c r="G477" s="58">
        <v>0</v>
      </c>
      <c r="H477" s="58">
        <v>0</v>
      </c>
      <c r="I477" s="20"/>
      <c r="J477" s="61">
        <v>20061010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8">
        <v>0</v>
      </c>
      <c r="G478" s="58">
        <v>0</v>
      </c>
      <c r="H478" s="58">
        <v>0</v>
      </c>
      <c r="I478" s="20"/>
      <c r="J478" s="61">
        <v>20061010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8">
        <v>0</v>
      </c>
      <c r="G479" s="58">
        <v>0</v>
      </c>
      <c r="H479" s="58">
        <v>0</v>
      </c>
      <c r="I479" s="20"/>
      <c r="J479" s="61">
        <v>20061108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8">
        <v>0</v>
      </c>
      <c r="G480" s="58">
        <v>0</v>
      </c>
      <c r="H480" s="58">
        <v>0</v>
      </c>
      <c r="I480" s="20"/>
      <c r="J480" s="61">
        <v>20061108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8">
        <v>0</v>
      </c>
      <c r="G481" s="58">
        <v>0</v>
      </c>
      <c r="H481" s="58">
        <v>0</v>
      </c>
      <c r="I481" s="20"/>
      <c r="J481" s="61">
        <v>20061010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8">
        <v>0</v>
      </c>
      <c r="G482" s="58">
        <v>0</v>
      </c>
      <c r="H482" s="58">
        <v>0</v>
      </c>
      <c r="I482" s="20"/>
      <c r="J482" s="61">
        <v>20061108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8">
        <v>0</v>
      </c>
      <c r="G483" s="58">
        <v>0</v>
      </c>
      <c r="H483" s="58">
        <v>0</v>
      </c>
      <c r="I483" s="20"/>
      <c r="J483" s="61">
        <v>20061108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8">
        <v>0</v>
      </c>
      <c r="G484" s="58">
        <v>0</v>
      </c>
      <c r="H484" s="58">
        <v>0</v>
      </c>
      <c r="I484" s="20"/>
      <c r="J484" s="61">
        <v>20061010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8">
        <v>0</v>
      </c>
      <c r="G485" s="58">
        <v>0</v>
      </c>
      <c r="H485" s="58">
        <v>0</v>
      </c>
      <c r="I485" s="30"/>
      <c r="J485" s="61">
        <v>20061108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8">
        <v>0</v>
      </c>
      <c r="G486" s="58">
        <v>0</v>
      </c>
      <c r="H486" s="58">
        <v>0</v>
      </c>
      <c r="I486" s="20"/>
      <c r="J486" s="61">
        <v>20061010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8">
        <v>0</v>
      </c>
      <c r="G487" s="58">
        <v>0</v>
      </c>
      <c r="H487" s="58">
        <v>0</v>
      </c>
      <c r="I487" s="20"/>
      <c r="J487" s="61">
        <v>20061108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8">
        <v>0</v>
      </c>
      <c r="G488" s="58">
        <v>0</v>
      </c>
      <c r="H488" s="58">
        <v>0</v>
      </c>
      <c r="I488" s="20"/>
      <c r="J488" s="61">
        <v>20061010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8">
        <v>0</v>
      </c>
      <c r="G489" s="58">
        <v>0</v>
      </c>
      <c r="H489" s="58">
        <v>0</v>
      </c>
      <c r="I489" s="20"/>
      <c r="J489" s="61">
        <v>20061010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8">
        <v>0</v>
      </c>
      <c r="G490" s="58">
        <v>0</v>
      </c>
      <c r="H490" s="58">
        <v>0</v>
      </c>
      <c r="I490" s="20"/>
      <c r="J490" s="61">
        <v>20061010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8">
        <v>0</v>
      </c>
      <c r="G491" s="58">
        <v>0</v>
      </c>
      <c r="H491" s="58">
        <v>0</v>
      </c>
      <c r="I491" s="20"/>
      <c r="J491" s="61">
        <v>20061108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8">
        <v>0</v>
      </c>
      <c r="G492" s="58">
        <v>0</v>
      </c>
      <c r="H492" s="58">
        <v>0</v>
      </c>
      <c r="I492" s="20"/>
      <c r="J492" s="61">
        <v>20061010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8">
        <v>0</v>
      </c>
      <c r="G493" s="58">
        <v>0</v>
      </c>
      <c r="H493" s="58">
        <v>0</v>
      </c>
      <c r="I493" s="20"/>
      <c r="J493" s="61">
        <v>20061010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8">
        <v>0</v>
      </c>
      <c r="G494" s="58">
        <v>0</v>
      </c>
      <c r="H494" s="58">
        <v>0</v>
      </c>
      <c r="I494" s="20"/>
      <c r="J494" s="61">
        <v>20061108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8">
        <v>0</v>
      </c>
      <c r="G495" s="58">
        <v>0</v>
      </c>
      <c r="H495" s="58">
        <v>0</v>
      </c>
      <c r="I495" s="20"/>
      <c r="J495" s="61">
        <v>20061108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8">
        <v>0</v>
      </c>
      <c r="G496" s="58">
        <v>0</v>
      </c>
      <c r="H496" s="58">
        <v>0</v>
      </c>
      <c r="I496" s="30"/>
      <c r="J496" s="61">
        <v>20061010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8">
        <v>0</v>
      </c>
      <c r="G497" s="58">
        <v>0</v>
      </c>
      <c r="H497" s="58">
        <v>0</v>
      </c>
      <c r="I497" s="20"/>
      <c r="J497" s="61">
        <v>20061010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8">
        <v>0</v>
      </c>
      <c r="G498" s="58">
        <v>0</v>
      </c>
      <c r="H498" s="58">
        <v>0</v>
      </c>
      <c r="I498" s="20"/>
      <c r="J498" s="61">
        <v>20061108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8">
        <v>0</v>
      </c>
      <c r="G499" s="58">
        <v>0</v>
      </c>
      <c r="H499" s="58">
        <v>0</v>
      </c>
      <c r="I499" s="20"/>
      <c r="J499" s="61">
        <v>20061108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8">
        <v>0</v>
      </c>
      <c r="G500" s="58">
        <v>0</v>
      </c>
      <c r="H500" s="58">
        <v>0</v>
      </c>
      <c r="I500" s="20"/>
      <c r="J500" s="61">
        <v>20061010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8">
        <v>0</v>
      </c>
      <c r="G501" s="58">
        <v>0</v>
      </c>
      <c r="H501" s="58">
        <v>0</v>
      </c>
      <c r="I501" s="20"/>
      <c r="J501" s="61">
        <v>20061010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8">
        <v>0</v>
      </c>
      <c r="G502" s="58">
        <v>0</v>
      </c>
      <c r="H502" s="58">
        <v>0</v>
      </c>
      <c r="I502" s="20"/>
      <c r="J502" s="61">
        <v>20061010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8">
        <v>0</v>
      </c>
      <c r="G503" s="58">
        <v>0</v>
      </c>
      <c r="H503" s="58">
        <v>0</v>
      </c>
      <c r="I503" s="20"/>
      <c r="J503" s="61">
        <v>20061108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8">
        <v>0</v>
      </c>
      <c r="G504" s="58">
        <v>0</v>
      </c>
      <c r="H504" s="58">
        <v>0</v>
      </c>
      <c r="I504" s="20"/>
      <c r="J504" s="61">
        <v>20061010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8">
        <v>0</v>
      </c>
      <c r="G505" s="58">
        <v>0</v>
      </c>
      <c r="H505" s="58">
        <v>0</v>
      </c>
      <c r="I505" s="20"/>
      <c r="J505" s="61">
        <v>20061010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8">
        <v>0</v>
      </c>
      <c r="G506" s="58">
        <v>0</v>
      </c>
      <c r="H506" s="58">
        <v>0</v>
      </c>
      <c r="I506" s="20"/>
      <c r="J506" s="61">
        <v>20061010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8">
        <v>0</v>
      </c>
      <c r="G507" s="58">
        <v>0</v>
      </c>
      <c r="H507" s="58">
        <v>0</v>
      </c>
      <c r="I507" s="20"/>
      <c r="J507" s="61">
        <v>20061108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8">
        <v>0</v>
      </c>
      <c r="G508" s="58">
        <v>0</v>
      </c>
      <c r="H508" s="58">
        <v>0</v>
      </c>
      <c r="I508" s="20"/>
      <c r="J508" s="61">
        <v>20061010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8">
        <v>0</v>
      </c>
      <c r="G509" s="58">
        <v>0</v>
      </c>
      <c r="H509" s="58">
        <v>0</v>
      </c>
      <c r="I509" s="20"/>
      <c r="J509" s="61">
        <v>20061010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8">
        <v>0</v>
      </c>
      <c r="G510" s="58">
        <v>0</v>
      </c>
      <c r="H510" s="58">
        <v>0</v>
      </c>
      <c r="I510" s="20"/>
      <c r="J510" s="61">
        <v>20061010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8">
        <v>0</v>
      </c>
      <c r="G511" s="58">
        <v>0</v>
      </c>
      <c r="H511" s="58">
        <v>0</v>
      </c>
      <c r="I511" s="20"/>
      <c r="J511" s="61">
        <v>20061010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8">
        <v>0</v>
      </c>
      <c r="G512" s="58">
        <v>0</v>
      </c>
      <c r="H512" s="58">
        <v>0</v>
      </c>
      <c r="I512" s="20"/>
      <c r="J512" s="61">
        <v>20061010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8">
        <v>0</v>
      </c>
      <c r="G513" s="58">
        <v>0</v>
      </c>
      <c r="H513" s="58">
        <v>0</v>
      </c>
      <c r="I513" s="20"/>
      <c r="J513" s="61">
        <v>20061108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8">
        <v>0</v>
      </c>
      <c r="G514" s="58">
        <v>0</v>
      </c>
      <c r="H514" s="58">
        <v>0</v>
      </c>
      <c r="I514" s="20"/>
      <c r="J514" s="61">
        <v>20061010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8">
        <v>0</v>
      </c>
      <c r="G515" s="58">
        <v>0</v>
      </c>
      <c r="H515" s="58">
        <v>0</v>
      </c>
      <c r="I515" s="20"/>
      <c r="J515" s="61">
        <v>20061010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8">
        <v>0</v>
      </c>
      <c r="G516" s="58">
        <v>0</v>
      </c>
      <c r="H516" s="58">
        <v>0</v>
      </c>
      <c r="I516" s="30"/>
      <c r="J516" s="61">
        <v>20061108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8">
        <v>0</v>
      </c>
      <c r="G517" s="58">
        <v>0</v>
      </c>
      <c r="H517" s="58">
        <v>0</v>
      </c>
      <c r="I517" s="20"/>
      <c r="J517" s="61">
        <v>20061108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8">
        <v>0</v>
      </c>
      <c r="G518" s="58">
        <v>0</v>
      </c>
      <c r="H518" s="58">
        <v>0</v>
      </c>
      <c r="I518" s="20"/>
      <c r="J518" s="61">
        <v>20061010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8">
        <v>0</v>
      </c>
      <c r="G519" s="58">
        <v>0</v>
      </c>
      <c r="H519" s="58">
        <v>0</v>
      </c>
      <c r="I519" s="20"/>
      <c r="J519" s="61">
        <v>20061010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8">
        <v>0</v>
      </c>
      <c r="G520" s="58">
        <v>0</v>
      </c>
      <c r="H520" s="58">
        <v>0</v>
      </c>
      <c r="I520" s="20"/>
      <c r="J520" s="61">
        <v>20061010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8">
        <v>0</v>
      </c>
      <c r="G521" s="58">
        <v>0</v>
      </c>
      <c r="H521" s="58">
        <v>0</v>
      </c>
      <c r="I521" s="20"/>
      <c r="J521" s="61">
        <v>20061010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8">
        <v>0</v>
      </c>
      <c r="G522" s="58">
        <v>0</v>
      </c>
      <c r="H522" s="58">
        <v>0</v>
      </c>
      <c r="I522" s="20"/>
      <c r="J522" s="61">
        <v>20061108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8">
        <v>0</v>
      </c>
      <c r="G523" s="58">
        <v>0</v>
      </c>
      <c r="H523" s="58">
        <v>0</v>
      </c>
      <c r="I523" s="20"/>
      <c r="J523" s="61">
        <v>20061010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8">
        <v>0</v>
      </c>
      <c r="G524" s="58">
        <v>0</v>
      </c>
      <c r="H524" s="58">
        <v>0</v>
      </c>
      <c r="I524" s="20"/>
      <c r="J524" s="61">
        <v>20061010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8">
        <v>0</v>
      </c>
      <c r="G525" s="58">
        <v>0</v>
      </c>
      <c r="H525" s="58">
        <v>0</v>
      </c>
      <c r="I525" s="20"/>
      <c r="J525" s="61">
        <v>20061010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8">
        <v>0</v>
      </c>
      <c r="G526" s="58">
        <v>0</v>
      </c>
      <c r="H526" s="58">
        <v>0</v>
      </c>
      <c r="I526" s="20"/>
      <c r="J526" s="61">
        <v>20061010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8">
        <v>0</v>
      </c>
      <c r="G527" s="58">
        <v>0</v>
      </c>
      <c r="H527" s="58">
        <v>0</v>
      </c>
      <c r="I527" s="20"/>
      <c r="J527" s="61">
        <v>20061108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8">
        <v>0</v>
      </c>
      <c r="G528" s="58">
        <v>0</v>
      </c>
      <c r="H528" s="58">
        <v>0</v>
      </c>
      <c r="I528" s="20"/>
      <c r="J528" s="61">
        <v>20060907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8">
        <v>0</v>
      </c>
      <c r="G529" s="58">
        <v>0</v>
      </c>
      <c r="H529" s="58">
        <v>0</v>
      </c>
      <c r="I529" s="20"/>
      <c r="J529" s="61">
        <v>20061108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8">
        <v>0</v>
      </c>
      <c r="G530" s="58">
        <v>0</v>
      </c>
      <c r="H530" s="58">
        <v>0</v>
      </c>
      <c r="I530" s="20"/>
      <c r="J530" s="61">
        <v>20061108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8">
        <v>0</v>
      </c>
      <c r="G531" s="58">
        <v>0</v>
      </c>
      <c r="H531" s="58">
        <v>0</v>
      </c>
      <c r="I531" s="20"/>
      <c r="J531" s="61">
        <v>20061010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8">
        <v>0</v>
      </c>
      <c r="G532" s="58">
        <v>0</v>
      </c>
      <c r="H532" s="58">
        <v>0</v>
      </c>
      <c r="I532" s="20"/>
      <c r="J532" s="61">
        <v>20061010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8">
        <v>0</v>
      </c>
      <c r="G533" s="58">
        <v>0</v>
      </c>
      <c r="H533" s="58">
        <v>0</v>
      </c>
      <c r="I533" s="20"/>
      <c r="J533" s="61">
        <v>20061108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8">
        <v>0</v>
      </c>
      <c r="G534" s="58">
        <v>0</v>
      </c>
      <c r="H534" s="58">
        <v>0</v>
      </c>
      <c r="I534" s="20"/>
      <c r="J534" s="61">
        <v>20061108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8">
        <v>0</v>
      </c>
      <c r="G535" s="58">
        <v>0</v>
      </c>
      <c r="H535" s="58">
        <v>0</v>
      </c>
      <c r="I535" s="20"/>
      <c r="J535" s="61">
        <v>20061010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8">
        <v>0</v>
      </c>
      <c r="G536" s="58">
        <v>0</v>
      </c>
      <c r="H536" s="58">
        <v>0</v>
      </c>
      <c r="I536" s="20"/>
      <c r="J536" s="61">
        <v>20061010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8">
        <v>0</v>
      </c>
      <c r="G537" s="58">
        <v>0</v>
      </c>
      <c r="H537" s="58">
        <v>0</v>
      </c>
      <c r="I537" s="20"/>
      <c r="J537" s="61">
        <v>20061108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8">
        <v>0</v>
      </c>
      <c r="G538" s="58">
        <v>0</v>
      </c>
      <c r="H538" s="58">
        <v>0</v>
      </c>
      <c r="I538" s="20"/>
      <c r="J538" s="61">
        <v>20061108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8">
        <v>0</v>
      </c>
      <c r="G539" s="58">
        <v>0</v>
      </c>
      <c r="H539" s="58">
        <v>0</v>
      </c>
      <c r="I539" s="20"/>
      <c r="J539" s="61">
        <v>20061010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8">
        <v>0</v>
      </c>
      <c r="G540" s="58">
        <v>0</v>
      </c>
      <c r="H540" s="58">
        <v>0</v>
      </c>
      <c r="I540" s="20"/>
      <c r="J540" s="61">
        <v>20061010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8">
        <v>0</v>
      </c>
      <c r="G541" s="58">
        <v>0</v>
      </c>
      <c r="H541" s="58">
        <v>0</v>
      </c>
      <c r="I541" s="20"/>
      <c r="J541" s="61">
        <v>20061010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8">
        <v>0</v>
      </c>
      <c r="G542" s="58">
        <v>0</v>
      </c>
      <c r="H542" s="58">
        <v>0</v>
      </c>
      <c r="I542" s="30"/>
      <c r="J542" s="61">
        <v>20061108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8">
        <v>0</v>
      </c>
      <c r="G543" s="58">
        <v>0</v>
      </c>
      <c r="H543" s="58">
        <v>0</v>
      </c>
      <c r="I543" s="20"/>
      <c r="J543" s="61">
        <v>20061010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8">
        <v>0</v>
      </c>
      <c r="G544" s="58">
        <v>0</v>
      </c>
      <c r="H544" s="58">
        <v>0</v>
      </c>
      <c r="I544" s="20"/>
      <c r="J544" s="61">
        <v>20061010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8">
        <v>0</v>
      </c>
      <c r="G545" s="58">
        <v>0</v>
      </c>
      <c r="H545" s="58">
        <v>0</v>
      </c>
      <c r="I545" s="30"/>
      <c r="J545" s="61">
        <v>20061010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8">
        <v>7200</v>
      </c>
      <c r="G546" s="58">
        <v>7200</v>
      </c>
      <c r="H546" s="58">
        <v>0</v>
      </c>
      <c r="I546" s="20"/>
      <c r="J546" s="61">
        <v>20061010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8">
        <v>0</v>
      </c>
      <c r="G547" s="58">
        <v>0</v>
      </c>
      <c r="H547" s="58">
        <v>0</v>
      </c>
      <c r="I547" s="20"/>
      <c r="J547" s="61">
        <v>20061010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8">
        <v>0</v>
      </c>
      <c r="G548" s="58">
        <v>0</v>
      </c>
      <c r="H548" s="58">
        <v>0</v>
      </c>
      <c r="I548" s="20"/>
      <c r="J548" s="61">
        <v>20061108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8">
        <v>0</v>
      </c>
      <c r="G549" s="58">
        <v>0</v>
      </c>
      <c r="H549" s="58">
        <v>0</v>
      </c>
      <c r="I549" s="20"/>
      <c r="J549" s="61">
        <v>20061010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8">
        <v>0</v>
      </c>
      <c r="G550" s="58">
        <v>0</v>
      </c>
      <c r="H550" s="58">
        <v>0</v>
      </c>
      <c r="I550" s="20"/>
      <c r="J550" s="61">
        <v>20061010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8">
        <v>0</v>
      </c>
      <c r="G551" s="58">
        <v>0</v>
      </c>
      <c r="H551" s="58">
        <v>0</v>
      </c>
      <c r="I551" s="20"/>
      <c r="J551" s="61">
        <v>20061010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8" t="s">
        <v>1710</v>
      </c>
      <c r="G552" s="58" t="s">
        <v>1710</v>
      </c>
      <c r="H552" s="58" t="s">
        <v>1710</v>
      </c>
      <c r="I552" s="58" t="s">
        <v>1710</v>
      </c>
      <c r="J552" s="57" t="s">
        <v>1710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8">
        <v>0</v>
      </c>
      <c r="G553" s="58">
        <v>0</v>
      </c>
      <c r="H553" s="58">
        <v>0</v>
      </c>
      <c r="I553" s="20"/>
      <c r="J553" s="61">
        <v>20061010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8">
        <v>0</v>
      </c>
      <c r="G554" s="58">
        <v>0</v>
      </c>
      <c r="H554" s="58">
        <v>0</v>
      </c>
      <c r="I554" s="20"/>
      <c r="J554" s="61">
        <v>20061108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8">
        <v>0</v>
      </c>
      <c r="G555" s="58">
        <v>0</v>
      </c>
      <c r="H555" s="58">
        <v>0</v>
      </c>
      <c r="I555" s="20"/>
      <c r="J555" s="61">
        <v>20061108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8">
        <v>0</v>
      </c>
      <c r="G556" s="58">
        <v>0</v>
      </c>
      <c r="H556" s="58">
        <v>0</v>
      </c>
      <c r="I556" s="20"/>
      <c r="J556" s="61">
        <v>20061010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8">
        <v>0</v>
      </c>
      <c r="G557" s="58">
        <v>0</v>
      </c>
      <c r="H557" s="58">
        <v>0</v>
      </c>
      <c r="I557" s="20"/>
      <c r="J557" s="61">
        <v>20061010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8">
        <v>0</v>
      </c>
      <c r="G558" s="58">
        <v>0</v>
      </c>
      <c r="H558" s="58">
        <v>0</v>
      </c>
      <c r="I558" s="20"/>
      <c r="J558" s="61">
        <v>20061010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8">
        <v>0</v>
      </c>
      <c r="G559" s="58">
        <v>0</v>
      </c>
      <c r="H559" s="58">
        <v>0</v>
      </c>
      <c r="I559" s="20"/>
      <c r="J559" s="61">
        <v>20061010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8">
        <v>0</v>
      </c>
      <c r="G560" s="58">
        <v>0</v>
      </c>
      <c r="H560" s="58">
        <v>0</v>
      </c>
      <c r="I560" s="20"/>
      <c r="J560" s="61">
        <v>20061010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8">
        <v>0</v>
      </c>
      <c r="G561" s="58">
        <v>0</v>
      </c>
      <c r="H561" s="58">
        <v>0</v>
      </c>
      <c r="I561" s="20"/>
      <c r="J561" s="61">
        <v>20061010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8">
        <v>0</v>
      </c>
      <c r="G562" s="58">
        <v>0</v>
      </c>
      <c r="H562" s="58">
        <v>0</v>
      </c>
      <c r="I562" s="20"/>
      <c r="J562" s="61">
        <v>20061010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8">
        <v>0</v>
      </c>
      <c r="G563" s="58">
        <v>0</v>
      </c>
      <c r="H563" s="58">
        <v>0</v>
      </c>
      <c r="I563" s="20"/>
      <c r="J563" s="61">
        <v>20061108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8">
        <v>0</v>
      </c>
      <c r="G564" s="58">
        <v>0</v>
      </c>
      <c r="H564" s="58">
        <v>0</v>
      </c>
      <c r="I564" s="20"/>
      <c r="J564" s="61">
        <v>20061108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8">
        <v>0</v>
      </c>
      <c r="G565" s="58">
        <v>0</v>
      </c>
      <c r="H565" s="58">
        <v>0</v>
      </c>
      <c r="I565" s="20"/>
      <c r="J565" s="61">
        <v>20061108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8">
        <v>0</v>
      </c>
      <c r="G566" s="58">
        <v>0</v>
      </c>
      <c r="H566" s="58">
        <v>0</v>
      </c>
      <c r="I566" s="20"/>
      <c r="J566" s="61">
        <v>20060907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8">
        <v>0</v>
      </c>
      <c r="G567" s="58">
        <v>0</v>
      </c>
      <c r="H567" s="58">
        <v>0</v>
      </c>
      <c r="I567" s="20"/>
      <c r="J567" s="61">
        <v>20061010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8">
        <v>0</v>
      </c>
      <c r="G568" s="58">
        <v>0</v>
      </c>
      <c r="H568" s="58">
        <v>0</v>
      </c>
      <c r="I568" s="30"/>
      <c r="J568" s="61">
        <v>20061010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8">
        <v>0</v>
      </c>
      <c r="G569" s="58">
        <v>0</v>
      </c>
      <c r="H569" s="58">
        <v>0</v>
      </c>
      <c r="I569" s="20"/>
      <c r="J569" s="61">
        <v>20061010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61">
        <v>20061010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8">
        <v>0</v>
      </c>
      <c r="G571" s="58">
        <v>0</v>
      </c>
      <c r="H571" s="58">
        <v>0</v>
      </c>
      <c r="I571" s="20"/>
      <c r="J571" s="61">
        <v>20061108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8">
        <v>0</v>
      </c>
      <c r="G572" s="58">
        <v>0</v>
      </c>
      <c r="H572" s="58">
        <v>0</v>
      </c>
      <c r="I572" s="20"/>
      <c r="J572" s="61">
        <v>20061010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8">
        <v>0</v>
      </c>
      <c r="G573" s="58">
        <v>0</v>
      </c>
      <c r="H573" s="58">
        <v>0</v>
      </c>
      <c r="I573" s="20"/>
      <c r="J573" s="61">
        <v>20061108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8">
        <v>0</v>
      </c>
      <c r="G574" s="58">
        <v>0</v>
      </c>
      <c r="H574" s="58">
        <v>0</v>
      </c>
      <c r="I574" s="30"/>
      <c r="J574" s="61">
        <v>20061010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8">
        <v>0</v>
      </c>
      <c r="G575" s="58">
        <v>0</v>
      </c>
      <c r="H575" s="58">
        <v>0</v>
      </c>
      <c r="I575" s="20"/>
      <c r="J575" s="61">
        <v>20061010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8">
        <v>0</v>
      </c>
      <c r="G576" s="58">
        <v>0</v>
      </c>
      <c r="H576" s="58">
        <v>0</v>
      </c>
      <c r="I576" s="20"/>
      <c r="J576" s="61">
        <v>20061010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8">
        <v>0</v>
      </c>
      <c r="G577" s="58">
        <v>0</v>
      </c>
      <c r="H577" s="58">
        <v>0</v>
      </c>
      <c r="I577" s="30"/>
      <c r="J577" s="61">
        <v>20061010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8">
        <v>0</v>
      </c>
      <c r="G578" s="58">
        <v>0</v>
      </c>
      <c r="H578" s="58">
        <v>0</v>
      </c>
      <c r="I578" s="20"/>
      <c r="J578" s="61">
        <v>20061010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8">
        <v>0</v>
      </c>
      <c r="G579" s="58">
        <v>0</v>
      </c>
      <c r="H579" s="58">
        <v>0</v>
      </c>
      <c r="I579" s="30"/>
      <c r="J579" s="61">
        <v>20061010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8">
        <v>0</v>
      </c>
      <c r="G580" s="58">
        <v>0</v>
      </c>
      <c r="H580" s="58">
        <v>0</v>
      </c>
      <c r="I580" s="20"/>
      <c r="J580" s="61">
        <v>20061010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61">
        <v>20061010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8">
        <v>0</v>
      </c>
      <c r="G582" s="58">
        <v>0</v>
      </c>
      <c r="H582" s="58">
        <v>0</v>
      </c>
      <c r="I582" s="20"/>
      <c r="J582" s="61">
        <v>20061010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8">
        <v>0</v>
      </c>
      <c r="G583" s="58">
        <v>0</v>
      </c>
      <c r="H583" s="58">
        <v>0</v>
      </c>
      <c r="I583" s="20"/>
      <c r="J583" s="61">
        <v>20061108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8">
        <v>0</v>
      </c>
      <c r="G584" s="58">
        <v>0</v>
      </c>
      <c r="H584" s="58">
        <v>0</v>
      </c>
      <c r="I584" s="20"/>
      <c r="J584" s="61">
        <v>20061010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8">
        <v>0</v>
      </c>
      <c r="G585" s="58">
        <v>0</v>
      </c>
      <c r="H585" s="58">
        <v>0</v>
      </c>
      <c r="I585" s="20"/>
      <c r="J585" s="61">
        <v>20061010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8">
        <v>0</v>
      </c>
      <c r="G586" s="58">
        <v>0</v>
      </c>
      <c r="H586" s="58">
        <v>0</v>
      </c>
      <c r="I586" s="20"/>
      <c r="J586" s="61">
        <v>20061010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8">
        <v>0</v>
      </c>
      <c r="G587" s="58">
        <v>0</v>
      </c>
      <c r="H587" s="58">
        <v>0</v>
      </c>
      <c r="I587" s="20"/>
      <c r="J587" s="61">
        <v>20061108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8">
        <v>0</v>
      </c>
      <c r="G588" s="58">
        <v>0</v>
      </c>
      <c r="H588" s="58">
        <v>0</v>
      </c>
      <c r="I588" s="20"/>
      <c r="J588" s="61">
        <v>20061010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8">
        <v>0</v>
      </c>
      <c r="G589" s="58">
        <v>0</v>
      </c>
      <c r="H589" s="58">
        <v>0</v>
      </c>
      <c r="I589" s="20"/>
      <c r="J589" s="61">
        <v>20061010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8">
        <v>0</v>
      </c>
      <c r="G590" s="58">
        <v>0</v>
      </c>
      <c r="H590" s="58">
        <v>0</v>
      </c>
      <c r="I590" s="20"/>
      <c r="J590" s="61">
        <v>20061010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8">
        <v>0</v>
      </c>
      <c r="G591" s="58">
        <v>0</v>
      </c>
      <c r="H591" s="58">
        <v>0</v>
      </c>
      <c r="I591" s="20"/>
      <c r="J591" s="61">
        <v>20061010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0" t="s">
        <v>1719</v>
      </c>
      <c r="G592" s="58"/>
      <c r="H592" s="58"/>
      <c r="I592" s="51"/>
      <c r="J592" s="57" t="s">
        <v>1724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8">
        <v>0</v>
      </c>
      <c r="G593" s="58">
        <v>0</v>
      </c>
      <c r="H593" s="58">
        <v>0</v>
      </c>
      <c r="I593" s="20"/>
      <c r="J593" s="61">
        <v>20061108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8" t="s">
        <v>1710</v>
      </c>
      <c r="G594" s="58" t="s">
        <v>1710</v>
      </c>
      <c r="H594" s="58" t="s">
        <v>1710</v>
      </c>
      <c r="I594" s="58"/>
      <c r="J594" s="57" t="s">
        <v>1710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8">
        <v>0</v>
      </c>
      <c r="G595" s="58">
        <v>0</v>
      </c>
      <c r="H595" s="58">
        <v>0</v>
      </c>
      <c r="I595" s="20"/>
      <c r="J595" s="61">
        <v>20061108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61">
        <v>20061108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8">
        <v>0</v>
      </c>
      <c r="G597" s="58">
        <v>0</v>
      </c>
      <c r="H597" s="58">
        <v>0</v>
      </c>
      <c r="I597" s="20"/>
      <c r="J597" s="61">
        <v>20061108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8">
        <v>0</v>
      </c>
      <c r="G598" s="58">
        <v>0</v>
      </c>
      <c r="H598" s="58">
        <v>0</v>
      </c>
      <c r="I598" s="20"/>
      <c r="J598" s="61">
        <v>20061010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2006-11-22T15:36:14Z</dcterms:modified>
  <cp:category/>
  <cp:version/>
  <cp:contentType/>
  <cp:contentStatus/>
</cp:coreProperties>
</file>