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<sst xmlns="http://schemas.openxmlformats.org/spreadsheetml/2006/main" count="2334" uniqueCount="1734">
  <si>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</si>
  <si>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</si>
  <si>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</si>
  <si>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</si>
  <si>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</si>
  <si>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</si>
  <si>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</si>
  <si>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</si>
  <si>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</si>
  <si>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</si>
  <si>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</si>
  <si>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</si>
  <si>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</si>
  <si>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</si>
  <si>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</si>
  <si>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</si>
  <si>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</si>
  <si>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</si>
  <si>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</si>
  <si>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</si>
  <si>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</si>
  <si>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</si>
  <si>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</si>
  <si>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</si>
  <si>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</si>
  <si>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</si>
  <si>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</si>
  <si>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</si>
  <si>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</si>
  <si>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</si>
  <si>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</si>
  <si>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</si>
  <si>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</si>
  <si>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</si>
  <si>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</si>
  <si>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</si>
  <si>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</si>
  <si>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</si>
  <si>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</si>
  <si>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</si>
  <si>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</si>
  <si>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</si>
  <si>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</si>
  <si>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</si>
  <si>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</si>
  <si>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</si>
  <si>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</si>
  <si>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</si>
  <si>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</si>
  <si>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</si>
  <si>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</si>
  <si>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</si>
  <si>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</si>
  <si>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</si>
  <si>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</si>
  <si>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</si>
  <si>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</si>
  <si>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</si>
  <si>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</si>
  <si>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</si>
  <si>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</si>
  <si>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</si>
  <si>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</si>
  <si>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</si>
  <si>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</si>
  <si>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</si>
  <si>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</si>
  <si>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</si>
  <si>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</si>
  <si>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</si>
  <si>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</si>
  <si>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</si>
  <si>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</si>
  <si>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</si>
  <si>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</si>
  <si>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</si>
  <si>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</si>
  <si>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</si>
  <si>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</si>
  <si>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</si>
  <si>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</si>
  <si>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</si>
  <si>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</si>
  <si>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</si>
  <si>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</si>
  <si>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</si>
  <si>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</si>
  <si>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</si>
  <si>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</si>
  <si>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</si>
  <si>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</si>
  <si>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</si>
  <si>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</si>
  <si>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</si>
  <si>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</si>
  <si>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</si>
  <si>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</si>
  <si>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</si>
  <si>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</si>
  <si>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</si>
  <si>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</si>
  <si>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</si>
  <si>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</si>
  <si>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</si>
  <si>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</si>
  <si>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</si>
  <si>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</si>
  <si>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</si>
  <si>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</si>
  <si>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</si>
  <si>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</si>
  <si>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</si>
  <si>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</si>
  <si>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</si>
  <si>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</si>
  <si>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</si>
  <si>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</si>
  <si>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</si>
  <si>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</si>
  <si>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</si>
  <si>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</si>
  <si>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</si>
  <si>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</si>
  <si>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</si>
  <si>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</si>
  <si>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</si>
  <si>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</si>
  <si>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</si>
  <si>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</si>
  <si>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</si>
  <si>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</si>
  <si>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</si>
  <si>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</si>
  <si>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</si>
  <si>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</si>
  <si>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</si>
  <si>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</si>
  <si>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</si>
  <si>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</si>
  <si>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</si>
  <si>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</si>
  <si>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</si>
  <si>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</si>
  <si>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</si>
  <si>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</si>
  <si>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</si>
  <si>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</si>
  <si>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</si>
  <si>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</si>
  <si>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</si>
  <si>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</si>
  <si>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</si>
  <si>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</si>
  <si>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</si>
  <si>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</si>
  <si>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</si>
  <si>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</si>
  <si>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</si>
  <si>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</si>
  <si>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</si>
  <si>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</si>
  <si>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</si>
  <si>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</si>
  <si>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</si>
  <si>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</si>
  <si>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</si>
  <si>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</si>
  <si>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</si>
  <si>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</si>
  <si>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</si>
  <si>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</si>
  <si>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</si>
  <si>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</si>
  <si>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</si>
  <si>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</si>
  <si>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</si>
  <si>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</si>
  <si>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</si>
  <si>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</si>
  <si>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</si>
  <si>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</si>
  <si>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</si>
  <si>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</si>
  <si>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</si>
  <si>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</si>
  <si>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</si>
  <si>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</si>
  <si>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</si>
  <si>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</si>
  <si>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</si>
  <si>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</si>
  <si>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</si>
  <si>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</si>
  <si>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</si>
  <si>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</si>
  <si>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</si>
  <si>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</si>
  <si>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</si>
  <si>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</si>
  <si>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</si>
  <si>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</si>
  <si>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</si>
  <si>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</si>
  <si>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</si>
  <si>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</si>
  <si>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</si>
  <si>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</si>
  <si>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</si>
  <si>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</si>
  <si>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</si>
  <si>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</si>
  <si>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</si>
  <si>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</si>
  <si>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</si>
  <si>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</si>
  <si>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</si>
  <si>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</si>
  <si>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</si>
  <si>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</si>
  <si>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</si>
  <si>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</si>
  <si>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</si>
  <si>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</si>
  <si>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</si>
  <si>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</si>
  <si>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</si>
  <si>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</si>
  <si>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</si>
  <si>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</si>
  <si>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</si>
  <si>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</si>
  <si>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</si>
  <si>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</si>
  <si>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</si>
  <si>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</si>
  <si>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</si>
  <si>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</si>
  <si>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</si>
  <si>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</si>
  <si>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</si>
  <si>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</si>
  <si>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</si>
  <si>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</si>
  <si>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</si>
  <si>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</si>
  <si>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</si>
  <si>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</si>
  <si>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</si>
  <si>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</si>
  <si>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</si>
  <si>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</si>
  <si>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</si>
  <si>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</si>
  <si>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</si>
  <si>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</si>
  <si>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</si>
  <si>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</si>
  <si>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</si>
  <si>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</si>
  <si>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</si>
  <si>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</si>
  <si>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</si>
  <si>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</si>
  <si>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</si>
  <si>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</si>
  <si>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</si>
  <si>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</si>
  <si>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</si>
  <si>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</si>
  <si>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</si>
  <si>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</si>
  <si>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</si>
  <si>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</si>
  <si>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</si>
  <si>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</si>
  <si>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</si>
  <si>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</si>
  <si>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</si>
  <si>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</si>
  <si>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</si>
  <si>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</si>
  <si>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</si>
  <si>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</si>
  <si>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</si>
  <si>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</si>
  <si>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</si>
  <si>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</si>
  <si>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</si>
  <si>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</si>
  <si>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</si>
  <si>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</si>
  <si>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</si>
  <si>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</si>
  <si>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</si>
  <si>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</si>
  <si>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</si>
  <si>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</si>
  <si>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</si>
  <si>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</si>
  <si>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</si>
  <si>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</si>
  <si>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</si>
  <si>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</si>
  <si>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</si>
  <si>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</si>
  <si>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</si>
  <si>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</si>
  <si>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</si>
  <si>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</si>
  <si>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</si>
  <si>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</si>
  <si>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</si>
  <si>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</si>
  <si>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</si>
  <si>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</si>
  <si>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</si>
  <si>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</si>
  <si>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</si>
  <si>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</si>
  <si>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</si>
  <si>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</si>
  <si>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</si>
  <si>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</si>
  <si>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</si>
  <si>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</si>
  <si>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</si>
  <si>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</si>
  <si>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</si>
  <si>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</si>
  <si>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</si>
  <si>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</si>
  <si>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</si>
  <si>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</si>
  <si>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</si>
  <si>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</si>
  <si>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</si>
  <si>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</si>
  <si>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</si>
  <si>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</si>
  <si>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</si>
  <si>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</si>
  <si>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</si>
  <si>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</si>
  <si>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</si>
  <si>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</si>
  <si>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</si>
  <si>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</si>
  <si>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</si>
  <si>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</si>
  <si>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</si>
  <si>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</si>
  <si>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</si>
  <si>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</si>
  <si>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</si>
  <si>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</si>
  <si>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</si>
  <si>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</si>
  <si>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</si>
  <si>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</si>
  <si>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</si>
  <si>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</si>
  <si>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</si>
  <si>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</si>
  <si>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</si>
  <si>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</si>
  <si>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</si>
  <si>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</si>
  <si>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</si>
  <si>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</si>
  <si>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</si>
  <si>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</si>
  <si>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</si>
  <si>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</si>
  <si>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</si>
  <si>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</si>
  <si>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</si>
  <si>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</si>
  <si>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</si>
  <si>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</si>
  <si>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</si>
  <si>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</si>
  <si>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</si>
  <si>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</si>
  <si>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</si>
  <si>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</si>
  <si>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</si>
  <si>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</si>
  <si>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</si>
  <si>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</si>
  <si>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</si>
  <si>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</si>
  <si>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</si>
  <si>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</si>
  <si>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</si>
  <si>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</si>
  <si>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</si>
  <si>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</si>
  <si>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</si>
  <si>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</si>
  <si>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</si>
  <si>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</si>
  <si>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</si>
  <si>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</si>
  <si>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</si>
  <si>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</si>
  <si>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</si>
  <si>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</si>
  <si>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</si>
  <si>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</si>
  <si>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</si>
  <si>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</si>
  <si>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</si>
  <si>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</si>
  <si>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</si>
  <si>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</si>
  <si>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</si>
  <si>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</si>
  <si>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</si>
  <si>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</si>
  <si>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</si>
  <si>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</si>
  <si>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</si>
  <si>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</si>
  <si>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</si>
  <si>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</si>
  <si>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</si>
  <si>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</si>
  <si>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</si>
  <si>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</si>
  <si>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</si>
  <si>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</si>
  <si>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</si>
  <si>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</si>
  <si>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</si>
  <si>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</si>
  <si>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</si>
  <si>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</si>
  <si>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</si>
  <si>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</si>
  <si>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</si>
  <si>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</si>
  <si>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</si>
  <si>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</si>
  <si>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</si>
  <si>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</si>
  <si>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</si>
  <si>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</si>
  <si>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</si>
  <si>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</si>
  <si>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</si>
  <si>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</si>
  <si>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</si>
  <si>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</si>
  <si>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</si>
  <si>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</si>
  <si>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</si>
  <si>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</si>
  <si>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</si>
  <si>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</si>
  <si>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</si>
  <si>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</si>
  <si>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</si>
  <si>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</si>
  <si>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</si>
  <si>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</si>
  <si>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</si>
  <si>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</si>
  <si>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</si>
  <si>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</si>
  <si>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</si>
  <si>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</si>
  <si>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</si>
  <si>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</si>
  <si>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</si>
  <si>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</si>
  <si>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</si>
  <si>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</si>
  <si>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</si>
  <si>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</si>
  <si>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</si>
  <si>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</si>
  <si>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</si>
  <si>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</si>
  <si>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</si>
  <si>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</si>
  <si>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</si>
  <si>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</si>
  <si>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</si>
  <si>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</si>
  <si>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</si>
  <si>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</si>
  <si>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</si>
  <si>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</si>
  <si>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</si>
  <si>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</si>
  <si>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</si>
  <si>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</si>
  <si>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</si>
  <si>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</si>
  <si>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</si>
  <si>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</si>
  <si>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</si>
  <si>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</si>
  <si>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</si>
  <si>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</si>
  <si>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</si>
  <si>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</si>
  <si>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</si>
  <si>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</si>
  <si>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</si>
  <si>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</si>
  <si>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</si>
  <si>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</si>
  <si>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</si>
  <si>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</si>
  <si>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</si>
  <si>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</si>
  <si>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</si>
  <si>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</si>
  <si>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</si>
  <si>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</si>
  <si>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</si>
  <si>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</si>
  <si>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</si>
  <si>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</si>
  <si>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</si>
  <si>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</si>
  <si>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</si>
  <si>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</si>
  <si>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</si>
  <si>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</si>
  <si>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</si>
  <si>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</si>
  <si>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</si>
  <si>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</si>
  <si>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</si>
  <si>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</si>
  <si>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</si>
  <si>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</si>
  <si>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</si>
  <si>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</si>
  <si>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</si>
  <si>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</si>
  <si>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</si>
  <si>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</si>
  <si>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</si>
  <si>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</si>
  <si>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</si>
  <si>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</si>
  <si>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</si>
  <si>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</si>
  <si>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</si>
  <si>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</si>
  <si>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</si>
  <si>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</si>
  <si>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</si>
  <si>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</si>
  <si>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</si>
  <si>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</si>
  <si>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</si>
  <si>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</si>
  <si>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</si>
  <si>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</si>
  <si>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</si>
  <si>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</si>
  <si>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</si>
  <si>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</si>
  <si>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</si>
  <si>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</si>
  <si>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</si>
  <si>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</si>
  <si>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</si>
  <si>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</si>
  <si>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</si>
  <si>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</si>
  <si>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</si>
  <si>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</si>
  <si>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</si>
  <si>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</si>
  <si>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</si>
  <si>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</si>
  <si>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</si>
  <si>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</si>
  <si>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</si>
  <si>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</si>
  <si>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</si>
  <si>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</si>
  <si>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</si>
  <si>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</si>
  <si>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</si>
  <si>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</si>
  <si>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</si>
  <si>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</si>
  <si>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</si>
  <si>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</si>
  <si>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</si>
  <si>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</si>
  <si>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</si>
  <si>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</si>
  <si>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</si>
  <si>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</si>
  <si>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</si>
  <si>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</si>
  <si>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</si>
  <si>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</si>
  <si>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</si>
  <si>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</si>
  <si>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</si>
  <si>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</si>
  <si>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</si>
  <si>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</si>
  <si>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</si>
  <si>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</si>
  <si>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</si>
  <si>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</si>
  <si>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</si>
  <si>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</si>
  <si>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</si>
  <si>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</si>
  <si>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</si>
  <si>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</si>
  <si>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</si>
  <si>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</si>
  <si>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</si>
  <si>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</si>
  <si>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</si>
  <si>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</si>
  <si>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</si>
  <si>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</si>
  <si>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</si>
  <si>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</si>
  <si>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</si>
  <si>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</si>
  <si>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</si>
  <si>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</si>
  <si>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</si>
  <si>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</si>
  <si>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</si>
  <si>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</si>
  <si>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</si>
  <si>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</si>
  <si>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</si>
  <si>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</si>
  <si>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</si>
  <si>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</si>
  <si>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</si>
  <si>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</si>
  <si>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</si>
  <si>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</si>
  <si>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</si>
  <si>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</si>
  <si>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</si>
  <si>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</si>
  <si>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</si>
  <si>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</si>
  <si>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</si>
  <si>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</si>
  <si>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</si>
  <si>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</si>
  <si>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</si>
  <si>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</si>
  <si>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</si>
  <si>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</si>
  <si>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</si>
  <si>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</si>
  <si>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</si>
  <si>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</si>
  <si>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</si>
  <si>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</si>
  <si>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</si>
  <si>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</si>
  <si>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</si>
  <si>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</si>
  <si>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</si>
  <si>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</si>
  <si>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</si>
  <si>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</si>
  <si>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</si>
  <si>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</si>
  <si>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</si>
  <si>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</si>
  <si>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</si>
  <si>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</si>
  <si>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</si>
  <si>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</si>
  <si>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</si>
  <si>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</si>
  <si>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</si>
  <si>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</si>
  <si>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</si>
  <si>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</si>
  <si>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</si>
  <si>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</si>
  <si>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</si>
  <si>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</si>
  <si>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</si>
  <si>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</si>
  <si>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</si>
  <si>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</si>
  <si>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</si>
  <si>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</si>
  <si>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</si>
  <si>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</si>
  <si>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</si>
  <si>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</si>
  <si>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</si>
  <si>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</si>
  <si>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</si>
  <si>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</si>
  <si>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</si>
  <si>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</si>
  <si>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</si>
  <si>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</si>
  <si>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</si>
  <si>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</si>
  <si>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</si>
  <si>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</si>
  <si>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</si>
  <si>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</si>
  <si>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</si>
  <si>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</si>
  <si>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</si>
  <si>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</si>
  <si>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</si>
  <si>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</si>
  <si>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</si>
  <si>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</si>
  <si>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</si>
  <si>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</si>
  <si>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</si>
  <si>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</si>
  <si>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</si>
  <si>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</si>
  <si>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</si>
  <si>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</si>
  <si>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</si>
  <si>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</si>
  <si>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</si>
  <si>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</si>
  <si>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</si>
  <si>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</si>
  <si>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</si>
  <si>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</si>
  <si>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</si>
  <si>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</si>
  <si>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</si>
  <si>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</si>
  <si>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</si>
  <si>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</si>
  <si>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</si>
  <si>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</si>
  <si>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</si>
  <si>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</si>
  <si>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</si>
  <si>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</si>
  <si>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</si>
  <si>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</si>
  <si>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</si>
  <si>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</si>
  <si>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</si>
  <si>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</si>
  <si>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</si>
  <si>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</si>
  <si>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</si>
  <si>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</si>
  <si>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</si>
  <si>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</si>
  <si>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</si>
  <si>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</si>
  <si>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</si>
  <si>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</si>
  <si>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</si>
  <si>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</si>
  <si>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</si>
  <si>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</si>
  <si>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</si>
  <si>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</si>
  <si>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</si>
  <si>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</si>
  <si>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</si>
  <si>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</si>
  <si>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</si>
  <si>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</si>
  <si>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</si>
  <si>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</si>
  <si>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</si>
  <si>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</si>
  <si>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</si>
  <si>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</si>
  <si>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</si>
  <si>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</si>
  <si>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</si>
  <si>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</si>
  <si>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</si>
  <si>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</si>
  <si>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</si>
  <si>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</si>
  <si>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</si>
  <si>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</si>
  <si>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</si>
  <si>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</si>
  <si>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</si>
  <si>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</si>
  <si>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</si>
  <si>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</si>
  <si>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</si>
  <si>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</si>
  <si>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</si>
  <si>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</si>
  <si>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</si>
  <si>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</si>
  <si>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</si>
  <si>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</si>
  <si>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</si>
  <si>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</si>
  <si>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</si>
  <si>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</si>
  <si>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</si>
  <si>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</si>
  <si>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</si>
  <si>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</si>
  <si>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</si>
  <si>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</si>
  <si>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</si>
  <si>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</si>
  <si>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</si>
  <si>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</si>
  <si>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</si>
  <si>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</si>
  <si>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</si>
  <si>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</si>
  <si>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</si>
  <si>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</si>
  <si>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</si>
  <si>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</si>
  <si>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</si>
  <si>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</si>
  <si>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</si>
  <si>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</si>
  <si>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</si>
  <si>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</si>
  <si>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</si>
  <si>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</si>
  <si>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</si>
  <si>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</si>
  <si>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</si>
  <si>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</si>
  <si>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</si>
  <si>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</si>
  <si>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</si>
  <si>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</si>
  <si>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</si>
  <si>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</si>
  <si>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</si>
  <si>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</si>
  <si>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</si>
  <si>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</si>
  <si>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</si>
  <si>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</si>
  <si>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</si>
  <si>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</si>
  <si>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</si>
  <si>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</si>
  <si>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</si>
  <si>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</si>
  <si>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</si>
  <si>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</si>
  <si>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</si>
  <si>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</si>
  <si>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</si>
  <si>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</si>
  <si>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</si>
  <si>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</si>
  <si>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</si>
  <si>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</si>
  <si>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</si>
  <si>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</si>
  <si>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</si>
  <si>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</si>
  <si>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</si>
  <si>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</si>
  <si>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</si>
  <si>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</si>
  <si>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</si>
  <si>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</si>
  <si>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</si>
  <si>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</si>
  <si>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</si>
  <si>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</si>
  <si>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</si>
  <si>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</si>
  <si>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</si>
  <si>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</si>
  <si>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</si>
  <si>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</si>
  <si>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</si>
  <si>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</si>
  <si>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</si>
  <si>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</si>
  <si>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</si>
  <si>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</si>
  <si>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</si>
  <si>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</si>
  <si>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</si>
  <si>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</si>
  <si>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</si>
  <si>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</si>
  <si>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</si>
  <si>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</si>
  <si>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</si>
  <si>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</si>
  <si>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</si>
  <si>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</si>
  <si>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</si>
  <si>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</si>
  <si>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</si>
  <si>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</si>
  <si>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</si>
  <si>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</si>
  <si>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</si>
  <si>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</si>
  <si>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</si>
  <si>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</si>
  <si>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</si>
  <si>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</si>
  <si>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</si>
  <si>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</si>
  <si>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</si>
  <si>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</si>
  <si>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</si>
  <si>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</si>
  <si>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</si>
  <si>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</si>
  <si>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</si>
  <si>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</si>
  <si>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</si>
  <si>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</si>
  <si>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</si>
  <si>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</si>
  <si>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</si>
  <si>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</si>
  <si>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</si>
  <si>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</si>
  <si>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</si>
  <si>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</si>
  <si>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</si>
  <si>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</si>
  <si>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</si>
  <si>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</si>
  <si>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</si>
  <si>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</si>
  <si>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</si>
  <si>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</si>
  <si>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</si>
  <si>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</si>
  <si>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</si>
  <si>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</si>
  <si>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</si>
  <si>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</si>
  <si>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</si>
  <si>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</si>
  <si>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</si>
  <si>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</si>
  <si>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</si>
  <si>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</si>
  <si>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</si>
  <si>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</si>
  <si>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</si>
  <si>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</si>
  <si>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</si>
  <si>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</si>
  <si>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</si>
  <si>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</si>
  <si>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</si>
  <si>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</si>
  <si>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</si>
  <si>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</si>
  <si>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</si>
  <si>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</si>
  <si>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</si>
  <si>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</si>
  <si>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</si>
  <si>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</si>
  <si>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</si>
  <si>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</si>
  <si>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</si>
  <si>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</si>
  <si>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</si>
  <si>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</si>
  <si>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</si>
  <si>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</si>
  <si>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</si>
  <si>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</si>
  <si>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</si>
  <si>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</si>
  <si>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</si>
  <si>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</si>
  <si>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</si>
  <si>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</si>
  <si>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</si>
  <si>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</si>
  <si>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</si>
  <si>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</si>
  <si>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</si>
  <si>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</si>
  <si>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</si>
  <si>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</si>
  <si>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</si>
  <si>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</si>
  <si>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</si>
  <si>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</si>
  <si>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</si>
  <si>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</si>
  <si>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</si>
  <si>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</si>
  <si>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</si>
  <si>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</si>
  <si>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</si>
  <si>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</si>
  <si>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</si>
  <si>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</si>
  <si>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</si>
  <si>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</si>
  <si>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</si>
  <si>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</si>
  <si>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</si>
  <si>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</si>
  <si>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</si>
  <si>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</si>
  <si>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</si>
  <si>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</si>
  <si>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</si>
  <si>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</si>
  <si>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</si>
  <si>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</si>
  <si>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</si>
  <si>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</si>
  <si>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</si>
  <si>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</si>
  <si>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</si>
  <si>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</si>
  <si>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</si>
  <si>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</si>
  <si>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</si>
  <si>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</si>
  <si>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</si>
  <si>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</si>
  <si>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</si>
  <si>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</si>
  <si>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</si>
  <si>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</si>
  <si>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</si>
  <si>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</si>
  <si>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</si>
  <si>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</si>
  <si>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</si>
  <si>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</si>
  <si>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</si>
  <si>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</si>
  <si>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</si>
  <si>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</si>
  <si>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</si>
  <si>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</si>
  <si>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</si>
  <si>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</si>
  <si>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</si>
  <si>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</si>
  <si>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</si>
  <si>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</si>
  <si>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</si>
  <si>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</si>
  <si>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</si>
  <si>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</si>
  <si>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</si>
  <si>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</si>
  <si>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</si>
  <si>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</si>
  <si>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</si>
  <si>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</si>
  <si>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</si>
  <si>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</si>
  <si>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</si>
  <si>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</si>
  <si>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</si>
  <si>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</si>
  <si>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</si>
  <si>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</si>
  <si>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</si>
  <si>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</si>
  <si>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</si>
  <si>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</si>
  <si>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</si>
  <si>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</si>
  <si>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</si>
  <si>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</si>
  <si>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</si>
  <si>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</si>
  <si>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</si>
  <si>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</si>
  <si>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</si>
  <si>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</si>
  <si>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</si>
  <si>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</si>
  <si>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</si>
  <si>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</si>
  <si>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</si>
  <si>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</si>
  <si>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</si>
  <si>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</si>
  <si>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</si>
  <si>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</si>
  <si>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</si>
  <si>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</si>
  <si>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</si>
  <si>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</si>
  <si>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</si>
  <si>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</si>
  <si>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</si>
  <si>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</si>
  <si>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</si>
  <si>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</si>
  <si>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</si>
  <si>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</si>
  <si>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</si>
  <si>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</si>
  <si>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</si>
  <si>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</si>
  <si>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</si>
  <si>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</si>
  <si>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</si>
  <si>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</si>
  <si>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</si>
  <si>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</si>
  <si>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</si>
  <si>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</si>
  <si>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</si>
  <si>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</si>
  <si>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</si>
  <si>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</si>
  <si>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</si>
  <si>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</si>
  <si>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</si>
  <si>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</si>
  <si>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</si>
  <si>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</si>
  <si>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</si>
  <si>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</si>
  <si>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</si>
  <si>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</si>
  <si>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</si>
  <si>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</si>
  <si>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</si>
  <si>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</si>
  <si>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</si>
  <si>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</si>
  <si>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</si>
  <si>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</si>
  <si>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</si>
  <si>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</si>
  <si>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</si>
  <si>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</si>
  <si>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</si>
  <si>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</si>
  <si>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</si>
  <si>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</si>
  <si>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</si>
  <si>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</si>
  <si>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</si>
  <si>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</si>
  <si>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</si>
  <si>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</si>
  <si>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</si>
  <si>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</si>
  <si>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</si>
  <si>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</si>
  <si>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</si>
  <si>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</si>
  <si>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</si>
  <si>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</si>
  <si>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</si>
  <si>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</si>
  <si>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</si>
  <si>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</si>
  <si>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</si>
  <si>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</si>
  <si>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</si>
  <si>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</si>
  <si>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</si>
  <si>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</si>
  <si>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</si>
  <si>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</si>
  <si>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</si>
  <si>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</si>
  <si>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</si>
  <si>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</si>
  <si>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</si>
  <si>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</si>
  <si>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</si>
  <si>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</si>
  <si>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</si>
  <si>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</si>
  <si>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</si>
  <si>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</si>
  <si>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</si>
  <si>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</si>
  <si>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</si>
  <si>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</si>
  <si>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</si>
  <si>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</si>
  <si>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</si>
  <si>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</si>
  <si>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</si>
  <si>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</si>
  <si>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</si>
  <si>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</si>
  <si>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</si>
  <si>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</si>
  <si>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</si>
  <si>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</si>
  <si>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</si>
  <si>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</si>
  <si>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</si>
  <si>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</si>
  <si>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</si>
  <si>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</si>
  <si>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</si>
  <si>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</si>
  <si>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</si>
  <si>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</si>
  <si>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</si>
  <si>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</si>
  <si>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</si>
  <si>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</si>
  <si>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</si>
  <si>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</si>
  <si>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</si>
  <si>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</si>
  <si>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</si>
  <si>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</si>
  <si>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</si>
  <si>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</si>
  <si>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</si>
  <si>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</si>
  <si>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</si>
  <si>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</si>
  <si>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</si>
  <si>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</si>
  <si>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</si>
  <si>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</si>
  <si>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</si>
  <si>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</si>
  <si>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</si>
  <si>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</si>
  <si>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</si>
  <si>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</si>
  <si>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</si>
  <si>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</si>
  <si>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</si>
  <si>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</si>
  <si>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</si>
  <si>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</si>
  <si>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</si>
  <si>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</si>
  <si>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</si>
  <si>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</si>
  <si>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</si>
  <si>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</si>
  <si>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</si>
  <si>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</si>
  <si>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</si>
  <si>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</si>
  <si>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</si>
  <si>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</si>
  <si>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</si>
  <si>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</si>
  <si>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</si>
  <si>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</si>
  <si>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</si>
  <si>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</si>
  <si>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</si>
  <si>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</si>
  <si>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</si>
  <si>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</si>
  <si>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</si>
  <si>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</si>
  <si>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</si>
  <si>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</si>
  <si>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</si>
  <si>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</si>
  <si>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</si>
  <si>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</si>
  <si>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</si>
  <si>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</si>
  <si>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</si>
  <si>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</si>
  <si>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</si>
  <si>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</si>
  <si>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</si>
  <si>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</si>
  <si>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</si>
  <si>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</si>
  <si>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</si>
  <si>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</si>
  <si>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</si>
  <si>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</si>
  <si>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</si>
  <si>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</si>
  <si>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</si>
  <si>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</si>
  <si>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</si>
  <si>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</si>
  <si>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</si>
  <si>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</si>
  <si>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</si>
  <si>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</si>
  <si>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</si>
  <si>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</si>
  <si>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</si>
  <si>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</si>
  <si>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</si>
  <si>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</si>
  <si>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</si>
  <si>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</si>
  <si>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</si>
  <si>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</si>
  <si>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</si>
  <si>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</si>
  <si>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</si>
  <si>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</si>
  <si>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</si>
  <si>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</si>
  <si>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</si>
  <si>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</si>
  <si>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</si>
  <si>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</si>
  <si>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</si>
  <si>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</si>
  <si>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</si>
  <si>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</si>
  <si>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</si>
  <si>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</si>
  <si>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</si>
  <si>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</si>
  <si>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</si>
  <si>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</si>
  <si>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</si>
  <si>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</si>
  <si>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</si>
  <si>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</si>
  <si>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</si>
  <si>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</si>
  <si>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</si>
  <si>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</si>
  <si>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</si>
  <si>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</si>
  <si>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</si>
  <si>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</si>
  <si>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</si>
  <si>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</si>
  <si>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</si>
  <si>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</si>
  <si>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</si>
  <si>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</si>
  <si>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</si>
  <si>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</si>
  <si>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</si>
  <si>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</si>
  <si>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</si>
  <si>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</si>
  <si>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</si>
  <si>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</si>
  <si>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</si>
  <si>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</si>
  <si>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</si>
  <si>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</si>
  <si>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</si>
  <si>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</si>
  <si>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</si>
  <si>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</si>
  <si>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</si>
  <si>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</si>
  <si>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</si>
  <si>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</si>
  <si>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</si>
  <si>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</si>
  <si>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</si>
  <si>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</si>
  <si>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</si>
  <si>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</si>
  <si>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</si>
  <si>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</si>
  <si>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</si>
  <si>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</si>
  <si>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</si>
  <si>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</si>
  <si>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</si>
  <si>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</si>
  <si>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</si>
  <si>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</si>
  <si>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</si>
  <si>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</si>
  <si>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</si>
  <si>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</si>
  <si>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</si>
  <si>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</si>
  <si>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</si>
  <si>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</si>
  <si>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</si>
  <si>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</si>
  <si>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</si>
  <si>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</si>
  <si>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</si>
  <si>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</si>
  <si>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</si>
  <si>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</si>
  <si>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</si>
  <si>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</si>
  <si>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</si>
  <si>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</si>
  <si>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</si>
  <si>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</si>
  <si>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</si>
  <si>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</si>
  <si>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</si>
  <si>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</si>
  <si>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</si>
  <si>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</si>
  <si>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</si>
  <si>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</si>
  <si>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</si>
  <si>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</si>
  <si>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</si>
  <si>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</si>
  <si>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</si>
  <si>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</si>
  <si>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</si>
  <si>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</si>
  <si>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</si>
  <si>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</si>
  <si>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</si>
  <si>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</si>
  <si>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</si>
  <si>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</si>
  <si>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</si>
  <si>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</si>
  <si>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</si>
  <si>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</si>
  <si>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</si>
  <si>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</si>
  <si>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</si>
  <si>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</si>
  <si>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</si>
  <si>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</si>
  <si>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</si>
  <si>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</si>
  <si>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</si>
  <si>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</si>
  <si>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</si>
  <si>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</si>
  <si>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</si>
  <si>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</si>
  <si>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</si>
  <si>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</si>
  <si>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</si>
  <si>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</si>
  <si>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</si>
  <si>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</si>
  <si>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</si>
  <si>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</si>
  <si>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</si>
  <si>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</si>
  <si>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</si>
  <si>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</si>
  <si>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</si>
  <si>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</si>
  <si>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</si>
  <si>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</si>
  <si>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</si>
  <si>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</si>
  <si>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</si>
  <si>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</si>
  <si>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</si>
  <si>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</si>
  <si>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</si>
  <si>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</si>
  <si>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</si>
  <si>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</si>
  <si>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</si>
  <si>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</si>
  <si>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</si>
  <si>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</si>
  <si>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</si>
  <si>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</si>
  <si>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</si>
  <si>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</si>
  <si>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</si>
  <si>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</si>
  <si>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</si>
  <si>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</si>
  <si>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</si>
  <si>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</si>
  <si>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</si>
  <si>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</si>
  <si>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</si>
  <si>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</si>
  <si>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</si>
  <si>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</si>
  <si>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</si>
  <si>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</si>
  <si>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</si>
  <si>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</si>
  <si>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</si>
  <si>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</si>
  <si>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</si>
  <si>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</si>
  <si>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</si>
  <si>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</si>
  <si>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</si>
  <si>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</si>
  <si>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</si>
  <si>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</si>
  <si>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</si>
  <si>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</si>
  <si>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</si>
  <si>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</si>
  <si>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</si>
  <si>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</si>
  <si>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</si>
  <si>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</si>
  <si>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</si>
  <si>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</si>
  <si>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</si>
  <si>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</si>
  <si>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</si>
  <si>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</si>
  <si>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</si>
  <si>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</si>
  <si>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</si>
  <si>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</si>
  <si>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</si>
  <si>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</si>
  <si>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</si>
  <si>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</si>
  <si>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</si>
  <si>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</si>
  <si>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</si>
  <si>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</si>
  <si>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</si>
  <si>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</si>
  <si>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</si>
  <si>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</si>
  <si>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</si>
  <si>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</si>
  <si>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</si>
  <si>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</si>
  <si>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</si>
  <si>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</si>
  <si>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</si>
  <si>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</si>
  <si>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</si>
  <si>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</si>
  <si>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</si>
  <si>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</si>
  <si>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</si>
  <si>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</si>
  <si>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</si>
  <si>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</si>
  <si>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</si>
  <si>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</si>
  <si>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</si>
  <si>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</si>
  <si>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</si>
  <si>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</si>
  <si>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</si>
  <si>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</si>
  <si>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</si>
  <si>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</si>
  <si>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</si>
  <si>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</si>
  <si>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</si>
  <si>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</si>
  <si>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</si>
  <si>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</si>
  <si>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</si>
  <si>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</si>
  <si>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</si>
  <si>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</si>
  <si>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</si>
  <si>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</si>
  <si>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</si>
  <si>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</si>
  <si>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</si>
  <si>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</si>
  <si>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</si>
  <si>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</si>
  <si>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</si>
  <si>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</si>
  <si>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</si>
  <si>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</si>
  <si>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</si>
  <si>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</si>
  <si>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</si>
  <si>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</si>
  <si>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</si>
  <si>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</si>
  <si>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</si>
  <si>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</si>
  <si>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</si>
  <si>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</si>
  <si>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</si>
  <si>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</si>
  <si>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</si>
  <si>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</si>
  <si>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</si>
  <si>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</si>
  <si>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</si>
  <si>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</si>
  <si>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</si>
  <si>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</si>
  <si>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</si>
  <si>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</si>
  <si>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</si>
  <si>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</si>
  <si>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</si>
  <si>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</si>
  <si>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</si>
  <si>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</si>
  <si>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</si>
  <si>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</si>
  <si>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</si>
  <si>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</si>
  <si>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</si>
  <si>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</si>
  <si>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</si>
  <si>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</si>
  <si>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</si>
  <si>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</si>
  <si>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</si>
  <si>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</si>
  <si>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</si>
  <si>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</si>
  <si>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</si>
  <si>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</si>
  <si>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</si>
  <si>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</si>
  <si>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</si>
  <si>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</si>
  <si>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</si>
  <si>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</si>
  <si>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</si>
  <si>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</si>
  <si>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</si>
  <si>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</si>
  <si>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</si>
  <si>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</si>
  <si>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</si>
  <si>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</si>
  <si>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</si>
  <si>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</si>
  <si>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</si>
  <si>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</si>
  <si>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</si>
  <si>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</si>
  <si>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</si>
  <si>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</si>
  <si>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</si>
  <si>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</si>
  <si>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</si>
  <si>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</si>
  <si>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</si>
  <si>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</si>
  <si>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</si>
  <si>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</si>
  <si>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</si>
  <si>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</si>
  <si>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</si>
  <si>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</si>
  <si>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</si>
  <si>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</si>
  <si>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</si>
  <si>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</si>
  <si>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</si>
  <si>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</si>
  <si>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</si>
  <si>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</si>
  <si>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</si>
  <si>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</si>
  <si>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</si>
  <si>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</si>
  <si>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</si>
  <si>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</si>
  <si>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</si>
  <si>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</si>
  <si>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</si>
  <si>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</si>
  <si>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</si>
  <si>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</si>
  <si>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</si>
  <si>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</si>
  <si>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</si>
  <si>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</si>
  <si>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</si>
  <si>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</si>
  <si>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</si>
  <si>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</si>
  <si>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</si>
  <si>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</si>
  <si>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</si>
  <si>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</si>
  <si>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</si>
  <si>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</si>
  <si>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</si>
  <si>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</si>
  <si>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</si>
  <si>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</si>
  <si>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</si>
  <si>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</si>
  <si>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</si>
  <si>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</si>
  <si>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</si>
  <si>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</si>
  <si>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</si>
  <si>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</si>
  <si>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</si>
  <si>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</si>
  <si>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</si>
  <si>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</si>
  <si>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</si>
  <si>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</si>
  <si>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</si>
  <si>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Missing data</t>
  </si>
  <si>
    <t>Lake Como Borough</t>
  </si>
  <si>
    <t>Demolition permits issued for nonresidential uses, January-August 2007</t>
  </si>
  <si>
    <t>Source: New Jersey Department of Community Affairs, 10/9/07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</si>
</sst>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3" customWidth="1"/>
  </cols>
  <sheetData>
    <row r="1" spans="1:21" ht="15.75">
      <c r="A1" s="3" t="s">
        <v>1732</v>
      </c>
      <c r="F1"/>
      <c r="U1" s="1"/>
    </row>
    <row r="2" spans="1:22" s="15" customFormat="1" ht="12.75">
      <c r="A2" s="15" t="s">
        <v>1733</v>
      </c>
      <c r="U2" s="1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34"/>
    </row>
    <row r="4" spans="2:21" ht="15">
      <c r="B4" s="22">
        <v>1980</v>
      </c>
      <c r="C4" s="23" t="s">
        <v>870</v>
      </c>
      <c r="D4"/>
      <c r="F4"/>
      <c r="U4" s="1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1"/>
      <c r="V5" s="33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V6" s="35"/>
    </row>
    <row r="7" spans="2:22" s="16" customFormat="1" ht="13.5" thickTop="1">
      <c r="B7" s="27"/>
      <c r="D7" s="21" t="s">
        <v>1128</v>
      </c>
      <c r="E7" s="28"/>
      <c r="F7" s="21">
        <f>SUM(F31:F53)</f>
        <v>11</v>
      </c>
      <c r="G7" s="21">
        <f aca="true" t="shared" si="0" ref="G7:T7">SUM(G31:G53)</f>
        <v>4</v>
      </c>
      <c r="H7" s="21">
        <f t="shared" si="0"/>
        <v>1</v>
      </c>
      <c r="I7" s="21">
        <f t="shared" si="0"/>
        <v>2</v>
      </c>
      <c r="J7" s="21">
        <f t="shared" si="0"/>
        <v>1</v>
      </c>
      <c r="K7" s="21">
        <f t="shared" si="0"/>
        <v>2</v>
      </c>
      <c r="L7" s="21">
        <f t="shared" si="0"/>
        <v>0</v>
      </c>
      <c r="M7" s="21">
        <f t="shared" si="0"/>
        <v>1</v>
      </c>
      <c r="N7" s="21">
        <f t="shared" si="0"/>
        <v>1</v>
      </c>
      <c r="O7" s="21">
        <f t="shared" si="0"/>
        <v>2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313</v>
      </c>
      <c r="U7" s="29"/>
      <c r="V7" s="35"/>
    </row>
    <row r="8" spans="2:22" s="16" customFormat="1" ht="12.75">
      <c r="B8" s="27"/>
      <c r="D8" s="21" t="s">
        <v>1198</v>
      </c>
      <c r="E8" s="28"/>
      <c r="F8" s="21">
        <f>SUM(F54:F123)</f>
        <v>57</v>
      </c>
      <c r="G8" s="21">
        <f aca="true" t="shared" si="1" ref="G8:T8">SUM(G54:G123)</f>
        <v>12</v>
      </c>
      <c r="H8" s="21">
        <f t="shared" si="1"/>
        <v>0</v>
      </c>
      <c r="I8" s="21">
        <f t="shared" si="1"/>
        <v>4</v>
      </c>
      <c r="J8" s="21">
        <f t="shared" si="1"/>
        <v>3</v>
      </c>
      <c r="K8" s="21">
        <f t="shared" si="1"/>
        <v>1</v>
      </c>
      <c r="L8" s="21">
        <f t="shared" si="1"/>
        <v>0</v>
      </c>
      <c r="M8" s="21">
        <f t="shared" si="1"/>
        <v>7</v>
      </c>
      <c r="N8" s="21">
        <f t="shared" si="1"/>
        <v>0</v>
      </c>
      <c r="O8" s="21">
        <f t="shared" si="1"/>
        <v>5</v>
      </c>
      <c r="P8" s="21">
        <f t="shared" si="1"/>
        <v>2</v>
      </c>
      <c r="Q8" s="21">
        <f t="shared" si="1"/>
        <v>0</v>
      </c>
      <c r="R8" s="21">
        <f t="shared" si="1"/>
        <v>0</v>
      </c>
      <c r="S8" s="21">
        <f t="shared" si="1"/>
        <v>5</v>
      </c>
      <c r="T8" s="21">
        <f t="shared" si="1"/>
        <v>1078</v>
      </c>
      <c r="U8" s="29"/>
      <c r="V8" s="35"/>
    </row>
    <row r="9" spans="2:22" s="16" customFormat="1" ht="12.75">
      <c r="B9" s="27"/>
      <c r="D9" s="21" t="s">
        <v>1409</v>
      </c>
      <c r="E9" s="28"/>
      <c r="F9" s="21">
        <f>SUM(F124:F163)</f>
        <v>31</v>
      </c>
      <c r="G9" s="21">
        <f aca="true" t="shared" si="2" ref="G9:T9">SUM(G124:G163)</f>
        <v>6</v>
      </c>
      <c r="H9" s="21">
        <f t="shared" si="2"/>
        <v>1</v>
      </c>
      <c r="I9" s="21">
        <f t="shared" si="2"/>
        <v>1</v>
      </c>
      <c r="J9" s="21">
        <f t="shared" si="2"/>
        <v>3</v>
      </c>
      <c r="K9" s="21">
        <f t="shared" si="2"/>
        <v>0</v>
      </c>
      <c r="L9" s="21">
        <f t="shared" si="2"/>
        <v>1</v>
      </c>
      <c r="M9" s="21">
        <f t="shared" si="2"/>
        <v>8</v>
      </c>
      <c r="N9" s="21">
        <f t="shared" si="2"/>
        <v>2</v>
      </c>
      <c r="O9" s="21">
        <f t="shared" si="2"/>
        <v>0</v>
      </c>
      <c r="P9" s="21">
        <f t="shared" si="2"/>
        <v>2</v>
      </c>
      <c r="Q9" s="21">
        <f t="shared" si="2"/>
        <v>1</v>
      </c>
      <c r="R9" s="21">
        <f t="shared" si="2"/>
        <v>0</v>
      </c>
      <c r="S9" s="21">
        <f t="shared" si="2"/>
        <v>3</v>
      </c>
      <c r="T9" s="21">
        <f t="shared" si="2"/>
        <v>392</v>
      </c>
      <c r="U9" s="29"/>
      <c r="V9" s="35"/>
    </row>
    <row r="10" spans="2:22" s="16" customFormat="1" ht="12.75">
      <c r="B10" s="27"/>
      <c r="D10" s="21" t="s">
        <v>1529</v>
      </c>
      <c r="E10" s="28"/>
      <c r="F10" s="21">
        <f>SUM(F164:F200)</f>
        <v>45</v>
      </c>
      <c r="G10" s="21">
        <f aca="true" t="shared" si="3" ref="G10:T10">SUM(G164:G200)</f>
        <v>6</v>
      </c>
      <c r="H10" s="21">
        <f t="shared" si="3"/>
        <v>0</v>
      </c>
      <c r="I10" s="21">
        <f t="shared" si="3"/>
        <v>2</v>
      </c>
      <c r="J10" s="21">
        <f t="shared" si="3"/>
        <v>5</v>
      </c>
      <c r="K10" s="21">
        <f t="shared" si="3"/>
        <v>0</v>
      </c>
      <c r="L10" s="21">
        <f t="shared" si="3"/>
        <v>1</v>
      </c>
      <c r="M10" s="21">
        <f t="shared" si="3"/>
        <v>20</v>
      </c>
      <c r="N10" s="21">
        <f t="shared" si="3"/>
        <v>0</v>
      </c>
      <c r="O10" s="21">
        <f t="shared" si="3"/>
        <v>0</v>
      </c>
      <c r="P10" s="21">
        <f t="shared" si="3"/>
        <v>1</v>
      </c>
      <c r="Q10" s="21">
        <f t="shared" si="3"/>
        <v>0</v>
      </c>
      <c r="R10" s="21">
        <f t="shared" si="3"/>
        <v>1</v>
      </c>
      <c r="S10" s="21">
        <f t="shared" si="3"/>
        <v>0</v>
      </c>
      <c r="T10" s="21">
        <f t="shared" si="3"/>
        <v>245</v>
      </c>
      <c r="U10" s="29"/>
      <c r="V10" s="35"/>
    </row>
    <row r="11" spans="2:22" s="16" customFormat="1" ht="12.75">
      <c r="B11" s="27"/>
      <c r="D11" s="21" t="s">
        <v>1641</v>
      </c>
      <c r="E11" s="28"/>
      <c r="F11" s="21">
        <f>SUM(F201:F216)</f>
        <v>5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9</v>
      </c>
      <c r="N11" s="21">
        <f t="shared" si="4"/>
        <v>4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83</v>
      </c>
      <c r="U11" s="29"/>
      <c r="V11" s="35"/>
    </row>
    <row r="12" spans="2:22" s="16" customFormat="1" ht="12.75">
      <c r="B12" s="27"/>
      <c r="D12" s="21" t="s">
        <v>1690</v>
      </c>
      <c r="E12" s="28"/>
      <c r="F12" s="21">
        <f>SUM(F217:F230)</f>
        <v>6</v>
      </c>
      <c r="G12" s="21">
        <f aca="true" t="shared" si="5" ref="G12:T12">SUM(G217:G230)</f>
        <v>1</v>
      </c>
      <c r="H12" s="21">
        <f t="shared" si="5"/>
        <v>0</v>
      </c>
      <c r="I12" s="21">
        <f t="shared" si="5"/>
        <v>2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14</v>
      </c>
      <c r="N12" s="21">
        <f t="shared" si="5"/>
        <v>1</v>
      </c>
      <c r="O12" s="21">
        <f t="shared" si="5"/>
        <v>2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3</v>
      </c>
      <c r="T12" s="21">
        <f t="shared" si="5"/>
        <v>145</v>
      </c>
      <c r="U12" s="29"/>
      <c r="V12" s="35"/>
    </row>
    <row r="13" spans="2:22" s="16" customFormat="1" ht="12.75">
      <c r="B13" s="27"/>
      <c r="D13" s="21" t="s">
        <v>7</v>
      </c>
      <c r="E13" s="28"/>
      <c r="F13" s="21">
        <f>SUM(F231:F252)</f>
        <v>45</v>
      </c>
      <c r="G13" s="21">
        <f aca="true" t="shared" si="6" ref="G13:T13">SUM(G231:G252)</f>
        <v>3</v>
      </c>
      <c r="H13" s="21">
        <f t="shared" si="6"/>
        <v>0</v>
      </c>
      <c r="I13" s="21">
        <f t="shared" si="6"/>
        <v>2</v>
      </c>
      <c r="J13" s="21">
        <f t="shared" si="6"/>
        <v>4</v>
      </c>
      <c r="K13" s="21">
        <f t="shared" si="6"/>
        <v>0</v>
      </c>
      <c r="L13" s="21">
        <f t="shared" si="6"/>
        <v>0</v>
      </c>
      <c r="M13" s="21">
        <f t="shared" si="6"/>
        <v>64</v>
      </c>
      <c r="N13" s="21">
        <f t="shared" si="6"/>
        <v>4</v>
      </c>
      <c r="O13" s="21">
        <f t="shared" si="6"/>
        <v>6</v>
      </c>
      <c r="P13" s="21">
        <f t="shared" si="6"/>
        <v>6</v>
      </c>
      <c r="Q13" s="21">
        <f t="shared" si="6"/>
        <v>1</v>
      </c>
      <c r="R13" s="21">
        <f t="shared" si="6"/>
        <v>0</v>
      </c>
      <c r="S13" s="21">
        <f t="shared" si="6"/>
        <v>16</v>
      </c>
      <c r="T13" s="21">
        <f t="shared" si="6"/>
        <v>951</v>
      </c>
      <c r="U13" s="29"/>
      <c r="V13" s="35"/>
    </row>
    <row r="14" spans="2:22" s="16" customFormat="1" ht="12.75">
      <c r="B14" s="27"/>
      <c r="D14" s="21" t="s">
        <v>72</v>
      </c>
      <c r="E14" s="28"/>
      <c r="F14" s="21">
        <f>SUM(F253:F276)</f>
        <v>11</v>
      </c>
      <c r="G14" s="21">
        <f aca="true" t="shared" si="7" ref="G14:T14">SUM(G253:G276)</f>
        <v>4</v>
      </c>
      <c r="H14" s="21">
        <f t="shared" si="7"/>
        <v>1</v>
      </c>
      <c r="I14" s="21">
        <f t="shared" si="7"/>
        <v>3</v>
      </c>
      <c r="J14" s="21">
        <f t="shared" si="7"/>
        <v>1</v>
      </c>
      <c r="K14" s="21">
        <f t="shared" si="7"/>
        <v>2</v>
      </c>
      <c r="L14" s="21">
        <f t="shared" si="7"/>
        <v>0</v>
      </c>
      <c r="M14" s="21">
        <f t="shared" si="7"/>
        <v>3</v>
      </c>
      <c r="N14" s="21">
        <f t="shared" si="7"/>
        <v>0</v>
      </c>
      <c r="O14" s="21">
        <f t="shared" si="7"/>
        <v>1</v>
      </c>
      <c r="P14" s="21">
        <f t="shared" si="7"/>
        <v>1</v>
      </c>
      <c r="Q14" s="21">
        <f t="shared" si="7"/>
        <v>0</v>
      </c>
      <c r="R14" s="21">
        <f t="shared" si="7"/>
        <v>0</v>
      </c>
      <c r="S14" s="21">
        <f t="shared" si="7"/>
        <v>4</v>
      </c>
      <c r="T14" s="21">
        <f t="shared" si="7"/>
        <v>313</v>
      </c>
      <c r="U14" s="29"/>
      <c r="V14" s="35"/>
    </row>
    <row r="15" spans="2:22" s="16" customFormat="1" ht="12.75">
      <c r="B15" s="27"/>
      <c r="D15" s="21" t="s">
        <v>143</v>
      </c>
      <c r="E15" s="28"/>
      <c r="F15" s="21">
        <f>SUM(F277:F288)</f>
        <v>18</v>
      </c>
      <c r="G15" s="21">
        <f aca="true" t="shared" si="8" ref="G15:T15">SUM(G277:G288)</f>
        <v>4</v>
      </c>
      <c r="H15" s="21">
        <f t="shared" si="8"/>
        <v>0</v>
      </c>
      <c r="I15" s="21">
        <f t="shared" si="8"/>
        <v>2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78</v>
      </c>
      <c r="N15" s="21">
        <f t="shared" si="8"/>
        <v>0</v>
      </c>
      <c r="O15" s="21">
        <f t="shared" si="8"/>
        <v>1</v>
      </c>
      <c r="P15" s="21">
        <f t="shared" si="8"/>
        <v>4</v>
      </c>
      <c r="Q15" s="21">
        <f t="shared" si="8"/>
        <v>2</v>
      </c>
      <c r="R15" s="21">
        <f t="shared" si="8"/>
        <v>0</v>
      </c>
      <c r="S15" s="21">
        <f t="shared" si="8"/>
        <v>33</v>
      </c>
      <c r="T15" s="21">
        <f t="shared" si="8"/>
        <v>397</v>
      </c>
      <c r="U15" s="29"/>
      <c r="V15" s="35"/>
    </row>
    <row r="16" spans="2:22" s="16" customFormat="1" ht="12.75">
      <c r="B16" s="27"/>
      <c r="D16" s="21" t="s">
        <v>180</v>
      </c>
      <c r="E16" s="28"/>
      <c r="F16" s="21">
        <f>SUM(F289:F314)</f>
        <v>3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3</v>
      </c>
      <c r="O16" s="21">
        <f t="shared" si="9"/>
        <v>0</v>
      </c>
      <c r="P16" s="21">
        <f t="shared" si="9"/>
        <v>2</v>
      </c>
      <c r="Q16" s="21">
        <f t="shared" si="9"/>
        <v>0</v>
      </c>
      <c r="R16" s="21">
        <f t="shared" si="9"/>
        <v>0</v>
      </c>
      <c r="S16" s="21">
        <f t="shared" si="9"/>
        <v>2</v>
      </c>
      <c r="T16" s="21">
        <f t="shared" si="9"/>
        <v>467</v>
      </c>
      <c r="U16" s="29"/>
      <c r="V16" s="35"/>
    </row>
    <row r="17" spans="2:22" s="16" customFormat="1" ht="12.75">
      <c r="B17" s="27"/>
      <c r="D17" s="21" t="s">
        <v>258</v>
      </c>
      <c r="E17" s="28"/>
      <c r="F17" s="21">
        <f>SUM(F315:F327)</f>
        <v>19</v>
      </c>
      <c r="G17" s="21">
        <f aca="true" t="shared" si="10" ref="G17:T17">SUM(G315:G327)</f>
        <v>2</v>
      </c>
      <c r="H17" s="21">
        <f t="shared" si="10"/>
        <v>0</v>
      </c>
      <c r="I17" s="21">
        <f t="shared" si="10"/>
        <v>0</v>
      </c>
      <c r="J17" s="21">
        <f t="shared" si="10"/>
        <v>1</v>
      </c>
      <c r="K17" s="21">
        <f t="shared" si="10"/>
        <v>0</v>
      </c>
      <c r="L17" s="21">
        <f t="shared" si="10"/>
        <v>0</v>
      </c>
      <c r="M17" s="21">
        <f t="shared" si="10"/>
        <v>2</v>
      </c>
      <c r="N17" s="21">
        <f t="shared" si="10"/>
        <v>0</v>
      </c>
      <c r="O17" s="21">
        <f t="shared" si="10"/>
        <v>1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281</v>
      </c>
      <c r="U17" s="29"/>
      <c r="V17" s="35"/>
    </row>
    <row r="18" spans="2:22" s="16" customFormat="1" ht="12.75">
      <c r="B18" s="27"/>
      <c r="D18" s="21" t="s">
        <v>294</v>
      </c>
      <c r="E18" s="28"/>
      <c r="F18" s="21">
        <f>SUM(F328:F352)</f>
        <v>38</v>
      </c>
      <c r="G18" s="21">
        <f aca="true" t="shared" si="11" ref="G18:T18">SUM(G328:G352)</f>
        <v>4</v>
      </c>
      <c r="H18" s="21">
        <f t="shared" si="11"/>
        <v>0</v>
      </c>
      <c r="I18" s="21">
        <f t="shared" si="11"/>
        <v>2</v>
      </c>
      <c r="J18" s="21">
        <f t="shared" si="11"/>
        <v>1</v>
      </c>
      <c r="K18" s="21">
        <f t="shared" si="11"/>
        <v>0</v>
      </c>
      <c r="L18" s="21">
        <f t="shared" si="11"/>
        <v>0</v>
      </c>
      <c r="M18" s="21">
        <f t="shared" si="11"/>
        <v>2</v>
      </c>
      <c r="N18" s="21">
        <f t="shared" si="11"/>
        <v>0</v>
      </c>
      <c r="O18" s="21">
        <f t="shared" si="11"/>
        <v>0</v>
      </c>
      <c r="P18" s="21">
        <f t="shared" si="11"/>
        <v>5</v>
      </c>
      <c r="Q18" s="21">
        <f t="shared" si="11"/>
        <v>0</v>
      </c>
      <c r="R18" s="21">
        <f t="shared" si="11"/>
        <v>0</v>
      </c>
      <c r="S18" s="21">
        <f t="shared" si="11"/>
        <v>5</v>
      </c>
      <c r="T18" s="21">
        <f t="shared" si="11"/>
        <v>524</v>
      </c>
      <c r="U18" s="29"/>
      <c r="V18" s="35"/>
    </row>
    <row r="19" spans="2:22" s="16" customFormat="1" ht="12.75">
      <c r="B19" s="27"/>
      <c r="D19" s="21" t="s">
        <v>368</v>
      </c>
      <c r="E19" s="28"/>
      <c r="F19" s="21">
        <f>SUM(F353:F405)</f>
        <v>36</v>
      </c>
      <c r="G19" s="21">
        <f aca="true" t="shared" si="12" ref="G19:T19">SUM(G353:G405)</f>
        <v>7</v>
      </c>
      <c r="H19" s="21">
        <f t="shared" si="12"/>
        <v>2</v>
      </c>
      <c r="I19" s="21">
        <f t="shared" si="12"/>
        <v>4</v>
      </c>
      <c r="J19" s="21">
        <f t="shared" si="12"/>
        <v>1</v>
      </c>
      <c r="K19" s="21">
        <f t="shared" si="12"/>
        <v>2</v>
      </c>
      <c r="L19" s="21">
        <f t="shared" si="12"/>
        <v>0</v>
      </c>
      <c r="M19" s="21">
        <f t="shared" si="12"/>
        <v>7</v>
      </c>
      <c r="N19" s="21">
        <f t="shared" si="12"/>
        <v>23</v>
      </c>
      <c r="O19" s="21">
        <f t="shared" si="12"/>
        <v>1</v>
      </c>
      <c r="P19" s="21">
        <f t="shared" si="12"/>
        <v>0</v>
      </c>
      <c r="Q19" s="21">
        <f t="shared" si="12"/>
        <v>0</v>
      </c>
      <c r="R19" s="21">
        <f t="shared" si="12"/>
        <v>1</v>
      </c>
      <c r="S19" s="21">
        <f t="shared" si="12"/>
        <v>9</v>
      </c>
      <c r="T19" s="21">
        <f t="shared" si="12"/>
        <v>620</v>
      </c>
      <c r="U19" s="29"/>
      <c r="V19" s="35"/>
    </row>
    <row r="20" spans="2:22" s="16" customFormat="1" ht="12.75">
      <c r="B20" s="27"/>
      <c r="D20" s="21" t="s">
        <v>528</v>
      </c>
      <c r="E20" s="28"/>
      <c r="F20" s="21">
        <f>SUM(F406:F444)</f>
        <v>37</v>
      </c>
      <c r="G20" s="21">
        <f aca="true" t="shared" si="13" ref="G20:T20">SUM(G406:G444)</f>
        <v>8</v>
      </c>
      <c r="H20" s="21">
        <f t="shared" si="13"/>
        <v>0</v>
      </c>
      <c r="I20" s="21">
        <f t="shared" si="13"/>
        <v>1</v>
      </c>
      <c r="J20" s="21">
        <f t="shared" si="13"/>
        <v>1</v>
      </c>
      <c r="K20" s="21">
        <f t="shared" si="13"/>
        <v>1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2</v>
      </c>
      <c r="P20" s="21">
        <f t="shared" si="13"/>
        <v>0</v>
      </c>
      <c r="Q20" s="21">
        <f t="shared" si="13"/>
        <v>0</v>
      </c>
      <c r="R20" s="21">
        <f t="shared" si="13"/>
        <v>3</v>
      </c>
      <c r="S20" s="21">
        <f t="shared" si="13"/>
        <v>5</v>
      </c>
      <c r="T20" s="21">
        <f t="shared" si="13"/>
        <v>1488</v>
      </c>
      <c r="U20" s="29"/>
      <c r="V20" s="35"/>
    </row>
    <row r="21" spans="2:22" s="16" customFormat="1" ht="12.75">
      <c r="B21" s="27"/>
      <c r="D21" s="21" t="s">
        <v>645</v>
      </c>
      <c r="E21" s="28"/>
      <c r="F21" s="21">
        <f>SUM(F445:F477)</f>
        <v>14</v>
      </c>
      <c r="G21" s="21">
        <f aca="true" t="shared" si="14" ref="G21:T21">SUM(G445:G477)</f>
        <v>3</v>
      </c>
      <c r="H21" s="21">
        <f t="shared" si="14"/>
        <v>0</v>
      </c>
      <c r="I21" s="21">
        <f t="shared" si="14"/>
        <v>4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4</v>
      </c>
      <c r="N21" s="21">
        <f t="shared" si="14"/>
        <v>2</v>
      </c>
      <c r="O21" s="21">
        <f t="shared" si="14"/>
        <v>1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25</v>
      </c>
      <c r="T21" s="21">
        <f t="shared" si="14"/>
        <v>200</v>
      </c>
      <c r="U21" s="29"/>
      <c r="V21" s="35"/>
    </row>
    <row r="22" spans="2:22" s="16" customFormat="1" ht="12.75">
      <c r="B22" s="27"/>
      <c r="D22" s="21" t="s">
        <v>743</v>
      </c>
      <c r="E22" s="28"/>
      <c r="F22" s="21">
        <f>SUM(F478:F493)</f>
        <v>12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4</v>
      </c>
      <c r="K22" s="21">
        <f t="shared" si="15"/>
        <v>0</v>
      </c>
      <c r="L22" s="21">
        <f t="shared" si="15"/>
        <v>0</v>
      </c>
      <c r="M22" s="21">
        <f t="shared" si="15"/>
        <v>3</v>
      </c>
      <c r="N22" s="21">
        <f t="shared" si="15"/>
        <v>1</v>
      </c>
      <c r="O22" s="21">
        <f t="shared" si="15"/>
        <v>7</v>
      </c>
      <c r="P22" s="21">
        <f t="shared" si="15"/>
        <v>5</v>
      </c>
      <c r="Q22" s="21">
        <f t="shared" si="15"/>
        <v>0</v>
      </c>
      <c r="R22" s="21">
        <f t="shared" si="15"/>
        <v>0</v>
      </c>
      <c r="S22" s="21">
        <f t="shared" si="15"/>
        <v>1</v>
      </c>
      <c r="T22" s="21">
        <f t="shared" si="15"/>
        <v>735</v>
      </c>
      <c r="U22" s="29"/>
      <c r="V22" s="35"/>
    </row>
    <row r="23" spans="2:22" s="16" customFormat="1" ht="12.75">
      <c r="B23" s="27"/>
      <c r="D23" s="21" t="s">
        <v>792</v>
      </c>
      <c r="E23" s="28"/>
      <c r="F23" s="21">
        <f>SUM(F494:F508)</f>
        <v>2</v>
      </c>
      <c r="G23" s="21">
        <f aca="true" t="shared" si="16" ref="G23:T23">SUM(G494:G508)</f>
        <v>1</v>
      </c>
      <c r="H23" s="21">
        <f t="shared" si="16"/>
        <v>1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1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2</v>
      </c>
      <c r="T23" s="21">
        <f t="shared" si="16"/>
        <v>111</v>
      </c>
      <c r="U23" s="29"/>
      <c r="V23" s="35"/>
    </row>
    <row r="24" spans="2:22" s="16" customFormat="1" ht="12.75">
      <c r="B24" s="27"/>
      <c r="D24" s="21" t="s">
        <v>843</v>
      </c>
      <c r="E24" s="28"/>
      <c r="F24" s="21">
        <f>SUM(F509:F529)</f>
        <v>12</v>
      </c>
      <c r="G24" s="21">
        <f aca="true" t="shared" si="17" ref="G24:T24">SUM(G509:G529)</f>
        <v>4</v>
      </c>
      <c r="H24" s="21">
        <f t="shared" si="17"/>
        <v>0</v>
      </c>
      <c r="I24" s="21">
        <f t="shared" si="17"/>
        <v>1</v>
      </c>
      <c r="J24" s="21">
        <f t="shared" si="17"/>
        <v>2</v>
      </c>
      <c r="K24" s="21">
        <f t="shared" si="17"/>
        <v>1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2</v>
      </c>
      <c r="Q24" s="21">
        <f t="shared" si="17"/>
        <v>0</v>
      </c>
      <c r="R24" s="21">
        <f t="shared" si="17"/>
        <v>18</v>
      </c>
      <c r="S24" s="21">
        <f t="shared" si="17"/>
        <v>2</v>
      </c>
      <c r="T24" s="21">
        <f t="shared" si="17"/>
        <v>329</v>
      </c>
      <c r="U24" s="29"/>
      <c r="V24" s="35"/>
    </row>
    <row r="25" spans="2:22" s="16" customFormat="1" ht="12.75">
      <c r="B25" s="27"/>
      <c r="D25" s="21" t="s">
        <v>921</v>
      </c>
      <c r="E25" s="28"/>
      <c r="F25" s="21">
        <f>SUM(F530:F553)</f>
        <v>5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1</v>
      </c>
      <c r="J25" s="21">
        <f t="shared" si="18"/>
        <v>0</v>
      </c>
      <c r="K25" s="21">
        <f t="shared" si="18"/>
        <v>0</v>
      </c>
      <c r="L25" s="21">
        <f t="shared" si="18"/>
        <v>1</v>
      </c>
      <c r="M25" s="21">
        <f t="shared" si="18"/>
        <v>1</v>
      </c>
      <c r="N25" s="21">
        <f t="shared" si="18"/>
        <v>1</v>
      </c>
      <c r="O25" s="21">
        <f t="shared" si="18"/>
        <v>1</v>
      </c>
      <c r="P25" s="21">
        <f t="shared" si="18"/>
        <v>0</v>
      </c>
      <c r="Q25" s="21">
        <f t="shared" si="18"/>
        <v>0</v>
      </c>
      <c r="R25" s="21">
        <f t="shared" si="18"/>
        <v>1</v>
      </c>
      <c r="S25" s="21">
        <f t="shared" si="18"/>
        <v>0</v>
      </c>
      <c r="T25" s="21">
        <f t="shared" si="18"/>
        <v>876</v>
      </c>
      <c r="U25" s="29"/>
      <c r="V25" s="35"/>
    </row>
    <row r="26" spans="2:22" s="16" customFormat="1" ht="12.75">
      <c r="B26" s="27"/>
      <c r="D26" s="21" t="s">
        <v>1003</v>
      </c>
      <c r="E26" s="28"/>
      <c r="F26" s="21">
        <f>SUM(F554:F574)</f>
        <v>15</v>
      </c>
      <c r="G26" s="21">
        <f aca="true" t="shared" si="19" ref="G26:T26">SUM(G554:G574)</f>
        <v>10</v>
      </c>
      <c r="H26" s="21">
        <f t="shared" si="19"/>
        <v>0</v>
      </c>
      <c r="I26" s="21">
        <f t="shared" si="19"/>
        <v>0</v>
      </c>
      <c r="J26" s="21">
        <f t="shared" si="19"/>
        <v>1</v>
      </c>
      <c r="K26" s="21">
        <f t="shared" si="19"/>
        <v>0</v>
      </c>
      <c r="L26" s="21">
        <f t="shared" si="19"/>
        <v>0</v>
      </c>
      <c r="M26" s="21">
        <f t="shared" si="19"/>
        <v>9</v>
      </c>
      <c r="N26" s="21">
        <f t="shared" si="19"/>
        <v>1</v>
      </c>
      <c r="O26" s="21">
        <f t="shared" si="19"/>
        <v>1</v>
      </c>
      <c r="P26" s="21">
        <f t="shared" si="19"/>
        <v>9</v>
      </c>
      <c r="Q26" s="21">
        <f t="shared" si="19"/>
        <v>0</v>
      </c>
      <c r="R26" s="21">
        <f t="shared" si="19"/>
        <v>0</v>
      </c>
      <c r="S26" s="21">
        <f t="shared" si="19"/>
        <v>6</v>
      </c>
      <c r="T26" s="21">
        <f t="shared" si="19"/>
        <v>655</v>
      </c>
      <c r="U26" s="29"/>
      <c r="V26" s="35"/>
    </row>
    <row r="27" spans="2:22" s="16" customFormat="1" ht="12.75">
      <c r="B27" s="27"/>
      <c r="D27" s="21" t="s">
        <v>1068</v>
      </c>
      <c r="E27" s="28"/>
      <c r="F27" s="21">
        <f>SUM(F575:F597)</f>
        <v>5</v>
      </c>
      <c r="G27" s="21">
        <f aca="true" t="shared" si="20" ref="G27:T27">SUM(G575:G597)</f>
        <v>1</v>
      </c>
      <c r="H27" s="21">
        <f t="shared" si="20"/>
        <v>0</v>
      </c>
      <c r="I27" s="21">
        <f t="shared" si="20"/>
        <v>1</v>
      </c>
      <c r="J27" s="21">
        <f t="shared" si="20"/>
        <v>0</v>
      </c>
      <c r="K27" s="21">
        <f t="shared" si="20"/>
        <v>1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294</v>
      </c>
      <c r="U27" s="29"/>
      <c r="V27" s="35"/>
    </row>
    <row r="28" spans="2:22" s="16" customFormat="1" ht="12.75">
      <c r="B28" s="27"/>
      <c r="D28" s="21" t="s">
        <v>869</v>
      </c>
      <c r="E28" s="28"/>
      <c r="F28" s="21">
        <f>F598</f>
        <v>3</v>
      </c>
      <c r="G28" s="21">
        <f aca="true" t="shared" si="21" ref="G28:T28">G598</f>
        <v>0</v>
      </c>
      <c r="H28" s="21">
        <f t="shared" si="21"/>
        <v>1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1</v>
      </c>
      <c r="M28" s="21">
        <f t="shared" si="21"/>
        <v>5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</v>
      </c>
      <c r="T28" s="21">
        <f t="shared" si="21"/>
        <v>51</v>
      </c>
      <c r="U28" s="29"/>
      <c r="V28" s="35"/>
    </row>
    <row r="29" spans="2:22" s="16" customFormat="1" ht="12.75">
      <c r="B29" s="27"/>
      <c r="D29" s="21" t="s">
        <v>2</v>
      </c>
      <c r="E29" s="28"/>
      <c r="F29" s="21">
        <f>SUM(F7:F28)</f>
        <v>430</v>
      </c>
      <c r="G29" s="21">
        <f aca="true" t="shared" si="22" ref="G29:T29">SUM(G7:G28)</f>
        <v>80</v>
      </c>
      <c r="H29" s="21">
        <f t="shared" si="22"/>
        <v>7</v>
      </c>
      <c r="I29" s="21">
        <f t="shared" si="22"/>
        <v>32</v>
      </c>
      <c r="J29" s="21">
        <f t="shared" si="22"/>
        <v>30</v>
      </c>
      <c r="K29" s="21">
        <f t="shared" si="22"/>
        <v>10</v>
      </c>
      <c r="L29" s="21">
        <f t="shared" si="22"/>
        <v>4</v>
      </c>
      <c r="M29" s="21">
        <f t="shared" si="22"/>
        <v>238</v>
      </c>
      <c r="N29" s="21">
        <f t="shared" si="22"/>
        <v>43</v>
      </c>
      <c r="O29" s="21">
        <f t="shared" si="22"/>
        <v>32</v>
      </c>
      <c r="P29" s="21">
        <f t="shared" si="22"/>
        <v>39</v>
      </c>
      <c r="Q29" s="21">
        <f t="shared" si="22"/>
        <v>4</v>
      </c>
      <c r="R29" s="21">
        <f t="shared" si="22"/>
        <v>24</v>
      </c>
      <c r="S29" s="21">
        <f t="shared" si="22"/>
        <v>122</v>
      </c>
      <c r="T29" s="21">
        <f t="shared" si="22"/>
        <v>10548</v>
      </c>
      <c r="U29" s="29"/>
      <c r="V29" s="35"/>
    </row>
    <row r="30" spans="2:22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35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18</v>
      </c>
      <c r="U31" s="30"/>
      <c r="V31" s="37">
        <v>20070907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2</v>
      </c>
      <c r="G32" s="30">
        <v>0</v>
      </c>
      <c r="H32" s="30">
        <v>0</v>
      </c>
      <c r="I32" s="30">
        <v>2</v>
      </c>
      <c r="J32" s="30">
        <v>0</v>
      </c>
      <c r="K32" s="30">
        <v>2</v>
      </c>
      <c r="L32" s="30">
        <v>0</v>
      </c>
      <c r="M32" s="30">
        <v>1</v>
      </c>
      <c r="N32" s="30">
        <v>1</v>
      </c>
      <c r="O32" s="30">
        <v>1</v>
      </c>
      <c r="P32" s="30">
        <v>0</v>
      </c>
      <c r="Q32" s="30">
        <v>0</v>
      </c>
      <c r="R32" s="30">
        <v>0</v>
      </c>
      <c r="S32" s="30">
        <v>0</v>
      </c>
      <c r="T32" s="30">
        <v>54</v>
      </c>
      <c r="U32" s="30"/>
      <c r="V32" s="37">
        <v>20071009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4</v>
      </c>
      <c r="U33" s="30"/>
      <c r="V33" s="37">
        <v>20070907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1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2</v>
      </c>
      <c r="U34" s="30"/>
      <c r="V34" s="31" t="s">
        <v>1730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10</v>
      </c>
      <c r="U35" s="30"/>
      <c r="V35" s="37">
        <v>20070907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7">
        <v>20071009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20071009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1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11</v>
      </c>
      <c r="U38" s="30"/>
      <c r="V38" s="37">
        <v>20070907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20070907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4</v>
      </c>
      <c r="U40" s="30"/>
      <c r="V40" s="37">
        <v>20071009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4</v>
      </c>
      <c r="U41" s="30"/>
      <c r="V41" s="37">
        <v>20070907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3</v>
      </c>
      <c r="U42" s="30"/>
      <c r="V42" s="37">
        <v>20071009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1</v>
      </c>
      <c r="G43" s="30">
        <v>0</v>
      </c>
      <c r="H43" s="30">
        <v>0</v>
      </c>
      <c r="I43" s="30">
        <v>0</v>
      </c>
      <c r="J43" s="30">
        <v>1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74</v>
      </c>
      <c r="U43" s="30"/>
      <c r="V43" s="37">
        <v>20071009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15</v>
      </c>
      <c r="U44" s="30"/>
      <c r="V44" s="37">
        <v>20071009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20070907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47</v>
      </c>
      <c r="U46" s="30"/>
      <c r="V46" s="37">
        <v>20071009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5</v>
      </c>
      <c r="U47" s="30"/>
      <c r="V47" s="37">
        <v>20070907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1</v>
      </c>
      <c r="G48" s="30">
        <v>3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23</v>
      </c>
      <c r="U48" s="30"/>
      <c r="V48" s="37">
        <v>20070907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2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35</v>
      </c>
      <c r="U49" s="30"/>
      <c r="V49" s="37">
        <v>20071009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20071009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</v>
      </c>
      <c r="U51" s="30"/>
      <c r="V51" s="37">
        <v>20071009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20070907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3</v>
      </c>
      <c r="U53" s="30"/>
      <c r="V53" s="37">
        <v>20070907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11</v>
      </c>
      <c r="U54" s="30"/>
      <c r="V54" s="37">
        <v>20071009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</v>
      </c>
      <c r="U55" s="30"/>
      <c r="V55" s="37">
        <v>20070907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36</v>
      </c>
      <c r="U56" s="30"/>
      <c r="V56" s="37">
        <v>20071009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15</v>
      </c>
      <c r="U57" s="30"/>
      <c r="V57" s="37">
        <v>20070907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19</v>
      </c>
      <c r="U58" s="30"/>
      <c r="V58" s="37">
        <v>20071009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37</v>
      </c>
      <c r="U59" s="30"/>
      <c r="V59" s="37">
        <v>20071009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28</v>
      </c>
      <c r="U60" s="30"/>
      <c r="V60" s="37">
        <v>20070907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7">
        <v>20070907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20071009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1" t="s">
        <v>1730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1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4</v>
      </c>
      <c r="P64" s="30">
        <v>0</v>
      </c>
      <c r="Q64" s="30">
        <v>0</v>
      </c>
      <c r="R64" s="30">
        <v>0</v>
      </c>
      <c r="S64" s="30">
        <v>0</v>
      </c>
      <c r="T64" s="30">
        <v>24</v>
      </c>
      <c r="U64" s="30"/>
      <c r="V64" s="37">
        <v>20070907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1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0</v>
      </c>
      <c r="S65" s="30">
        <v>1</v>
      </c>
      <c r="T65" s="30">
        <v>45</v>
      </c>
      <c r="U65" s="30"/>
      <c r="V65" s="37">
        <v>20071009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6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1</v>
      </c>
      <c r="U66" s="30"/>
      <c r="V66" s="37">
        <v>20070907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16</v>
      </c>
      <c r="U67" s="30"/>
      <c r="V67" s="37">
        <v>20070907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6</v>
      </c>
      <c r="G68" s="30">
        <v>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39</v>
      </c>
      <c r="U68" s="30"/>
      <c r="V68" s="37">
        <v>20070907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2</v>
      </c>
      <c r="U69" s="30"/>
      <c r="V69" s="37">
        <v>20071009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2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72</v>
      </c>
      <c r="U70" s="36"/>
      <c r="V70" s="37">
        <v>20070907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21</v>
      </c>
      <c r="U71" s="30"/>
      <c r="V71" s="37">
        <v>20070907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7">
        <v>20070907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14</v>
      </c>
      <c r="U73" s="30"/>
      <c r="V73" s="37">
        <v>20070907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63</v>
      </c>
      <c r="U74" s="30"/>
      <c r="V74" s="37">
        <v>20070907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30</v>
      </c>
      <c r="U75" s="30"/>
      <c r="V75" s="37">
        <v>20070907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6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17</v>
      </c>
      <c r="U76" s="30"/>
      <c r="V76" s="37">
        <v>20071009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1</v>
      </c>
      <c r="U77" s="30"/>
      <c r="V77" s="37">
        <v>20071009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3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4</v>
      </c>
      <c r="U78" s="30"/>
      <c r="V78" s="37">
        <v>20070907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3</v>
      </c>
      <c r="U79" s="30"/>
      <c r="V79" s="37">
        <v>20070907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16</v>
      </c>
      <c r="U80" s="30"/>
      <c r="V80" s="37">
        <v>20070907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3</v>
      </c>
      <c r="U81" s="30"/>
      <c r="V81" s="37">
        <v>20070907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24</v>
      </c>
      <c r="U82" s="30"/>
      <c r="V82" s="37">
        <v>20070907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2</v>
      </c>
      <c r="G83" s="30">
        <v>1</v>
      </c>
      <c r="H83" s="30">
        <v>0</v>
      </c>
      <c r="I83" s="30">
        <v>1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9</v>
      </c>
      <c r="U83" s="30"/>
      <c r="V83" s="37">
        <v>20070907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36</v>
      </c>
      <c r="U84" s="30"/>
      <c r="V84" s="37">
        <v>20070907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3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13</v>
      </c>
      <c r="U85" s="30"/>
      <c r="V85" s="37">
        <v>20071009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20070907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1</v>
      </c>
      <c r="G87" s="30">
        <v>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12</v>
      </c>
      <c r="U87" s="30"/>
      <c r="V87" s="37">
        <v>20070907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1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1</v>
      </c>
      <c r="T88" s="30">
        <v>24</v>
      </c>
      <c r="U88" s="30"/>
      <c r="V88" s="37">
        <v>20070907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4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8</v>
      </c>
      <c r="U89" s="30"/>
      <c r="V89" s="37">
        <v>20070907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20071009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1</v>
      </c>
      <c r="P91" s="30">
        <v>0</v>
      </c>
      <c r="Q91" s="30">
        <v>0</v>
      </c>
      <c r="R91" s="30">
        <v>0</v>
      </c>
      <c r="S91" s="30">
        <v>0</v>
      </c>
      <c r="T91" s="30">
        <v>30</v>
      </c>
      <c r="U91" s="30"/>
      <c r="V91" s="37">
        <v>20071009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2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2</v>
      </c>
      <c r="U92" s="30"/>
      <c r="V92" s="37">
        <v>20070907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0</v>
      </c>
      <c r="T93" s="30">
        <v>3</v>
      </c>
      <c r="U93" s="30"/>
      <c r="V93" s="37">
        <v>20070907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4</v>
      </c>
      <c r="U94" s="30"/>
      <c r="V94" s="37">
        <v>20071009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2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36</v>
      </c>
      <c r="U95" s="30"/>
      <c r="V95" s="37">
        <v>20071009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20071009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21</v>
      </c>
      <c r="U97" s="30"/>
      <c r="V97" s="37">
        <v>20070907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20070907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2</v>
      </c>
      <c r="G99" s="30">
        <v>9</v>
      </c>
      <c r="H99" s="30">
        <v>0</v>
      </c>
      <c r="I99" s="30">
        <v>1</v>
      </c>
      <c r="J99" s="30">
        <v>1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3</v>
      </c>
      <c r="U99" s="30"/>
      <c r="V99" s="37">
        <v>20070907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2</v>
      </c>
      <c r="U100" s="30"/>
      <c r="V100" s="37">
        <v>20071009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3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</v>
      </c>
      <c r="U101" s="30"/>
      <c r="V101" s="37">
        <v>20070907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24</v>
      </c>
      <c r="U102" s="30"/>
      <c r="V102" s="37">
        <v>20071009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27</v>
      </c>
      <c r="U103" s="30"/>
      <c r="V103" s="37">
        <v>20070907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80</v>
      </c>
      <c r="U104" s="30"/>
      <c r="V104" s="37">
        <v>20071009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18</v>
      </c>
      <c r="U105" s="30"/>
      <c r="V105" s="37">
        <v>20070907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20070907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24</v>
      </c>
      <c r="U107" s="30"/>
      <c r="V107" s="37">
        <v>20070907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1</v>
      </c>
      <c r="U108" s="36"/>
      <c r="V108" s="37">
        <v>20070907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1</v>
      </c>
      <c r="G109" s="30">
        <v>0</v>
      </c>
      <c r="H109" s="30">
        <v>0</v>
      </c>
      <c r="I109" s="30">
        <v>0</v>
      </c>
      <c r="J109" s="30">
        <v>1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49</v>
      </c>
      <c r="U109" s="30"/>
      <c r="V109" s="37">
        <v>20070907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1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1</v>
      </c>
      <c r="U110" s="30"/>
      <c r="V110" s="37">
        <v>20070907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5</v>
      </c>
      <c r="U111" s="30"/>
      <c r="V111" s="37">
        <v>20071009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2</v>
      </c>
      <c r="T112" s="30">
        <v>0</v>
      </c>
      <c r="U112" s="30"/>
      <c r="V112" s="37">
        <v>20071009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1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20071009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15</v>
      </c>
      <c r="U114" s="30"/>
      <c r="V114" s="37">
        <v>20071009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1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20070907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7">
        <v>20070907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18</v>
      </c>
      <c r="U117" s="30"/>
      <c r="V117" s="37">
        <v>20070907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24</v>
      </c>
      <c r="U118" s="30"/>
      <c r="V118" s="37">
        <v>20070907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10</v>
      </c>
      <c r="U119" s="30"/>
      <c r="V119" s="37">
        <v>20071009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15</v>
      </c>
      <c r="U120" s="30"/>
      <c r="V120" s="37">
        <v>20070907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20070907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14</v>
      </c>
      <c r="U122" s="30"/>
      <c r="V122" s="37">
        <v>20070907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6</v>
      </c>
      <c r="U123" s="30"/>
      <c r="V123" s="37">
        <v>20071009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7">
        <v>20071009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</v>
      </c>
      <c r="U125" s="30"/>
      <c r="V125" s="37">
        <v>20070907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12</v>
      </c>
      <c r="U126" s="30"/>
      <c r="V126" s="37">
        <v>20070907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9</v>
      </c>
      <c r="U127" s="30"/>
      <c r="V127" s="37">
        <v>20070907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13</v>
      </c>
      <c r="U128" s="30"/>
      <c r="V128" s="37">
        <v>20071009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5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8</v>
      </c>
      <c r="U129" s="30"/>
      <c r="V129" s="37">
        <v>20070907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16</v>
      </c>
      <c r="U130" s="30"/>
      <c r="V130" s="37">
        <v>20070907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5</v>
      </c>
      <c r="G131" s="30">
        <v>4</v>
      </c>
      <c r="H131" s="30">
        <v>1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1</v>
      </c>
      <c r="Q131" s="30">
        <v>0</v>
      </c>
      <c r="R131" s="30">
        <v>0</v>
      </c>
      <c r="S131" s="30">
        <v>1</v>
      </c>
      <c r="T131" s="30">
        <v>11</v>
      </c>
      <c r="U131" s="30"/>
      <c r="V131" s="37">
        <v>20071009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6</v>
      </c>
      <c r="U132" s="30"/>
      <c r="V132" s="37">
        <v>20070907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20</v>
      </c>
      <c r="U133" s="30"/>
      <c r="V133" s="37">
        <v>20070907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</v>
      </c>
      <c r="U134" s="30"/>
      <c r="V134" s="37">
        <v>20071009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7">
        <v>20071009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5</v>
      </c>
      <c r="U136" s="30"/>
      <c r="V136" s="37">
        <v>20071009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20070907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2</v>
      </c>
      <c r="G138" s="30">
        <v>1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2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3</v>
      </c>
      <c r="U138" s="30"/>
      <c r="V138" s="37">
        <v>20070907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4</v>
      </c>
      <c r="G139" s="30">
        <v>0</v>
      </c>
      <c r="H139" s="30">
        <v>0</v>
      </c>
      <c r="I139" s="30">
        <v>0</v>
      </c>
      <c r="J139" s="30">
        <v>2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3</v>
      </c>
      <c r="U139" s="30"/>
      <c r="V139" s="37">
        <v>20070907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13</v>
      </c>
      <c r="U140" s="30"/>
      <c r="V140" s="37">
        <v>20070907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4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1</v>
      </c>
      <c r="T141" s="30">
        <v>15</v>
      </c>
      <c r="U141" s="30"/>
      <c r="V141" s="37">
        <v>20071009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2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20070907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1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1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73</v>
      </c>
      <c r="U143" s="30"/>
      <c r="V143" s="37">
        <v>20070907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20071009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1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20</v>
      </c>
      <c r="U145" s="30"/>
      <c r="V145" s="37">
        <v>20070907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2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5</v>
      </c>
      <c r="U146" s="30"/>
      <c r="V146" s="37">
        <v>20070907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1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7</v>
      </c>
      <c r="U147" s="30"/>
      <c r="V147" s="37">
        <v>20071009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1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2</v>
      </c>
      <c r="U148" s="30"/>
      <c r="V148" s="37">
        <v>20070907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2</v>
      </c>
      <c r="U149" s="30"/>
      <c r="V149" s="37">
        <v>20070907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/>
      <c r="V150" s="37">
        <v>20071009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2</v>
      </c>
      <c r="U151" s="30"/>
      <c r="V151" s="37">
        <v>20071009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5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1</v>
      </c>
      <c r="Q152" s="30">
        <v>0</v>
      </c>
      <c r="R152" s="30">
        <v>0</v>
      </c>
      <c r="S152" s="30">
        <v>0</v>
      </c>
      <c r="T152" s="30">
        <v>21</v>
      </c>
      <c r="U152" s="30"/>
      <c r="V152" s="37">
        <v>20071009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7">
        <v>20071009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20070907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18</v>
      </c>
      <c r="U155" s="30"/>
      <c r="V155" s="37">
        <v>20070907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37</v>
      </c>
      <c r="U156" s="30"/>
      <c r="V156" s="37">
        <v>20071009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30"/>
      <c r="V157" s="37">
        <v>20070907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44</v>
      </c>
      <c r="U158" s="30"/>
      <c r="V158" s="37">
        <v>20071009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8</v>
      </c>
      <c r="U159" s="30"/>
      <c r="V159" s="37">
        <v>20070907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2</v>
      </c>
      <c r="U160" s="30"/>
      <c r="V160" s="37">
        <v>20070907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20070907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8</v>
      </c>
      <c r="U162" s="30"/>
      <c r="V162" s="37">
        <v>20070907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1</v>
      </c>
      <c r="J163" s="30">
        <v>0</v>
      </c>
      <c r="K163" s="30">
        <v>0</v>
      </c>
      <c r="L163" s="30">
        <v>0</v>
      </c>
      <c r="M163" s="30">
        <v>3</v>
      </c>
      <c r="N163" s="30">
        <v>0</v>
      </c>
      <c r="O163" s="30">
        <v>0</v>
      </c>
      <c r="P163" s="30">
        <v>0</v>
      </c>
      <c r="Q163" s="30">
        <v>1</v>
      </c>
      <c r="R163" s="30">
        <v>0</v>
      </c>
      <c r="S163" s="30">
        <v>0</v>
      </c>
      <c r="T163" s="30">
        <v>0</v>
      </c>
      <c r="U163" s="30"/>
      <c r="V163" s="37">
        <v>20070907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3</v>
      </c>
      <c r="U164" s="30"/>
      <c r="V164" s="37">
        <v>20070907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20070907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10</v>
      </c>
      <c r="U166" s="30"/>
      <c r="V166" s="37">
        <v>20070907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1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6"/>
      <c r="V167" s="37">
        <v>20070907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2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7">
        <v>20070907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5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20070907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20070907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1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20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1</v>
      </c>
      <c r="U171" s="30"/>
      <c r="V171" s="37">
        <v>20070907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14</v>
      </c>
      <c r="G172" s="30">
        <v>3</v>
      </c>
      <c r="H172" s="30">
        <v>0</v>
      </c>
      <c r="I172" s="30">
        <v>1</v>
      </c>
      <c r="J172" s="30">
        <v>1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68</v>
      </c>
      <c r="U172" s="30"/>
      <c r="V172" s="37">
        <v>20070907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7">
        <v>20071009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1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8</v>
      </c>
      <c r="U174" s="30"/>
      <c r="V174" s="37">
        <v>20071009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19</v>
      </c>
      <c r="U175" s="30"/>
      <c r="V175" s="37">
        <v>20070907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7">
        <v>20071009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1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1</v>
      </c>
      <c r="U177" s="30"/>
      <c r="V177" s="37">
        <v>20071009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1</v>
      </c>
      <c r="G178" s="30">
        <v>0</v>
      </c>
      <c r="H178" s="30">
        <v>0</v>
      </c>
      <c r="I178" s="30">
        <v>0</v>
      </c>
      <c r="J178" s="30">
        <v>1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42</v>
      </c>
      <c r="U178" s="30"/>
      <c r="V178" s="37">
        <v>20071009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1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/>
      <c r="V179" s="37">
        <v>20070907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15</v>
      </c>
      <c r="U180" s="30"/>
      <c r="V180" s="37">
        <v>20070907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9</v>
      </c>
      <c r="U181" s="30"/>
      <c r="V181" s="37">
        <v>20070907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20070808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7">
        <v>20071009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1</v>
      </c>
      <c r="S184" s="30">
        <v>0</v>
      </c>
      <c r="T184" s="30">
        <v>0</v>
      </c>
      <c r="U184" s="30"/>
      <c r="V184" s="37">
        <v>20070907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9</v>
      </c>
      <c r="U185" s="30"/>
      <c r="V185" s="37">
        <v>20071009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2</v>
      </c>
      <c r="G186" s="30">
        <v>0</v>
      </c>
      <c r="H186" s="30">
        <v>0</v>
      </c>
      <c r="I186" s="30">
        <v>0</v>
      </c>
      <c r="J186" s="30">
        <v>1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7">
        <v>20070907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20071009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20070907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20071009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5</v>
      </c>
      <c r="G190" s="30">
        <v>1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2</v>
      </c>
      <c r="U190" s="30"/>
      <c r="V190" s="37">
        <v>20070907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</v>
      </c>
      <c r="U191" s="30"/>
      <c r="V191" s="37">
        <v>20070907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1" t="s">
        <v>1730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20071009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1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6"/>
      <c r="V194" s="37">
        <v>20070907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20071009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20070907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1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12</v>
      </c>
      <c r="U197" s="30"/>
      <c r="V197" s="37">
        <v>20071009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37</v>
      </c>
      <c r="U198" s="30"/>
      <c r="V198" s="37">
        <v>20070907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1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4</v>
      </c>
      <c r="U199" s="30"/>
      <c r="V199" s="37">
        <v>20070907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20070907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</v>
      </c>
      <c r="U201" s="30"/>
      <c r="V201" s="37">
        <v>20070907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7</v>
      </c>
      <c r="U202" s="30"/>
      <c r="V202" s="37">
        <v>20070907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20070907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4</v>
      </c>
      <c r="U204" s="30"/>
      <c r="V204" s="37">
        <v>20071009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1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15</v>
      </c>
      <c r="U205" s="30"/>
      <c r="V205" s="37">
        <v>20070907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23</v>
      </c>
      <c r="U206" s="30"/>
      <c r="V206" s="37">
        <v>20071009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4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20071009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2</v>
      </c>
      <c r="G208" s="30">
        <v>0</v>
      </c>
      <c r="H208" s="30">
        <v>0</v>
      </c>
      <c r="I208" s="30">
        <v>0</v>
      </c>
      <c r="J208" s="30">
        <v>1</v>
      </c>
      <c r="K208" s="30">
        <v>0</v>
      </c>
      <c r="L208" s="30">
        <v>0</v>
      </c>
      <c r="M208" s="30">
        <v>7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18</v>
      </c>
      <c r="U208" s="30"/>
      <c r="V208" s="37">
        <v>20070907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20070907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20071009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4</v>
      </c>
      <c r="U211" s="30"/>
      <c r="V211" s="37">
        <v>20070907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7">
        <v>20070907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1</v>
      </c>
      <c r="U213" s="30"/>
      <c r="V213" s="37">
        <v>20071009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4</v>
      </c>
      <c r="U214" s="30"/>
      <c r="V214" s="37">
        <v>20071009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3</v>
      </c>
      <c r="U215" s="30"/>
      <c r="V215" s="37">
        <v>20071009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1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2</v>
      </c>
      <c r="U216" s="30"/>
      <c r="V216" s="37">
        <v>20070907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1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30</v>
      </c>
      <c r="U217" s="30"/>
      <c r="V217" s="37">
        <v>20071009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2</v>
      </c>
      <c r="U218" s="30"/>
      <c r="V218" s="37">
        <v>20070907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4</v>
      </c>
      <c r="U219" s="30"/>
      <c r="V219" s="37">
        <v>20071009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U220" s="30"/>
      <c r="V220" s="37">
        <v>20070907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1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20071009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2</v>
      </c>
      <c r="U222" s="30"/>
      <c r="V222" s="37">
        <v>20070907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7</v>
      </c>
      <c r="U223" s="30"/>
      <c r="V223" s="37">
        <v>20070907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7">
        <v>20070907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1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1</v>
      </c>
      <c r="P225" s="30">
        <v>0</v>
      </c>
      <c r="Q225" s="30">
        <v>0</v>
      </c>
      <c r="R225" s="30">
        <v>0</v>
      </c>
      <c r="S225" s="30">
        <v>0</v>
      </c>
      <c r="T225" s="30">
        <v>3</v>
      </c>
      <c r="U225" s="30"/>
      <c r="V225" s="37">
        <v>20071009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3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38</v>
      </c>
      <c r="U226" s="30"/>
      <c r="V226" s="37">
        <v>20071009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7">
        <v>20070907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3</v>
      </c>
      <c r="U228" s="30"/>
      <c r="V228" s="37">
        <v>20070907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14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14</v>
      </c>
      <c r="U229" s="30"/>
      <c r="V229" s="37">
        <v>20071009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1</v>
      </c>
      <c r="G230" s="30">
        <v>0</v>
      </c>
      <c r="H230" s="30">
        <v>0</v>
      </c>
      <c r="I230" s="30">
        <v>2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2</v>
      </c>
      <c r="T230" s="30">
        <v>41</v>
      </c>
      <c r="U230" s="30"/>
      <c r="V230" s="37">
        <v>20070907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70</v>
      </c>
      <c r="U231" s="30"/>
      <c r="V231" s="37">
        <v>20071009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22</v>
      </c>
      <c r="U232" s="30"/>
      <c r="V232" s="37">
        <v>20071009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2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16</v>
      </c>
      <c r="U233" s="30"/>
      <c r="V233" s="37">
        <v>20070907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18</v>
      </c>
      <c r="U234" s="30"/>
      <c r="V234" s="37">
        <v>20070907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2</v>
      </c>
      <c r="N235" s="30">
        <v>0</v>
      </c>
      <c r="O235" s="30">
        <v>1</v>
      </c>
      <c r="P235" s="30">
        <v>0</v>
      </c>
      <c r="Q235" s="30">
        <v>0</v>
      </c>
      <c r="R235" s="30">
        <v>0</v>
      </c>
      <c r="S235" s="30">
        <v>1</v>
      </c>
      <c r="T235" s="30">
        <v>80</v>
      </c>
      <c r="U235" s="30"/>
      <c r="V235" s="37">
        <v>20070907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8</v>
      </c>
      <c r="U236" s="30"/>
      <c r="V236" s="37">
        <v>20070907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6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20</v>
      </c>
      <c r="U237" s="30"/>
      <c r="V237" s="37">
        <v>20070907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1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15</v>
      </c>
      <c r="U238" s="30"/>
      <c r="V238" s="37">
        <v>20071009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8</v>
      </c>
      <c r="G239" s="30">
        <v>1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22</v>
      </c>
      <c r="N239" s="30">
        <v>1</v>
      </c>
      <c r="O239" s="30">
        <v>0</v>
      </c>
      <c r="P239" s="30">
        <v>4</v>
      </c>
      <c r="Q239" s="30">
        <v>1</v>
      </c>
      <c r="R239" s="30">
        <v>0</v>
      </c>
      <c r="S239" s="30">
        <v>1</v>
      </c>
      <c r="T239" s="30">
        <v>0</v>
      </c>
      <c r="U239" s="30"/>
      <c r="V239" s="37">
        <v>20070907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3</v>
      </c>
      <c r="G240" s="30">
        <v>1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10</v>
      </c>
      <c r="U240" s="30"/>
      <c r="V240" s="37">
        <v>20070907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1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112</v>
      </c>
      <c r="U241" s="30"/>
      <c r="V241" s="37">
        <v>20071009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50</v>
      </c>
      <c r="U242" s="30"/>
      <c r="V242" s="37">
        <v>20070907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2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118</v>
      </c>
      <c r="U243" s="30"/>
      <c r="V243" s="37">
        <v>20070907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11</v>
      </c>
      <c r="G244" s="30">
        <v>0</v>
      </c>
      <c r="H244" s="30">
        <v>0</v>
      </c>
      <c r="I244" s="30">
        <v>2</v>
      </c>
      <c r="J244" s="30">
        <v>3</v>
      </c>
      <c r="K244" s="30">
        <v>0</v>
      </c>
      <c r="L244" s="30">
        <v>0</v>
      </c>
      <c r="M244" s="30">
        <v>38</v>
      </c>
      <c r="N244" s="30">
        <v>2</v>
      </c>
      <c r="O244" s="30">
        <v>3</v>
      </c>
      <c r="P244" s="30">
        <v>1</v>
      </c>
      <c r="Q244" s="30">
        <v>0</v>
      </c>
      <c r="R244" s="30">
        <v>0</v>
      </c>
      <c r="S244" s="30">
        <v>14</v>
      </c>
      <c r="T244" s="30">
        <v>129</v>
      </c>
      <c r="U244" s="30"/>
      <c r="V244" s="37">
        <v>20071009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20070907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5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98</v>
      </c>
      <c r="U246" s="30"/>
      <c r="V246" s="37">
        <v>20070907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2</v>
      </c>
      <c r="G247" s="30">
        <v>1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2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41</v>
      </c>
      <c r="U247" s="30"/>
      <c r="V247" s="37">
        <v>20071009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3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13</v>
      </c>
      <c r="U248" s="30"/>
      <c r="V248" s="37">
        <v>20071009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1</v>
      </c>
      <c r="K249" s="30">
        <v>0</v>
      </c>
      <c r="L249" s="30">
        <v>0</v>
      </c>
      <c r="M249" s="30">
        <v>0</v>
      </c>
      <c r="N249" s="30">
        <v>0</v>
      </c>
      <c r="O249" s="30">
        <v>2</v>
      </c>
      <c r="P249" s="30">
        <v>0</v>
      </c>
      <c r="Q249" s="30">
        <v>0</v>
      </c>
      <c r="R249" s="30">
        <v>0</v>
      </c>
      <c r="S249" s="30">
        <v>0</v>
      </c>
      <c r="T249" s="30">
        <v>2</v>
      </c>
      <c r="U249" s="30"/>
      <c r="V249" s="37">
        <v>20070907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42</v>
      </c>
      <c r="U250" s="30"/>
      <c r="V250" s="37">
        <v>20070907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21</v>
      </c>
      <c r="U251" s="30"/>
      <c r="V251" s="37">
        <v>20071009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1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1</v>
      </c>
      <c r="Q252" s="30">
        <v>0</v>
      </c>
      <c r="R252" s="30">
        <v>0</v>
      </c>
      <c r="S252" s="30">
        <v>0</v>
      </c>
      <c r="T252" s="30">
        <v>66</v>
      </c>
      <c r="U252" s="30"/>
      <c r="V252" s="37">
        <v>20070907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3</v>
      </c>
      <c r="U253" s="30"/>
      <c r="V253" s="37">
        <v>20070907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10</v>
      </c>
      <c r="U254" s="30"/>
      <c r="V254" s="37">
        <v>20071009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</v>
      </c>
      <c r="U255" s="30"/>
      <c r="V255" s="37">
        <v>20070907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8</v>
      </c>
      <c r="U256" s="30"/>
      <c r="V256" s="37">
        <v>20071009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1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22</v>
      </c>
      <c r="U257" s="30"/>
      <c r="V257" s="37">
        <v>20070907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1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1</v>
      </c>
      <c r="P258" s="30">
        <v>0</v>
      </c>
      <c r="Q258" s="30">
        <v>0</v>
      </c>
      <c r="R258" s="30">
        <v>0</v>
      </c>
      <c r="S258" s="30">
        <v>0</v>
      </c>
      <c r="T258" s="30">
        <v>13</v>
      </c>
      <c r="U258" s="30"/>
      <c r="V258" s="37">
        <v>20071009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2</v>
      </c>
      <c r="G259" s="30">
        <v>1</v>
      </c>
      <c r="H259" s="30">
        <v>0</v>
      </c>
      <c r="I259" s="30">
        <v>0</v>
      </c>
      <c r="J259" s="30">
        <v>0</v>
      </c>
      <c r="K259" s="30">
        <v>1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79</v>
      </c>
      <c r="U259" s="30"/>
      <c r="V259" s="37">
        <v>20070907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12</v>
      </c>
      <c r="U260" s="30"/>
      <c r="V260" s="37">
        <v>20070907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3</v>
      </c>
      <c r="T261" s="30">
        <v>0</v>
      </c>
      <c r="U261" s="36"/>
      <c r="V261" s="37">
        <v>20071009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5</v>
      </c>
      <c r="U262" s="30"/>
      <c r="V262" s="37">
        <v>20070907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1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48</v>
      </c>
      <c r="U263" s="30"/>
      <c r="V263" s="37">
        <v>20071009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1</v>
      </c>
      <c r="U264" s="30"/>
      <c r="V264" s="37">
        <v>20070907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20071009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2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</v>
      </c>
      <c r="U266" s="30"/>
      <c r="V266" s="37">
        <v>20070907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20071009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3</v>
      </c>
      <c r="U268" s="30"/>
      <c r="V268" s="37">
        <v>20070907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14</v>
      </c>
      <c r="U269" s="30"/>
      <c r="V269" s="37">
        <v>20070907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3</v>
      </c>
      <c r="G270" s="30">
        <v>1</v>
      </c>
      <c r="H270" s="30">
        <v>1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38</v>
      </c>
      <c r="U270" s="30"/>
      <c r="V270" s="37">
        <v>20071009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6</v>
      </c>
      <c r="U271" s="30"/>
      <c r="V271" s="37">
        <v>20071009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3</v>
      </c>
      <c r="U272" s="30"/>
      <c r="V272" s="37">
        <v>20071009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5</v>
      </c>
      <c r="U273" s="30"/>
      <c r="V273" s="37">
        <v>20071009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3</v>
      </c>
      <c r="G274" s="30">
        <v>0</v>
      </c>
      <c r="H274" s="30">
        <v>0</v>
      </c>
      <c r="I274" s="30">
        <v>0</v>
      </c>
      <c r="J274" s="30">
        <v>0</v>
      </c>
      <c r="K274" s="30">
        <v>1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1</v>
      </c>
      <c r="T274" s="30">
        <v>26</v>
      </c>
      <c r="U274" s="30"/>
      <c r="V274" s="37">
        <v>20071009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1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6</v>
      </c>
      <c r="U275" s="30"/>
      <c r="V275" s="37">
        <v>20071009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9</v>
      </c>
      <c r="U276" s="30"/>
      <c r="V276" s="37">
        <v>20070907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174</v>
      </c>
      <c r="U277" s="30"/>
      <c r="V277" s="37">
        <v>20071009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1</v>
      </c>
      <c r="U278" s="30"/>
      <c r="V278" s="37">
        <v>20070907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>
        <v>0</v>
      </c>
      <c r="P279" s="30">
        <v>1</v>
      </c>
      <c r="Q279" s="30">
        <v>0</v>
      </c>
      <c r="R279" s="30">
        <v>0</v>
      </c>
      <c r="S279" s="30">
        <v>0</v>
      </c>
      <c r="T279" s="30">
        <v>5</v>
      </c>
      <c r="U279" s="30"/>
      <c r="V279" s="37">
        <v>20070907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2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21</v>
      </c>
      <c r="T280" s="30">
        <v>13</v>
      </c>
      <c r="U280" s="30"/>
      <c r="V280" s="37">
        <v>20070907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1</v>
      </c>
      <c r="G281" s="30">
        <v>2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39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9</v>
      </c>
      <c r="T281" s="30">
        <v>0</v>
      </c>
      <c r="U281" s="30"/>
      <c r="V281" s="37">
        <v>20071009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4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21</v>
      </c>
      <c r="N282" s="30">
        <v>0</v>
      </c>
      <c r="O282" s="30">
        <v>0</v>
      </c>
      <c r="P282" s="30">
        <v>1</v>
      </c>
      <c r="Q282" s="30">
        <v>2</v>
      </c>
      <c r="R282" s="30">
        <v>0</v>
      </c>
      <c r="S282" s="30">
        <v>2</v>
      </c>
      <c r="T282" s="30">
        <v>7</v>
      </c>
      <c r="U282" s="30"/>
      <c r="V282" s="37">
        <v>20070907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1</v>
      </c>
      <c r="G283" s="30">
        <v>0</v>
      </c>
      <c r="H283" s="30">
        <v>0</v>
      </c>
      <c r="I283" s="30">
        <v>1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66</v>
      </c>
      <c r="U283" s="30"/>
      <c r="V283" s="37">
        <v>20070907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2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1</v>
      </c>
      <c r="T284" s="30">
        <v>49</v>
      </c>
      <c r="U284" s="30"/>
      <c r="V284" s="37">
        <v>20070907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25</v>
      </c>
      <c r="U285" s="30"/>
      <c r="V285" s="37">
        <v>20071009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3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6</v>
      </c>
      <c r="N286" s="30">
        <v>0</v>
      </c>
      <c r="O286" s="30">
        <v>1</v>
      </c>
      <c r="P286" s="30">
        <v>0</v>
      </c>
      <c r="Q286" s="30">
        <v>0</v>
      </c>
      <c r="R286" s="30">
        <v>0</v>
      </c>
      <c r="S286" s="30">
        <v>0</v>
      </c>
      <c r="T286" s="30">
        <v>1</v>
      </c>
      <c r="U286" s="30"/>
      <c r="V286" s="37">
        <v>20071009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3</v>
      </c>
      <c r="G287" s="30">
        <v>2</v>
      </c>
      <c r="H287" s="30">
        <v>0</v>
      </c>
      <c r="I287" s="30">
        <v>1</v>
      </c>
      <c r="J287" s="30">
        <v>0</v>
      </c>
      <c r="K287" s="30">
        <v>0</v>
      </c>
      <c r="L287" s="30">
        <v>0</v>
      </c>
      <c r="M287" s="30">
        <v>10</v>
      </c>
      <c r="N287" s="30">
        <v>0</v>
      </c>
      <c r="O287" s="30">
        <v>0</v>
      </c>
      <c r="P287" s="30">
        <v>1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7">
        <v>20071009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1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56</v>
      </c>
      <c r="U288" s="30"/>
      <c r="V288" s="37">
        <v>20070907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19</v>
      </c>
      <c r="U289" s="30"/>
      <c r="V289" s="37">
        <v>20071009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20</v>
      </c>
      <c r="U290" s="30"/>
      <c r="V290" s="37">
        <v>20070907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4</v>
      </c>
      <c r="U291" s="30"/>
      <c r="V291" s="37">
        <v>20070907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4</v>
      </c>
      <c r="U292" s="30"/>
      <c r="V292" s="37">
        <v>20070907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20070907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2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2</v>
      </c>
      <c r="O294" s="30">
        <v>0</v>
      </c>
      <c r="P294" s="30">
        <v>2</v>
      </c>
      <c r="Q294" s="30">
        <v>0</v>
      </c>
      <c r="R294" s="30">
        <v>0</v>
      </c>
      <c r="S294" s="30">
        <v>0</v>
      </c>
      <c r="T294" s="30">
        <v>84</v>
      </c>
      <c r="U294" s="30"/>
      <c r="V294" s="37">
        <v>20071009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29</v>
      </c>
      <c r="U295" s="30"/>
      <c r="V295" s="37">
        <v>20071009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25</v>
      </c>
      <c r="U296" s="30"/>
      <c r="V296" s="37">
        <v>20070907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7">
        <v>20070907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18</v>
      </c>
      <c r="U298" s="30"/>
      <c r="V298" s="37">
        <v>20070907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2</v>
      </c>
      <c r="T299" s="30">
        <v>9</v>
      </c>
      <c r="U299" s="30"/>
      <c r="V299" s="37">
        <v>20070907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3</v>
      </c>
      <c r="U300" s="30"/>
      <c r="V300" s="37">
        <v>20070907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6</v>
      </c>
      <c r="U301" s="30"/>
      <c r="V301" s="37">
        <v>20070907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20070907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21</v>
      </c>
      <c r="U303" s="30"/>
      <c r="V303" s="37">
        <v>20070907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9</v>
      </c>
      <c r="U304" s="30"/>
      <c r="V304" s="37">
        <v>20071009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20070907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1</v>
      </c>
      <c r="U306" s="30"/>
      <c r="V306" s="37">
        <v>20071009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34</v>
      </c>
      <c r="U307" s="30"/>
      <c r="V307" s="37">
        <v>20070907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6</v>
      </c>
      <c r="U308" s="30"/>
      <c r="V308" s="37">
        <v>20071009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1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32</v>
      </c>
      <c r="U309" s="30"/>
      <c r="V309" s="37">
        <v>20070907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76</v>
      </c>
      <c r="U310" s="30"/>
      <c r="V310" s="37">
        <v>20071009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4</v>
      </c>
      <c r="U311" s="30"/>
      <c r="V311" s="37">
        <v>20071009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45</v>
      </c>
      <c r="U312" s="30"/>
      <c r="V312" s="37">
        <v>20071009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10</v>
      </c>
      <c r="U313" s="30"/>
      <c r="V313" s="37">
        <v>20071009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8</v>
      </c>
      <c r="U314" s="30"/>
      <c r="V314" s="37">
        <v>20071009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13</v>
      </c>
      <c r="U315" s="30"/>
      <c r="V315" s="37">
        <v>20070907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1</v>
      </c>
      <c r="G316" s="30">
        <v>1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2</v>
      </c>
      <c r="U316" s="30"/>
      <c r="V316" s="37">
        <v>20070907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5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37</v>
      </c>
      <c r="U317" s="30"/>
      <c r="V317" s="37">
        <v>20071009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5</v>
      </c>
      <c r="U318" s="30"/>
      <c r="V318" s="37">
        <v>20071009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4</v>
      </c>
      <c r="U319" s="30"/>
      <c r="V319" s="37">
        <v>20071009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69</v>
      </c>
      <c r="U320" s="30"/>
      <c r="V320" s="37">
        <v>20070907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3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35</v>
      </c>
      <c r="U321" s="30"/>
      <c r="V321" s="37">
        <v>20070907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6</v>
      </c>
      <c r="U322" s="30"/>
      <c r="V322" s="37">
        <v>20070907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39</v>
      </c>
      <c r="U323" s="30"/>
      <c r="V323" s="37">
        <v>20070907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6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1</v>
      </c>
      <c r="P324" s="30">
        <v>0</v>
      </c>
      <c r="Q324" s="30">
        <v>0</v>
      </c>
      <c r="R324" s="30">
        <v>0</v>
      </c>
      <c r="S324" s="30">
        <v>0</v>
      </c>
      <c r="T324" s="30">
        <v>52</v>
      </c>
      <c r="U324" s="30"/>
      <c r="V324" s="37">
        <v>20071009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2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1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2</v>
      </c>
      <c r="U325" s="36"/>
      <c r="V325" s="37">
        <v>20071009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7">
        <v>20070907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2</v>
      </c>
      <c r="G327" s="30">
        <v>0</v>
      </c>
      <c r="H327" s="30">
        <v>0</v>
      </c>
      <c r="I327" s="30">
        <v>0</v>
      </c>
      <c r="J327" s="30">
        <v>1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16</v>
      </c>
      <c r="U327" s="30"/>
      <c r="V327" s="37">
        <v>20070907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5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1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20070907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1</v>
      </c>
      <c r="T329" s="30">
        <v>11</v>
      </c>
      <c r="U329" s="30"/>
      <c r="V329" s="37">
        <v>20070907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6"/>
      <c r="V330" s="31" t="s">
        <v>1730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1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4</v>
      </c>
      <c r="U331" s="30"/>
      <c r="V331" s="37">
        <v>20071009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2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1</v>
      </c>
      <c r="Q332" s="30">
        <v>0</v>
      </c>
      <c r="R332" s="30">
        <v>0</v>
      </c>
      <c r="S332" s="30">
        <v>0</v>
      </c>
      <c r="T332" s="30">
        <v>55</v>
      </c>
      <c r="U332" s="30"/>
      <c r="V332" s="37">
        <v>20070907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4</v>
      </c>
      <c r="Q333" s="30">
        <v>0</v>
      </c>
      <c r="R333" s="30">
        <v>0</v>
      </c>
      <c r="S333" s="30">
        <v>0</v>
      </c>
      <c r="T333" s="30">
        <v>1</v>
      </c>
      <c r="U333" s="30"/>
      <c r="V333" s="37">
        <v>20070907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25</v>
      </c>
      <c r="U334" s="30"/>
      <c r="V334" s="37">
        <v>20070907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1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5</v>
      </c>
      <c r="U335" s="30"/>
      <c r="V335" s="37">
        <v>20070907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28</v>
      </c>
      <c r="U336" s="30"/>
      <c r="V336" s="37">
        <v>20070907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1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54</v>
      </c>
      <c r="U337" s="30"/>
      <c r="V337" s="37">
        <v>20070907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1</v>
      </c>
      <c r="G338" s="30">
        <v>1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11</v>
      </c>
      <c r="U338" s="30"/>
      <c r="V338" s="37">
        <v>20070907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20070907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32</v>
      </c>
      <c r="U340" s="30"/>
      <c r="V340" s="37">
        <v>20070907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3</v>
      </c>
      <c r="U341" s="30"/>
      <c r="V341" s="37">
        <v>20071009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19</v>
      </c>
      <c r="U342" s="30"/>
      <c r="V342" s="37">
        <v>20071009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1</v>
      </c>
      <c r="T343" s="30">
        <v>45</v>
      </c>
      <c r="U343" s="30"/>
      <c r="V343" s="37">
        <v>20071009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2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37</v>
      </c>
      <c r="U344" s="30"/>
      <c r="V344" s="37">
        <v>20071009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9</v>
      </c>
      <c r="G345" s="30">
        <v>0</v>
      </c>
      <c r="H345" s="30">
        <v>0</v>
      </c>
      <c r="I345" s="30">
        <v>1</v>
      </c>
      <c r="J345" s="30">
        <v>1</v>
      </c>
      <c r="K345" s="30">
        <v>0</v>
      </c>
      <c r="L345" s="30">
        <v>0</v>
      </c>
      <c r="M345" s="30">
        <v>1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1</v>
      </c>
      <c r="U345" s="30"/>
      <c r="V345" s="37">
        <v>20071009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6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6</v>
      </c>
      <c r="U346" s="30"/>
      <c r="V346" s="37">
        <v>20070907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16</v>
      </c>
      <c r="U347" s="30"/>
      <c r="V347" s="37">
        <v>20071009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1</v>
      </c>
      <c r="T348" s="30">
        <v>20</v>
      </c>
      <c r="U348" s="30"/>
      <c r="V348" s="37">
        <v>20071009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9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7</v>
      </c>
      <c r="U349" s="30"/>
      <c r="V349" s="37">
        <v>20070907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1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31</v>
      </c>
      <c r="U350" s="30"/>
      <c r="V350" s="37">
        <v>20071009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2</v>
      </c>
      <c r="U351" s="30"/>
      <c r="V351" s="37">
        <v>20070907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2</v>
      </c>
      <c r="T352" s="30">
        <v>110</v>
      </c>
      <c r="U352" s="30"/>
      <c r="V352" s="37">
        <v>20070907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3</v>
      </c>
      <c r="U353" s="30"/>
      <c r="V353" s="37">
        <v>20070907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20070907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4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5</v>
      </c>
      <c r="U355" s="30"/>
      <c r="V355" s="37">
        <v>20071009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9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6"/>
      <c r="V356" s="37">
        <v>20071009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2</v>
      </c>
      <c r="I357" s="30">
        <v>1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1</v>
      </c>
      <c r="T357" s="30">
        <v>4</v>
      </c>
      <c r="U357" s="30"/>
      <c r="V357" s="37">
        <v>20070907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1</v>
      </c>
      <c r="G358" s="30">
        <v>1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2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8</v>
      </c>
      <c r="U358" s="30"/>
      <c r="V358" s="37">
        <v>20070907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1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18</v>
      </c>
      <c r="U359" s="30"/>
      <c r="V359" s="37">
        <v>20070907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8</v>
      </c>
      <c r="U360" s="30"/>
      <c r="V360" s="37">
        <v>20070907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2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20</v>
      </c>
      <c r="U361" s="30"/>
      <c r="V361" s="37">
        <v>20071009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12</v>
      </c>
      <c r="U362" s="30"/>
      <c r="V362" s="37">
        <v>20071009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1</v>
      </c>
      <c r="G363" s="30">
        <v>0</v>
      </c>
      <c r="H363" s="30">
        <v>0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4</v>
      </c>
      <c r="T363" s="30">
        <v>20</v>
      </c>
      <c r="U363" s="30"/>
      <c r="V363" s="37">
        <v>20070907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7</v>
      </c>
      <c r="U364" s="30"/>
      <c r="V364" s="37">
        <v>20070907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14</v>
      </c>
      <c r="U365" s="30"/>
      <c r="V365" s="37">
        <v>20070907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1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20071009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1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7">
        <v>20070907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1</v>
      </c>
      <c r="U368" s="30"/>
      <c r="V368" s="37">
        <v>20071009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7">
        <v>20070907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1</v>
      </c>
      <c r="T370" s="30">
        <v>19</v>
      </c>
      <c r="U370" s="30"/>
      <c r="V370" s="37">
        <v>20070907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1</v>
      </c>
      <c r="G371" s="30">
        <v>1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7</v>
      </c>
      <c r="U371" s="30"/>
      <c r="V371" s="37">
        <v>20071009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20070907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7">
        <v>20071009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1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7">
        <v>20071009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35</v>
      </c>
      <c r="U375" s="30"/>
      <c r="V375" s="37">
        <v>20070907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7">
        <v>20070907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1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20070907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1</v>
      </c>
      <c r="G378" s="30">
        <v>0</v>
      </c>
      <c r="H378" s="30">
        <v>0</v>
      </c>
      <c r="I378" s="30">
        <v>0</v>
      </c>
      <c r="J378" s="30">
        <v>0</v>
      </c>
      <c r="K378" s="30">
        <v>1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7">
        <v>20070907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1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24</v>
      </c>
      <c r="U379" s="30"/>
      <c r="V379" s="37">
        <v>20070907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1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66</v>
      </c>
      <c r="U380" s="30"/>
      <c r="V380" s="37">
        <v>20070907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34</v>
      </c>
      <c r="U381" s="30"/>
      <c r="V381" s="37">
        <v>20070907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3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10</v>
      </c>
      <c r="U382" s="30"/>
      <c r="V382" s="37">
        <v>20070907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3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3</v>
      </c>
      <c r="T383" s="30">
        <v>1</v>
      </c>
      <c r="U383" s="30"/>
      <c r="V383" s="37">
        <v>20070907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17</v>
      </c>
      <c r="U384" s="30"/>
      <c r="V384" s="37">
        <v>20070907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20070907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5</v>
      </c>
      <c r="G386" s="30">
        <v>0</v>
      </c>
      <c r="H386" s="30">
        <v>0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4</v>
      </c>
      <c r="U386" s="30"/>
      <c r="V386" s="37">
        <v>20070907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20071009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1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18</v>
      </c>
      <c r="U388" s="30"/>
      <c r="V388" s="37">
        <v>20071009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1</v>
      </c>
      <c r="G389" s="30">
        <v>0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40</v>
      </c>
      <c r="U389" s="30"/>
      <c r="V389" s="37">
        <v>20070907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1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14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6"/>
      <c r="V390" s="37">
        <v>20070907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1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1</v>
      </c>
      <c r="P391" s="30">
        <v>0</v>
      </c>
      <c r="Q391" s="30">
        <v>0</v>
      </c>
      <c r="R391" s="30">
        <v>0</v>
      </c>
      <c r="S391" s="30">
        <v>0</v>
      </c>
      <c r="T391" s="30">
        <v>17</v>
      </c>
      <c r="U391" s="30"/>
      <c r="V391" s="37">
        <v>20071009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1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1</v>
      </c>
      <c r="S392" s="30">
        <v>0</v>
      </c>
      <c r="T392" s="30">
        <v>33</v>
      </c>
      <c r="U392" s="30"/>
      <c r="V392" s="37">
        <v>20071009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4</v>
      </c>
      <c r="U393" s="30"/>
      <c r="V393" s="37">
        <v>20070907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1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41</v>
      </c>
      <c r="U394" s="30"/>
      <c r="V394" s="37">
        <v>20070907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2</v>
      </c>
      <c r="U395" s="30"/>
      <c r="V395" s="37">
        <v>20071009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11</v>
      </c>
      <c r="U396" s="30"/>
      <c r="V396" s="37">
        <v>20070907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4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20071009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1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3</v>
      </c>
      <c r="U398" s="30"/>
      <c r="V398" s="37">
        <v>20070907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3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5</v>
      </c>
      <c r="U399" s="30"/>
      <c r="V399" s="37">
        <v>20070907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17</v>
      </c>
      <c r="U400" s="30"/>
      <c r="V400" s="37">
        <v>20070907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12</v>
      </c>
      <c r="U401" s="30"/>
      <c r="V401" s="37">
        <v>20070907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1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6"/>
      <c r="V402" s="37">
        <v>20070907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15</v>
      </c>
      <c r="U403" s="30"/>
      <c r="V403" s="37">
        <v>20070907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62</v>
      </c>
      <c r="U404" s="30"/>
      <c r="V404" s="37">
        <v>20070907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7">
        <v>20071009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40</v>
      </c>
      <c r="U406" s="30"/>
      <c r="V406" s="37">
        <v>20070907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167</v>
      </c>
      <c r="U407" s="30"/>
      <c r="V407" s="37">
        <v>20071009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15</v>
      </c>
      <c r="U408" s="30"/>
      <c r="V408" s="37">
        <v>20070907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17</v>
      </c>
      <c r="U409" s="30"/>
      <c r="V409" s="37">
        <v>20071009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1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17</v>
      </c>
      <c r="U410" s="30"/>
      <c r="V410" s="37">
        <v>20071009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1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7</v>
      </c>
      <c r="U411" s="30"/>
      <c r="V411" s="37">
        <v>20070907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1</v>
      </c>
      <c r="P412" s="30">
        <v>0</v>
      </c>
      <c r="Q412" s="30">
        <v>0</v>
      </c>
      <c r="R412" s="30">
        <v>0</v>
      </c>
      <c r="S412" s="30">
        <v>0</v>
      </c>
      <c r="T412" s="30">
        <v>37</v>
      </c>
      <c r="U412" s="30"/>
      <c r="V412" s="37">
        <v>20071009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1</v>
      </c>
      <c r="G413" s="30">
        <v>0</v>
      </c>
      <c r="H413" s="30">
        <v>0</v>
      </c>
      <c r="I413" s="30">
        <v>1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61</v>
      </c>
      <c r="U413" s="30"/>
      <c r="V413" s="37">
        <v>20071009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62</v>
      </c>
      <c r="U414" s="30"/>
      <c r="V414" s="37">
        <v>20070907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2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1</v>
      </c>
      <c r="T415" s="30">
        <v>15</v>
      </c>
      <c r="U415" s="30"/>
      <c r="V415" s="37">
        <v>20071009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1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11</v>
      </c>
      <c r="U416" s="30"/>
      <c r="V416" s="37">
        <v>20071009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1</v>
      </c>
      <c r="T417" s="30">
        <v>6</v>
      </c>
      <c r="U417" s="30"/>
      <c r="V417" s="37">
        <v>20071009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49</v>
      </c>
      <c r="U418" s="30"/>
      <c r="V418" s="37">
        <v>20071009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170</v>
      </c>
      <c r="U419" s="30"/>
      <c r="V419" s="37">
        <v>20070907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54</v>
      </c>
      <c r="U420" s="30"/>
      <c r="V420" s="37">
        <v>20070907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1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11</v>
      </c>
      <c r="U421" s="30"/>
      <c r="V421" s="37">
        <v>20070907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25</v>
      </c>
      <c r="U422" s="30"/>
      <c r="V422" s="37">
        <v>20070907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12</v>
      </c>
      <c r="U423" s="30"/>
      <c r="V423" s="37">
        <v>20071009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14</v>
      </c>
      <c r="U424" s="30"/>
      <c r="V424" s="37">
        <v>20071009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20071009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95</v>
      </c>
      <c r="U426" s="30"/>
      <c r="V426" s="37">
        <v>20070907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1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20071009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7">
        <v>20071009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22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</v>
      </c>
      <c r="T429" s="30">
        <v>3</v>
      </c>
      <c r="U429" s="30"/>
      <c r="V429" s="37">
        <v>20070907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53</v>
      </c>
      <c r="U430" s="30"/>
      <c r="V430" s="37">
        <v>20071009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25</v>
      </c>
      <c r="U431" s="30"/>
      <c r="V431" s="37">
        <v>20070907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1</v>
      </c>
      <c r="G432" s="30">
        <v>1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1</v>
      </c>
      <c r="S432" s="30">
        <v>0</v>
      </c>
      <c r="T432" s="30">
        <v>59</v>
      </c>
      <c r="U432" s="30"/>
      <c r="V432" s="37">
        <v>20070907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7">
        <v>20070907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2</v>
      </c>
      <c r="S434" s="30">
        <v>0</v>
      </c>
      <c r="T434" s="30">
        <v>20</v>
      </c>
      <c r="U434" s="30"/>
      <c r="V434" s="37">
        <v>20070907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19</v>
      </c>
      <c r="U435" s="30"/>
      <c r="V435" s="37">
        <v>20071009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35</v>
      </c>
      <c r="U436" s="30"/>
      <c r="V436" s="37">
        <v>20071009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66</v>
      </c>
      <c r="U437" s="30"/>
      <c r="V437" s="37">
        <v>20070907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5</v>
      </c>
      <c r="U438" s="30"/>
      <c r="V438" s="37">
        <v>20070907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1" t="s">
        <v>1730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2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98</v>
      </c>
      <c r="U440" s="30"/>
      <c r="V440" s="37">
        <v>20070907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2</v>
      </c>
      <c r="G441" s="30">
        <v>3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1</v>
      </c>
      <c r="T441" s="30">
        <v>146</v>
      </c>
      <c r="U441" s="30"/>
      <c r="V441" s="37">
        <v>20071009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20070907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46</v>
      </c>
      <c r="U443" s="30"/>
      <c r="V443" s="37">
        <v>20071009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28</v>
      </c>
      <c r="U444" s="30"/>
      <c r="V444" s="37">
        <v>20071009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20070907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20070907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20071009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25</v>
      </c>
      <c r="T448" s="30">
        <v>2</v>
      </c>
      <c r="U448" s="30"/>
      <c r="V448" s="37">
        <v>20070907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3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20071009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20071009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</v>
      </c>
      <c r="F451" s="30">
        <v>1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1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10</v>
      </c>
      <c r="U451" s="30"/>
      <c r="V451" s="37">
        <v>20071009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2</v>
      </c>
      <c r="U452" s="30"/>
      <c r="V452" s="37">
        <v>20070907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20071009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6</v>
      </c>
      <c r="U454" s="30"/>
      <c r="V454" s="37">
        <v>20071009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1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35</v>
      </c>
      <c r="U455" s="30"/>
      <c r="V455" s="37">
        <v>20070907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1</v>
      </c>
      <c r="G456" s="30">
        <v>0</v>
      </c>
      <c r="H456" s="30">
        <v>0</v>
      </c>
      <c r="I456" s="30">
        <v>0</v>
      </c>
      <c r="J456" s="30">
        <v>1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13</v>
      </c>
      <c r="U456" s="30"/>
      <c r="V456" s="37">
        <v>20071009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4</v>
      </c>
      <c r="U457" s="30"/>
      <c r="V457" s="31" t="s">
        <v>1730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82</v>
      </c>
      <c r="U458" s="30"/>
      <c r="V458" s="37">
        <v>20070907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20070907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20070907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1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20071009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3</v>
      </c>
      <c r="G462" s="30">
        <v>0</v>
      </c>
      <c r="H462" s="30">
        <v>0</v>
      </c>
      <c r="I462" s="30">
        <v>1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20071009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2</v>
      </c>
      <c r="U463" s="30"/>
      <c r="V463" s="37">
        <v>20070907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2</v>
      </c>
      <c r="U464" s="30"/>
      <c r="V464" s="37">
        <v>20070907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2</v>
      </c>
      <c r="U465" s="30"/>
      <c r="V465" s="37">
        <v>20070907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7">
        <v>20070907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1</v>
      </c>
      <c r="G467" s="30">
        <v>0</v>
      </c>
      <c r="H467" s="30">
        <v>0</v>
      </c>
      <c r="I467" s="30">
        <v>1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26</v>
      </c>
      <c r="U467" s="30"/>
      <c r="V467" s="37">
        <v>20070907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2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20070907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3</v>
      </c>
      <c r="G469" s="30">
        <v>2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1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3</v>
      </c>
      <c r="U469" s="30"/>
      <c r="V469" s="37">
        <v>20071009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/>
      <c r="V470" s="31" t="s">
        <v>1730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1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7">
        <v>20070907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20071009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20070907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1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7</v>
      </c>
      <c r="U474" s="30"/>
      <c r="V474" s="37">
        <v>20071009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20070907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20071009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1</v>
      </c>
      <c r="P477" s="30">
        <v>0</v>
      </c>
      <c r="Q477" s="30">
        <v>0</v>
      </c>
      <c r="R477" s="30">
        <v>0</v>
      </c>
      <c r="S477" s="30">
        <v>0</v>
      </c>
      <c r="T477" s="30">
        <v>2</v>
      </c>
      <c r="U477" s="30"/>
      <c r="V477" s="37">
        <v>20070907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16</v>
      </c>
      <c r="U478" s="30"/>
      <c r="V478" s="37">
        <v>20070907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4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174</v>
      </c>
      <c r="U479" s="30"/>
      <c r="V479" s="37">
        <v>20070907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1</v>
      </c>
      <c r="G480" s="30">
        <v>0</v>
      </c>
      <c r="H480" s="30">
        <v>0</v>
      </c>
      <c r="I480" s="30">
        <v>0</v>
      </c>
      <c r="J480" s="30">
        <v>1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15</v>
      </c>
      <c r="U480" s="30"/>
      <c r="V480" s="37">
        <v>20071009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54</v>
      </c>
      <c r="U481" s="30"/>
      <c r="V481" s="37">
        <v>20070907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5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1</v>
      </c>
      <c r="Q482" s="30">
        <v>0</v>
      </c>
      <c r="R482" s="30">
        <v>0</v>
      </c>
      <c r="S482" s="30">
        <v>0</v>
      </c>
      <c r="T482" s="30">
        <v>17</v>
      </c>
      <c r="U482" s="30"/>
      <c r="V482" s="37">
        <v>20070907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13</v>
      </c>
      <c r="U483" s="30"/>
      <c r="V483" s="37">
        <v>20070907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5</v>
      </c>
      <c r="P484" s="30">
        <v>0</v>
      </c>
      <c r="Q484" s="30">
        <v>0</v>
      </c>
      <c r="R484" s="30">
        <v>0</v>
      </c>
      <c r="S484" s="30">
        <v>1</v>
      </c>
      <c r="T484" s="30">
        <v>63</v>
      </c>
      <c r="U484" s="30"/>
      <c r="V484" s="37">
        <v>20071009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1</v>
      </c>
      <c r="K485" s="30">
        <v>0</v>
      </c>
      <c r="L485" s="30">
        <v>0</v>
      </c>
      <c r="M485" s="30">
        <v>2</v>
      </c>
      <c r="N485" s="30">
        <v>0</v>
      </c>
      <c r="O485" s="30">
        <v>0</v>
      </c>
      <c r="P485" s="30">
        <v>3</v>
      </c>
      <c r="Q485" s="30">
        <v>0</v>
      </c>
      <c r="R485" s="30">
        <v>0</v>
      </c>
      <c r="S485" s="30">
        <v>0</v>
      </c>
      <c r="T485" s="30">
        <v>124</v>
      </c>
      <c r="U485" s="30"/>
      <c r="V485" s="31" t="s">
        <v>1730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30</v>
      </c>
      <c r="U486" s="30"/>
      <c r="V486" s="37">
        <v>20071009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20070907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46</v>
      </c>
      <c r="U488" s="30"/>
      <c r="V488" s="37">
        <v>20071009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20</v>
      </c>
      <c r="U489" s="30"/>
      <c r="V489" s="37">
        <v>20070907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18</v>
      </c>
      <c r="U490" s="30"/>
      <c r="V490" s="37">
        <v>20070907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2</v>
      </c>
      <c r="G491" s="30">
        <v>0</v>
      </c>
      <c r="H491" s="30">
        <v>0</v>
      </c>
      <c r="I491" s="30">
        <v>0</v>
      </c>
      <c r="J491" s="30">
        <v>2</v>
      </c>
      <c r="K491" s="30">
        <v>0</v>
      </c>
      <c r="L491" s="30">
        <v>0</v>
      </c>
      <c r="M491" s="30">
        <v>0</v>
      </c>
      <c r="N491" s="30">
        <v>1</v>
      </c>
      <c r="O491" s="30">
        <v>2</v>
      </c>
      <c r="P491" s="30">
        <v>0</v>
      </c>
      <c r="Q491" s="30">
        <v>0</v>
      </c>
      <c r="R491" s="30">
        <v>0</v>
      </c>
      <c r="S491" s="30">
        <v>0</v>
      </c>
      <c r="T491" s="30">
        <v>8</v>
      </c>
      <c r="U491" s="30"/>
      <c r="V491" s="37">
        <v>20070907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119</v>
      </c>
      <c r="U492" s="30"/>
      <c r="V492" s="37">
        <v>20070907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18</v>
      </c>
      <c r="U493" s="30"/>
      <c r="V493" s="37">
        <v>20070907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2</v>
      </c>
      <c r="U494" s="30"/>
      <c r="V494" s="37">
        <v>20071009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4</v>
      </c>
      <c r="U495" s="30"/>
      <c r="V495" s="37">
        <v>20071009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4</v>
      </c>
      <c r="U496" s="30"/>
      <c r="V496" s="37">
        <v>20070907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</v>
      </c>
      <c r="U497" s="30"/>
      <c r="V497" s="37">
        <v>20070907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3</v>
      </c>
      <c r="U498" s="30"/>
      <c r="V498" s="37">
        <v>20070907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1</v>
      </c>
      <c r="P499" s="30">
        <v>0</v>
      </c>
      <c r="Q499" s="30">
        <v>0</v>
      </c>
      <c r="R499" s="30">
        <v>0</v>
      </c>
      <c r="S499" s="30">
        <v>1</v>
      </c>
      <c r="T499" s="30">
        <v>3</v>
      </c>
      <c r="U499" s="30"/>
      <c r="V499" s="37">
        <v>20071009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20071009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15</v>
      </c>
      <c r="U501" s="30"/>
      <c r="V501" s="37">
        <v>20070907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24</v>
      </c>
      <c r="U502" s="30"/>
      <c r="V502" s="37">
        <v>20071009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21</v>
      </c>
      <c r="U503" s="30"/>
      <c r="V503" s="37">
        <v>20071009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1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7</v>
      </c>
      <c r="U504" s="30"/>
      <c r="V504" s="37">
        <v>20070907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1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1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</v>
      </c>
      <c r="U505" s="30"/>
      <c r="V505" s="37">
        <v>20071009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8</v>
      </c>
      <c r="U506" s="30"/>
      <c r="V506" s="37">
        <v>20070907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14</v>
      </c>
      <c r="U507" s="30"/>
      <c r="V507" s="37">
        <v>20071009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1</v>
      </c>
      <c r="G508" s="30">
        <v>1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1</v>
      </c>
      <c r="T508" s="30">
        <v>3</v>
      </c>
      <c r="U508" s="30"/>
      <c r="V508" s="37">
        <v>20071009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1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6</v>
      </c>
      <c r="U509" s="30"/>
      <c r="V509" s="37">
        <v>20070907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30</v>
      </c>
      <c r="U510" s="30"/>
      <c r="V510" s="37">
        <v>20070907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15</v>
      </c>
      <c r="U511" s="30"/>
      <c r="V511" s="37">
        <v>20071009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1</v>
      </c>
      <c r="T512" s="30">
        <v>11</v>
      </c>
      <c r="U512" s="30"/>
      <c r="V512" s="37">
        <v>20071009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1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20</v>
      </c>
      <c r="U513" s="30"/>
      <c r="V513" s="37">
        <v>20071009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1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43</v>
      </c>
      <c r="U514" s="30"/>
      <c r="V514" s="37">
        <v>20071009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7">
        <v>20071009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5</v>
      </c>
      <c r="U516" s="30"/>
      <c r="V516" s="37">
        <v>20071009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2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20070907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3</v>
      </c>
      <c r="H518" s="30">
        <v>0</v>
      </c>
      <c r="I518" s="30">
        <v>0</v>
      </c>
      <c r="J518" s="30">
        <v>1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1</v>
      </c>
      <c r="T518" s="30">
        <v>44</v>
      </c>
      <c r="U518" s="30"/>
      <c r="V518" s="37">
        <v>20071009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1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13</v>
      </c>
      <c r="U519" s="30"/>
      <c r="V519" s="37">
        <v>20071009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3</v>
      </c>
      <c r="U520" s="30"/>
      <c r="V520" s="31" t="s">
        <v>1730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1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2</v>
      </c>
      <c r="Q521" s="30">
        <v>0</v>
      </c>
      <c r="R521" s="30">
        <v>18</v>
      </c>
      <c r="S521" s="30">
        <v>0</v>
      </c>
      <c r="T521" s="30">
        <v>42</v>
      </c>
      <c r="U521" s="30"/>
      <c r="V521" s="37">
        <v>20070907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1" t="s">
        <v>1730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16</v>
      </c>
      <c r="U523" s="30"/>
      <c r="V523" s="37">
        <v>20070907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12</v>
      </c>
      <c r="U524" s="30"/>
      <c r="V524" s="37">
        <v>20071009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4</v>
      </c>
      <c r="U525" s="30"/>
      <c r="V525" s="37">
        <v>20071009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3</v>
      </c>
      <c r="G526" s="30">
        <v>0</v>
      </c>
      <c r="H526" s="30">
        <v>0</v>
      </c>
      <c r="I526" s="30">
        <v>1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6</v>
      </c>
      <c r="U526" s="30"/>
      <c r="V526" s="37">
        <v>20071009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1</v>
      </c>
      <c r="U527" s="30"/>
      <c r="V527" s="37">
        <v>20070907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2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46</v>
      </c>
      <c r="U528" s="30"/>
      <c r="V528" s="37">
        <v>20071009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1</v>
      </c>
      <c r="G529" s="30">
        <v>1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12</v>
      </c>
      <c r="U529" s="30"/>
      <c r="V529" s="37">
        <v>20071009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20070907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30</v>
      </c>
      <c r="U531" s="30"/>
      <c r="V531" s="37">
        <v>20071009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6</v>
      </c>
      <c r="U532" s="30"/>
      <c r="V532" s="37">
        <v>20070907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56</v>
      </c>
      <c r="U533" s="30"/>
      <c r="V533" s="37">
        <v>20071009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39</v>
      </c>
      <c r="U534" s="30"/>
      <c r="V534" s="37">
        <v>20070907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43</v>
      </c>
      <c r="U535" s="30"/>
      <c r="V535" s="37">
        <v>20070907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10</v>
      </c>
      <c r="U536" s="30"/>
      <c r="V536" s="37">
        <v>20070907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14</v>
      </c>
      <c r="U537" s="30"/>
      <c r="V537" s="37">
        <v>20071009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20</v>
      </c>
      <c r="U538" s="30"/>
      <c r="V538" s="37">
        <v>20071009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35</v>
      </c>
      <c r="U539" s="30"/>
      <c r="V539" s="37">
        <v>20070907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7">
        <v>20071009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50</v>
      </c>
      <c r="U541" s="30"/>
      <c r="V541" s="37">
        <v>20071009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30</v>
      </c>
      <c r="U542" s="30"/>
      <c r="V542" s="37">
        <v>20070907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1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20</v>
      </c>
      <c r="U543" s="30"/>
      <c r="V543" s="37">
        <v>20071009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1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17</v>
      </c>
      <c r="U544" s="30"/>
      <c r="V544" s="37">
        <v>20071009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1" t="s">
        <v>1730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8</v>
      </c>
      <c r="U546" s="30"/>
      <c r="V546" s="37">
        <v>20071009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2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1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146</v>
      </c>
      <c r="U547" s="30"/>
      <c r="V547" s="37">
        <v>20070907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1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20</v>
      </c>
      <c r="U548" s="30"/>
      <c r="V548" s="37">
        <v>20071009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21</v>
      </c>
      <c r="U549" s="30"/>
      <c r="V549" s="31" t="s">
        <v>1730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11</v>
      </c>
      <c r="U550" s="30"/>
      <c r="V550" s="37">
        <v>20070907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1</v>
      </c>
      <c r="P551" s="30">
        <v>0</v>
      </c>
      <c r="Q551" s="30">
        <v>0</v>
      </c>
      <c r="R551" s="30">
        <v>0</v>
      </c>
      <c r="S551" s="30">
        <v>0</v>
      </c>
      <c r="T551" s="30">
        <v>215</v>
      </c>
      <c r="U551" s="30"/>
      <c r="V551" s="37">
        <v>20070907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1" t="s">
        <v>1730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1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1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85</v>
      </c>
      <c r="U553" s="30"/>
      <c r="V553" s="37">
        <v>20070907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20</v>
      </c>
      <c r="U554" s="30"/>
      <c r="V554" s="37">
        <v>20071009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27</v>
      </c>
      <c r="U555" s="30"/>
      <c r="V555" s="37">
        <v>20071009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102</v>
      </c>
      <c r="U556" s="30"/>
      <c r="V556" s="37">
        <v>20070907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4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</v>
      </c>
      <c r="T557" s="30">
        <v>10</v>
      </c>
      <c r="U557" s="30"/>
      <c r="V557" s="37">
        <v>20071009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14</v>
      </c>
      <c r="U558" s="30"/>
      <c r="V558" s="37">
        <v>20070907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17</v>
      </c>
      <c r="U559" s="30"/>
      <c r="V559" s="37">
        <v>20070907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1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53</v>
      </c>
      <c r="U560" s="30"/>
      <c r="V560" s="37">
        <v>20071009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14</v>
      </c>
      <c r="U561" s="30"/>
      <c r="V561" s="37">
        <v>20070907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8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8</v>
      </c>
      <c r="Q562" s="30">
        <v>0</v>
      </c>
      <c r="R562" s="30">
        <v>0</v>
      </c>
      <c r="S562" s="30">
        <v>5</v>
      </c>
      <c r="T562" s="30">
        <v>142</v>
      </c>
      <c r="U562" s="30"/>
      <c r="V562" s="37">
        <v>20071009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26</v>
      </c>
      <c r="U563" s="30"/>
      <c r="V563" s="37">
        <v>20070907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12</v>
      </c>
      <c r="U564" s="30"/>
      <c r="V564" s="37">
        <v>20071009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8</v>
      </c>
      <c r="U565" s="30"/>
      <c r="V565" s="37">
        <v>20070907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1</v>
      </c>
      <c r="G566" s="30">
        <v>1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1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1</v>
      </c>
      <c r="U566" s="30"/>
      <c r="V566" s="37">
        <v>20071009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1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1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25</v>
      </c>
      <c r="U567" s="30"/>
      <c r="V567" s="37">
        <v>20070907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1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</v>
      </c>
      <c r="U568" s="30"/>
      <c r="V568" s="37">
        <v>20071009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1</v>
      </c>
      <c r="G569" s="30">
        <v>0</v>
      </c>
      <c r="H569" s="30">
        <v>0</v>
      </c>
      <c r="I569" s="30">
        <v>0</v>
      </c>
      <c r="J569" s="30">
        <v>1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1</v>
      </c>
      <c r="U569" s="30"/>
      <c r="V569" s="37">
        <v>20070907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2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21</v>
      </c>
      <c r="U570" s="30"/>
      <c r="V570" s="37">
        <v>20071009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1</v>
      </c>
      <c r="P571" s="30">
        <v>0</v>
      </c>
      <c r="Q571" s="30">
        <v>0</v>
      </c>
      <c r="R571" s="30">
        <v>0</v>
      </c>
      <c r="S571" s="30">
        <v>0</v>
      </c>
      <c r="T571" s="30">
        <v>31</v>
      </c>
      <c r="U571" s="30"/>
      <c r="V571" s="37">
        <v>20070907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101</v>
      </c>
      <c r="U572" s="30"/>
      <c r="V572" s="37">
        <v>20070907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29</v>
      </c>
      <c r="U573" s="30"/>
      <c r="V573" s="37">
        <v>20070907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6"/>
      <c r="V574" s="31" t="s">
        <v>1730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9</v>
      </c>
      <c r="U575" s="30"/>
      <c r="V575" s="37">
        <v>20071009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7">
        <v>20070907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8</v>
      </c>
      <c r="U577" s="30"/>
      <c r="V577" s="37">
        <v>20071009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43</v>
      </c>
      <c r="U578" s="30"/>
      <c r="V578" s="37">
        <v>20071009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12</v>
      </c>
      <c r="U579" s="30"/>
      <c r="V579" s="37">
        <v>20070907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21</v>
      </c>
      <c r="U580" s="30"/>
      <c r="V580" s="37">
        <v>20070907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7</v>
      </c>
      <c r="U581" s="30"/>
      <c r="V581" s="37">
        <v>20070907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31</v>
      </c>
      <c r="U582" s="30"/>
      <c r="V582" s="37">
        <v>20070907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5</v>
      </c>
      <c r="U583" s="30"/>
      <c r="V583" s="37">
        <v>20071009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13</v>
      </c>
      <c r="U584" s="30"/>
      <c r="V584" s="37">
        <v>20070907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17</v>
      </c>
      <c r="U585" s="30"/>
      <c r="V585" s="37">
        <v>20070907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21</v>
      </c>
      <c r="U586" s="30"/>
      <c r="V586" s="37">
        <v>20070907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3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10</v>
      </c>
      <c r="U587" s="30"/>
      <c r="V587" s="37">
        <v>20071009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22</v>
      </c>
      <c r="U588" s="30"/>
      <c r="V588" s="37">
        <v>20070907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14</v>
      </c>
      <c r="U589" s="30"/>
      <c r="V589" s="37">
        <v>20070907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20071009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1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5</v>
      </c>
      <c r="U591" s="30"/>
      <c r="V591" s="37">
        <v>20070907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2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7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2</v>
      </c>
      <c r="G593" s="30">
        <v>1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3</v>
      </c>
      <c r="U593" s="30"/>
      <c r="V593" s="37">
        <v>20071009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18</v>
      </c>
      <c r="U594" s="30"/>
      <c r="V594" s="37">
        <v>20070907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10</v>
      </c>
      <c r="U595" s="30"/>
      <c r="V595" s="37">
        <v>20070907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9</v>
      </c>
      <c r="U596" s="30"/>
      <c r="V596" s="37">
        <v>20070907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15</v>
      </c>
      <c r="U597" s="30"/>
      <c r="V597" s="37">
        <v>20071009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3</v>
      </c>
      <c r="G598" s="30">
        <v>0</v>
      </c>
      <c r="H598" s="30">
        <v>1</v>
      </c>
      <c r="I598" s="30">
        <v>0</v>
      </c>
      <c r="J598" s="30">
        <v>0</v>
      </c>
      <c r="K598" s="30">
        <v>0</v>
      </c>
      <c r="L598" s="30">
        <v>1</v>
      </c>
      <c r="M598" s="30">
        <v>5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1</v>
      </c>
      <c r="T598" s="30">
        <v>51</v>
      </c>
      <c r="U598" s="30"/>
      <c r="V598" s="37">
        <v>20071009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2007-11-23T14:47:38Z</dcterms:modified>
  <cp:category/>
  <cp:version/>
  <cp:contentType/>
  <cp:contentStatus/>
</cp:coreProperties>
</file>