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<sst xmlns="http://schemas.openxmlformats.org/spreadsheetml/2006/main" count="4750" uniqueCount="1727">
  <si>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</si>
  <si>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</si>
  <si>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</si>
  <si>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</si>
  <si>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</si>
  <si>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</si>
  <si>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</si>
  <si>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</si>
  <si>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</si>
  <si>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</si>
  <si>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</si>
  <si>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</si>
  <si>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</si>
  <si>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</si>
  <si>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</si>
  <si>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</si>
  <si>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</si>
  <si>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</si>
  <si>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</si>
  <si>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</si>
  <si>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</si>
  <si>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</si>
  <si>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</si>
  <si>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</si>
  <si>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</si>
  <si>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</si>
  <si>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</si>
  <si>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</si>
  <si>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</si>
  <si>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</si>
  <si>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</si>
  <si>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</si>
  <si>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</si>
  <si>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</si>
  <si>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</si>
  <si>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</si>
  <si>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</si>
  <si>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</si>
  <si>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</si>
  <si>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</si>
  <si>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</si>
  <si>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</si>
  <si>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</si>
  <si>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</si>
  <si>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</si>
  <si>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</si>
  <si>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</si>
  <si>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</si>
  <si>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</si>
  <si>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</si>
  <si>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</si>
  <si>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</si>
  <si>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</si>
  <si>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</si>
  <si>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</si>
  <si>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</si>
  <si>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</si>
  <si>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</si>
  <si>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</si>
  <si>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</si>
  <si>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</si>
  <si>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</si>
  <si>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</si>
  <si>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</si>
  <si>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</si>
  <si>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</si>
  <si>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</si>
  <si>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</si>
  <si>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</si>
  <si>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</si>
  <si>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</si>
  <si>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</si>
  <si>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</si>
  <si>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</si>
  <si>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</si>
  <si>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</si>
  <si>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</si>
  <si>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</si>
  <si>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</si>
  <si>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</si>
  <si>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</si>
  <si>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</si>
  <si>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</si>
  <si>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</si>
  <si>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</si>
  <si>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</si>
  <si>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</si>
  <si>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</si>
  <si>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</si>
  <si>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</si>
  <si>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</si>
  <si>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</si>
  <si>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</si>
  <si>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</si>
  <si>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</si>
  <si>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</si>
  <si>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</si>
  <si>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</si>
  <si>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</si>
  <si>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</si>
  <si>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</si>
  <si>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</si>
  <si>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</si>
  <si>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</si>
  <si>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</si>
  <si>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</si>
  <si>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</si>
  <si>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</si>
  <si>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</si>
  <si>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</si>
  <si>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</si>
  <si>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</si>
  <si>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</si>
  <si>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</si>
  <si>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</si>
  <si>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</si>
  <si>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</si>
  <si>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</si>
  <si>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</si>
  <si>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</si>
  <si>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</si>
  <si>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</si>
  <si>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</si>
  <si>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</si>
  <si>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</si>
  <si>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</si>
  <si>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</si>
  <si>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</si>
  <si>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</si>
  <si>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</si>
  <si>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</si>
  <si>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</si>
  <si>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</si>
  <si>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</si>
  <si>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</si>
  <si>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</si>
  <si>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</si>
  <si>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</si>
  <si>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</si>
  <si>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</si>
  <si>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</si>
  <si>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</si>
  <si>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</si>
  <si>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</si>
  <si>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</si>
  <si>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</si>
  <si>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</si>
  <si>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</si>
  <si>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</si>
  <si>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</si>
  <si>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</si>
  <si>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</si>
  <si>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</si>
  <si>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</si>
  <si>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</si>
  <si>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</si>
  <si>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</si>
  <si>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</si>
  <si>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</si>
  <si>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</si>
  <si>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</si>
  <si>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</si>
  <si>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</si>
  <si>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</si>
  <si>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</si>
  <si>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</si>
  <si>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</si>
  <si>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</si>
  <si>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</si>
  <si>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</si>
  <si>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</si>
  <si>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</si>
  <si>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</si>
  <si>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</si>
  <si>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</si>
  <si>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</si>
  <si>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</si>
  <si>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</si>
  <si>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</si>
  <si>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</si>
  <si>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</si>
  <si>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</si>
  <si>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</si>
  <si>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</si>
  <si>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</si>
  <si>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</si>
  <si>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</si>
  <si>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</si>
  <si>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</si>
  <si>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</si>
  <si>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</si>
  <si>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</si>
  <si>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</si>
  <si>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</si>
  <si>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</si>
  <si>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</si>
  <si>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</si>
  <si>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</si>
  <si>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</si>
  <si>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</si>
  <si>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</si>
  <si>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</si>
  <si>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</si>
  <si>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</si>
  <si>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</si>
  <si>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</si>
  <si>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</si>
  <si>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</si>
  <si>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</si>
  <si>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</si>
  <si>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</si>
  <si>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</si>
  <si>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</si>
  <si>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</si>
  <si>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</si>
  <si>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</si>
  <si>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</si>
  <si>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</si>
  <si>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</si>
  <si>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</si>
  <si>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</si>
  <si>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</si>
  <si>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</si>
  <si>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</si>
  <si>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</si>
  <si>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</si>
  <si>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</si>
  <si>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</si>
  <si>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</si>
  <si>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</si>
  <si>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</si>
  <si>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</si>
  <si>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</si>
  <si>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</si>
  <si>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</si>
  <si>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</si>
  <si>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</si>
  <si>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</si>
  <si>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</si>
  <si>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</si>
  <si>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</si>
  <si>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</si>
  <si>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</si>
  <si>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</si>
  <si>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</si>
  <si>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</si>
  <si>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</si>
  <si>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</si>
  <si>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</si>
  <si>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</si>
  <si>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</si>
  <si>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</si>
  <si>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</si>
  <si>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</si>
  <si>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</si>
  <si>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</si>
  <si>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</si>
  <si>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</si>
  <si>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</si>
  <si>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</si>
  <si>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</si>
  <si>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</si>
  <si>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</si>
  <si>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</si>
  <si>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</si>
  <si>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</si>
  <si>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</si>
  <si>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</si>
  <si>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</si>
  <si>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</si>
  <si>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</si>
  <si>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</si>
  <si>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</si>
  <si>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</si>
  <si>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</si>
  <si>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</si>
  <si>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</si>
  <si>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</si>
  <si>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</si>
  <si>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</si>
  <si>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</si>
  <si>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</si>
  <si>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</si>
  <si>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</si>
  <si>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</si>
  <si>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</si>
  <si>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</si>
  <si>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</si>
  <si>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</si>
  <si>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</si>
  <si>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</si>
  <si>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</si>
  <si>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</si>
  <si>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</si>
  <si>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</si>
  <si>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</si>
  <si>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</si>
  <si>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</si>
  <si>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</si>
  <si>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</si>
  <si>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</si>
  <si>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</si>
  <si>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</si>
  <si>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</si>
  <si>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</si>
  <si>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</si>
  <si>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</si>
  <si>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</si>
  <si>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</si>
  <si>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</si>
  <si>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</si>
  <si>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</si>
  <si>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</si>
  <si>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</si>
  <si>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</si>
  <si>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</si>
  <si>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</si>
  <si>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</si>
  <si>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</si>
  <si>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</si>
  <si>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</si>
  <si>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</si>
  <si>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</si>
  <si>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</si>
  <si>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</si>
  <si>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</si>
  <si>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</si>
  <si>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</si>
  <si>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</si>
  <si>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</si>
  <si>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</si>
  <si>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</si>
  <si>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</si>
  <si>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</si>
  <si>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</si>
  <si>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</si>
  <si>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</si>
  <si>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</si>
  <si>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</si>
  <si>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</si>
  <si>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</si>
  <si>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</si>
  <si>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</si>
  <si>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</si>
  <si>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</si>
  <si>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</si>
  <si>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</si>
  <si>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</si>
  <si>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</si>
  <si>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</si>
  <si>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</si>
  <si>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</si>
  <si>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</si>
  <si>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</si>
  <si>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</si>
  <si>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</si>
  <si>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</si>
  <si>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</si>
  <si>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</si>
  <si>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</si>
  <si>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</si>
  <si>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</si>
  <si>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</si>
  <si>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</si>
  <si>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</si>
  <si>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</si>
  <si>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</si>
  <si>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</si>
  <si>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</si>
  <si>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</si>
  <si>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</si>
  <si>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</si>
  <si>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</si>
  <si>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</si>
  <si>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</si>
  <si>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</si>
  <si>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</si>
  <si>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</si>
  <si>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</si>
  <si>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</si>
  <si>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</si>
  <si>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</si>
  <si>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</si>
  <si>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</si>
  <si>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</si>
  <si>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</si>
  <si>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</si>
  <si>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</si>
  <si>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</si>
  <si>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</si>
  <si>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</si>
  <si>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</si>
  <si>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</si>
  <si>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</si>
  <si>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</si>
  <si>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</si>
  <si>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</si>
  <si>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</si>
  <si>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</si>
  <si>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</si>
  <si>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</si>
  <si>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</si>
  <si>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</si>
  <si>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</si>
  <si>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</si>
  <si>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</si>
  <si>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</si>
  <si>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</si>
  <si>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</si>
  <si>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</si>
  <si>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</si>
  <si>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</si>
  <si>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</si>
  <si>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</si>
  <si>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</si>
  <si>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</si>
  <si>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</si>
  <si>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</si>
  <si>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</si>
  <si>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</si>
  <si>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</si>
  <si>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</si>
  <si>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</si>
  <si>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</si>
  <si>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</si>
  <si>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</si>
  <si>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</si>
  <si>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</si>
  <si>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</si>
  <si>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</si>
  <si>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</si>
  <si>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</si>
  <si>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</si>
  <si>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</si>
  <si>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</si>
  <si>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</si>
  <si>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</si>
  <si>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</si>
  <si>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</si>
  <si>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</si>
  <si>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</si>
  <si>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</si>
  <si>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</si>
  <si>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</si>
  <si>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</si>
  <si>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</si>
  <si>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</si>
  <si>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</si>
  <si>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</si>
  <si>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</si>
  <si>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</si>
  <si>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</si>
  <si>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</si>
  <si>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</si>
  <si>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</si>
  <si>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</si>
  <si>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</si>
  <si>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</si>
  <si>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</si>
  <si>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</si>
  <si>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</si>
  <si>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</si>
  <si>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</si>
  <si>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</si>
  <si>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</si>
  <si>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</si>
  <si>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</si>
  <si>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</si>
  <si>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</si>
  <si>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</si>
  <si>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</si>
  <si>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</si>
  <si>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</si>
  <si>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</si>
  <si>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</si>
  <si>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</si>
  <si>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</si>
  <si>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</si>
  <si>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</si>
  <si>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</si>
  <si>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</si>
  <si>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</si>
  <si>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</si>
  <si>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</si>
  <si>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</si>
  <si>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</si>
  <si>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</si>
  <si>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</si>
  <si>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</si>
  <si>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</si>
  <si>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</si>
  <si>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</si>
  <si>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</si>
  <si>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</si>
  <si>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</si>
  <si>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</si>
  <si>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</si>
  <si>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</si>
  <si>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</si>
  <si>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</si>
  <si>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</si>
  <si>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</si>
  <si>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</si>
  <si>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</si>
  <si>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</si>
  <si>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</si>
  <si>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</si>
  <si>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</si>
  <si>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</si>
  <si>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</si>
  <si>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</si>
  <si>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</si>
  <si>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</si>
  <si>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</si>
  <si>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</si>
  <si>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</si>
  <si>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</si>
  <si>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</si>
  <si>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</si>
  <si>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</si>
  <si>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</si>
  <si>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</si>
  <si>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</si>
  <si>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</si>
  <si>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</si>
  <si>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</si>
  <si>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</si>
  <si>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</si>
  <si>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</si>
  <si>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</si>
  <si>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</si>
  <si>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</si>
  <si>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</si>
  <si>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</si>
  <si>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</si>
  <si>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</si>
  <si>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</si>
  <si>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</si>
  <si>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</si>
  <si>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</si>
  <si>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</si>
  <si>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</si>
  <si>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</si>
  <si>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</si>
  <si>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</si>
  <si>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</si>
  <si>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</si>
  <si>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</si>
  <si>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</si>
  <si>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</si>
  <si>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</si>
  <si>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</si>
  <si>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</si>
  <si>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</si>
  <si>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</si>
  <si>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</si>
  <si>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</si>
  <si>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</si>
  <si>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</si>
  <si>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</si>
  <si>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</si>
  <si>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</si>
  <si>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</si>
  <si>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</si>
  <si>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</si>
  <si>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</si>
  <si>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</si>
  <si>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</si>
  <si>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</si>
  <si>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</si>
  <si>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</si>
  <si>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</si>
  <si>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</si>
  <si>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</si>
  <si>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</si>
  <si>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</si>
  <si>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</si>
  <si>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</si>
  <si>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</si>
  <si>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</si>
  <si>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</si>
  <si>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</si>
  <si>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</si>
  <si>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</si>
  <si>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</si>
  <si>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</si>
  <si>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</si>
  <si>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</si>
  <si>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</si>
  <si>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</si>
  <si>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</si>
  <si>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</si>
  <si>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</si>
  <si>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</si>
  <si>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</si>
  <si>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</si>
  <si>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</si>
  <si>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</si>
  <si>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</si>
  <si>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</si>
  <si>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</si>
  <si>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</si>
  <si>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</si>
  <si>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</si>
  <si>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</si>
  <si>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</si>
  <si>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</si>
  <si>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</si>
  <si>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</si>
  <si>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</si>
  <si>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</si>
  <si>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</si>
  <si>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</si>
  <si>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</si>
  <si>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</si>
  <si>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</si>
  <si>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</si>
  <si>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</si>
  <si>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</si>
  <si>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</si>
  <si>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</si>
  <si>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</si>
  <si>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</si>
  <si>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</si>
  <si>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</si>
  <si>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</si>
  <si>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</si>
  <si>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</si>
  <si>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</si>
  <si>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</si>
  <si>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</si>
  <si>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</si>
  <si>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</si>
  <si>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</si>
  <si>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</si>
  <si>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</si>
  <si>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</si>
  <si>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</si>
  <si>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</si>
  <si>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</si>
  <si>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</si>
  <si>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</si>
  <si>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</si>
  <si>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</si>
  <si>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</si>
  <si>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</si>
  <si>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</si>
  <si>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</si>
  <si>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</si>
  <si>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</si>
  <si>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</si>
  <si>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</si>
  <si>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</si>
  <si>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</si>
  <si>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</si>
  <si>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</si>
  <si>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</si>
  <si>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</si>
  <si>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</si>
  <si>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</si>
  <si>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</si>
  <si>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</si>
  <si>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</si>
  <si>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</si>
  <si>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</si>
  <si>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</si>
  <si>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</si>
  <si>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</si>
  <si>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</si>
  <si>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</si>
  <si>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</si>
  <si>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</si>
  <si>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</si>
  <si>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</si>
  <si>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</si>
  <si>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</si>
  <si>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</si>
  <si>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</si>
  <si>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</si>
  <si>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</si>
  <si>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</si>
  <si>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</si>
  <si>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</si>
  <si>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</si>
  <si>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</si>
  <si>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</si>
  <si>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</si>
  <si>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</si>
  <si>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</si>
  <si>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</si>
  <si>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</si>
  <si>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</si>
  <si>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</si>
  <si>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</si>
  <si>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</si>
  <si>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</si>
  <si>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</si>
  <si>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</si>
  <si>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</si>
  <si>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</si>
  <si>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</si>
  <si>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</si>
  <si>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</si>
  <si>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</si>
  <si>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</si>
  <si>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</si>
  <si>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</si>
  <si>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</si>
  <si>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</si>
  <si>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</si>
  <si>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</si>
  <si>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</si>
  <si>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</si>
  <si>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</si>
  <si>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</si>
  <si>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</si>
  <si>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</si>
  <si>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</si>
  <si>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</si>
  <si>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</si>
  <si>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</si>
  <si>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</si>
  <si>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</si>
  <si>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</si>
  <si>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</si>
  <si>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</si>
  <si>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</si>
  <si>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</si>
  <si>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</si>
  <si>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</si>
  <si>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</si>
  <si>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</si>
  <si>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</si>
  <si>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</si>
  <si>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</si>
  <si>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</si>
  <si>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</si>
  <si>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</si>
  <si>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</si>
  <si>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</si>
  <si>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</si>
  <si>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</si>
  <si>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</si>
  <si>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</si>
  <si>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</si>
  <si>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</si>
  <si>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</si>
  <si>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</si>
  <si>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</si>
  <si>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</si>
  <si>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</si>
  <si>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</si>
  <si>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</si>
  <si>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</si>
  <si>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</si>
  <si>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</si>
  <si>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</si>
  <si>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</si>
  <si>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</si>
  <si>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</si>
  <si>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</si>
  <si>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</si>
  <si>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</si>
  <si>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</si>
  <si>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</si>
  <si>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</si>
  <si>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</si>
  <si>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</si>
  <si>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</si>
  <si>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</si>
  <si>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</si>
  <si>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</si>
  <si>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</si>
  <si>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</si>
  <si>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</si>
  <si>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</si>
  <si>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</si>
  <si>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</si>
  <si>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</si>
  <si>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</si>
  <si>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</si>
  <si>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</si>
  <si>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</si>
  <si>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</si>
  <si>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</si>
  <si>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</si>
  <si>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</si>
  <si>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</si>
  <si>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</si>
  <si>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</si>
  <si>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</si>
  <si>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</si>
  <si>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</si>
  <si>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</si>
  <si>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</si>
  <si>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</si>
  <si>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</si>
  <si>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</si>
  <si>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</si>
  <si>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</si>
  <si>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</si>
  <si>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</si>
  <si>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</si>
  <si>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</si>
  <si>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</si>
  <si>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</si>
  <si>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</si>
  <si>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</si>
  <si>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</si>
  <si>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</si>
  <si>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</si>
  <si>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</si>
  <si>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</si>
  <si>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</si>
  <si>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</si>
  <si>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</si>
  <si>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</si>
  <si>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</si>
  <si>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</si>
  <si>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</si>
  <si>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</si>
  <si>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</si>
  <si>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</si>
  <si>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</si>
  <si>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</si>
  <si>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</si>
  <si>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</si>
  <si>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</si>
  <si>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</si>
  <si>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</si>
  <si>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</si>
  <si>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</si>
  <si>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</si>
  <si>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</si>
  <si>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</si>
  <si>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</si>
  <si>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</si>
  <si>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</si>
  <si>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</si>
  <si>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</si>
  <si>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</si>
  <si>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</si>
  <si>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</si>
  <si>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</si>
  <si>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</si>
  <si>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</si>
  <si>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</si>
  <si>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</si>
  <si>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</si>
  <si>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</si>
  <si>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</si>
  <si>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</si>
  <si>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</si>
  <si>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</si>
  <si>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</si>
  <si>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</si>
  <si>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</si>
  <si>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</si>
  <si>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</si>
  <si>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</si>
  <si>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</si>
  <si>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</si>
  <si>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</si>
  <si>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</si>
  <si>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</si>
  <si>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</si>
  <si>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</si>
  <si>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</si>
  <si>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</si>
  <si>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</si>
  <si>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</si>
  <si>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</si>
  <si>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</si>
  <si>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</si>
  <si>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</si>
  <si>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</si>
  <si>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</si>
  <si>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</si>
  <si>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</si>
  <si>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</si>
  <si>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</si>
  <si>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</si>
  <si>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</si>
  <si>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</si>
  <si>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</si>
  <si>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</si>
  <si>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</si>
  <si>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</si>
  <si>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</si>
  <si>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</si>
  <si>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</si>
  <si>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</si>
  <si>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</si>
  <si>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</si>
  <si>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</si>
  <si>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</si>
  <si>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</si>
  <si>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</si>
  <si>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</si>
  <si>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</si>
  <si>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</si>
  <si>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</si>
  <si>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</si>
  <si>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</si>
  <si>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</si>
  <si>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</si>
  <si>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</si>
  <si>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</si>
  <si>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</si>
  <si>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</si>
  <si>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</si>
  <si>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</si>
  <si>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</si>
  <si>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</si>
  <si>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</si>
  <si>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</si>
  <si>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</si>
  <si>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</si>
  <si>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</si>
  <si>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</si>
  <si>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</si>
  <si>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</si>
  <si>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</si>
  <si>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</si>
  <si>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</si>
  <si>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</si>
  <si>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</si>
  <si>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</si>
  <si>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</si>
  <si>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</si>
  <si>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</si>
  <si>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</si>
  <si>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</si>
  <si>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</si>
  <si>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</si>
  <si>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</si>
  <si>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</si>
  <si>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</si>
  <si>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</si>
  <si>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</si>
  <si>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</si>
  <si>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</si>
  <si>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</si>
  <si>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</si>
  <si>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</si>
  <si>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</si>
  <si>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</si>
  <si>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</si>
  <si>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</si>
  <si>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</si>
  <si>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</si>
  <si>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</si>
  <si>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</si>
  <si>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</si>
  <si>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</si>
  <si>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</si>
  <si>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</si>
  <si>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</si>
  <si>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</si>
  <si>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</si>
  <si>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</si>
  <si>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</si>
  <si>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</si>
  <si>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</si>
  <si>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</si>
  <si>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</si>
  <si>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</si>
  <si>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</si>
  <si>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</si>
  <si>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</si>
  <si>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</si>
  <si>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</si>
  <si>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</si>
  <si>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</si>
  <si>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</si>
  <si>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</si>
  <si>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</si>
  <si>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</si>
  <si>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</si>
  <si>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</si>
  <si>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</si>
  <si>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</si>
  <si>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</si>
  <si>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</si>
  <si>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</si>
  <si>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</si>
  <si>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</si>
  <si>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</si>
  <si>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</si>
  <si>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</si>
  <si>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</si>
  <si>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</si>
  <si>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</si>
  <si>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</si>
  <si>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</si>
  <si>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</si>
  <si>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</si>
  <si>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</si>
  <si>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</si>
  <si>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</si>
  <si>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</si>
  <si>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</si>
  <si>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</si>
  <si>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</si>
  <si>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</si>
  <si>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</si>
  <si>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</si>
  <si>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</si>
  <si>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</si>
  <si>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</si>
  <si>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</si>
  <si>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</si>
  <si>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</si>
  <si>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</si>
  <si>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</si>
  <si>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</si>
  <si>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</si>
  <si>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</si>
  <si>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</si>
  <si>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</si>
  <si>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</si>
  <si>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</si>
  <si>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</si>
  <si>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</si>
  <si>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</si>
  <si>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</si>
  <si>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</si>
  <si>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</si>
  <si>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</si>
  <si>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</si>
  <si>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</si>
  <si>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</si>
  <si>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</si>
  <si>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</si>
  <si>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</si>
  <si>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</si>
  <si>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</si>
  <si>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</si>
  <si>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</si>
  <si>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</si>
  <si>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</si>
  <si>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</si>
  <si>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</si>
  <si>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</si>
  <si>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</si>
  <si>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</si>
  <si>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</si>
  <si>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</si>
  <si>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</si>
  <si>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</si>
  <si>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</si>
  <si>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</si>
  <si>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</si>
  <si>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</si>
  <si>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</si>
  <si>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</si>
  <si>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</si>
  <si>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</si>
  <si>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</si>
  <si>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</si>
  <si>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</si>
  <si>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</si>
  <si>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</si>
  <si>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</si>
  <si>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</si>
  <si>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</si>
  <si>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</si>
  <si>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</si>
  <si>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</si>
  <si>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</si>
  <si>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</si>
  <si>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</si>
  <si>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</si>
  <si>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</si>
  <si>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</si>
  <si>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</si>
  <si>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</si>
  <si>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</si>
  <si>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</si>
  <si>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</si>
  <si>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</si>
  <si>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</si>
  <si>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</si>
  <si>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</si>
  <si>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</si>
  <si>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</si>
  <si>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</si>
  <si>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</si>
  <si>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</si>
  <si>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</si>
  <si>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</si>
  <si>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</si>
  <si>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</si>
  <si>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</si>
  <si>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</si>
  <si>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</si>
  <si>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</si>
  <si>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</si>
  <si>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</si>
  <si>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</si>
  <si>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</si>
  <si>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</si>
  <si>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</si>
  <si>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</si>
  <si>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</si>
  <si>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</si>
  <si>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</si>
  <si>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</si>
  <si>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</si>
  <si>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</si>
  <si>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</si>
  <si>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</si>
  <si>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</si>
  <si>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</si>
  <si>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</si>
  <si>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</si>
  <si>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</si>
  <si>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</si>
  <si>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</si>
  <si>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</si>
  <si>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</si>
  <si>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</si>
  <si>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</si>
  <si>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</si>
  <si>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</si>
  <si>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</si>
  <si>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</si>
  <si>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</si>
  <si>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</si>
  <si>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</si>
  <si>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</si>
  <si>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</si>
  <si>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</si>
  <si>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</si>
  <si>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</si>
  <si>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</si>
  <si>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</si>
  <si>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</si>
  <si>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</si>
  <si>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</si>
  <si>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</si>
  <si>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</si>
  <si>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</si>
  <si>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</si>
  <si>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</si>
  <si>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</si>
  <si>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</si>
  <si>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</si>
  <si>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</si>
  <si>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</si>
  <si>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</si>
  <si>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</si>
  <si>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</si>
  <si>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</si>
  <si>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</si>
  <si>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</si>
  <si>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</si>
  <si>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</si>
  <si>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</si>
  <si>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</si>
  <si>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</si>
  <si>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</si>
  <si>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</si>
  <si>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</si>
  <si>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</si>
  <si>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</si>
  <si>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</si>
  <si>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</si>
  <si>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</si>
  <si>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</si>
  <si>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</si>
  <si>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</si>
  <si>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</si>
  <si>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</si>
  <si>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</si>
  <si>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</si>
  <si>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</si>
  <si>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</si>
  <si>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</si>
  <si>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</si>
  <si>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</si>
  <si>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</si>
  <si>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</si>
  <si>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</si>
  <si>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</si>
  <si>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</si>
  <si>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</si>
  <si>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</si>
  <si>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</si>
  <si>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</si>
  <si>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</si>
  <si>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</si>
  <si>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</si>
  <si>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</si>
  <si>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</si>
  <si>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</si>
  <si>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</si>
  <si>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</si>
  <si>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</si>
  <si>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</si>
  <si>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</si>
  <si>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</si>
  <si>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</si>
  <si>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</si>
  <si>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</si>
  <si>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</si>
  <si>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</si>
  <si>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</si>
  <si>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</si>
  <si>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</si>
  <si>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</si>
  <si>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</si>
  <si>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</si>
  <si>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</si>
  <si>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</si>
  <si>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</si>
  <si>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</si>
  <si>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</si>
  <si>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</si>
  <si>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</si>
  <si>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</si>
  <si>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</si>
  <si>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</si>
  <si>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</si>
  <si>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</si>
  <si>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</si>
  <si>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</si>
  <si>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</si>
  <si>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</si>
  <si>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</si>
  <si>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</si>
  <si>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</si>
  <si>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</si>
  <si>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</si>
  <si>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</si>
  <si>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</si>
  <si>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</si>
  <si>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</si>
  <si>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</si>
  <si>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</si>
  <si>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</si>
  <si>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</si>
  <si>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</si>
  <si>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</si>
  <si>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</si>
  <si>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</si>
  <si>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</si>
  <si>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</si>
  <si>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</si>
  <si>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</si>
  <si>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</si>
  <si>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</si>
  <si>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</si>
  <si>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</si>
  <si>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</si>
  <si>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</si>
  <si>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</si>
  <si>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</si>
  <si>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</si>
  <si>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</si>
  <si>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</si>
  <si>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</si>
  <si>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</si>
  <si>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</si>
  <si>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</si>
  <si>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</si>
  <si>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</si>
  <si>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</si>
  <si>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</si>
  <si>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</si>
  <si>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</si>
  <si>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</si>
  <si>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</si>
  <si>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</si>
  <si>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</si>
  <si>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</si>
  <si>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</si>
  <si>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</si>
  <si>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</si>
  <si>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</si>
  <si>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</si>
  <si>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</si>
  <si>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</si>
  <si>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</si>
  <si>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</si>
  <si>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</si>
  <si>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</si>
  <si>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</si>
  <si>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</si>
  <si>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</si>
  <si>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</si>
  <si>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</si>
  <si>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</si>
  <si>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</si>
  <si>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</si>
  <si>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</si>
  <si>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</si>
  <si>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</si>
  <si>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</si>
  <si>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</si>
  <si>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</si>
  <si>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</si>
  <si>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</si>
  <si>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</si>
  <si>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</si>
  <si>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</si>
  <si>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</si>
  <si>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</si>
  <si>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</si>
  <si>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</si>
  <si>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</si>
  <si>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</si>
  <si>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</si>
  <si>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</si>
  <si>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</si>
  <si>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</si>
  <si>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</si>
  <si>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</si>
  <si>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</si>
  <si>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</si>
  <si>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</si>
  <si>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</si>
  <si>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</si>
  <si>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</si>
  <si>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</si>
  <si>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</si>
  <si>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</si>
  <si>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</si>
  <si>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</si>
  <si>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</si>
  <si>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</si>
  <si>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</si>
  <si>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</si>
  <si>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</si>
  <si>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</si>
  <si>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</si>
  <si>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</si>
  <si>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</si>
  <si>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</si>
  <si>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</si>
  <si>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</si>
  <si>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</si>
  <si>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</si>
  <si>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</si>
  <si>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</si>
  <si>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</si>
  <si>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</si>
  <si>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</si>
  <si>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</si>
  <si>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</si>
  <si>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</si>
  <si>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</si>
  <si>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</si>
  <si>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</si>
  <si>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</si>
  <si>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</si>
  <si>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</si>
  <si>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</si>
  <si>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</si>
  <si>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</si>
  <si>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</si>
  <si>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</si>
  <si>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</si>
  <si>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</si>
  <si>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</si>
  <si>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</si>
  <si>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</si>
  <si>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</si>
  <si>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</si>
  <si>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</si>
  <si>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</si>
  <si>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</si>
  <si>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</si>
  <si>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</si>
  <si>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</si>
  <si>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</si>
  <si>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</si>
  <si>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</si>
  <si>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</si>
  <si>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</si>
  <si>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</si>
  <si>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</si>
  <si>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</si>
  <si>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</si>
  <si>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</si>
  <si>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</si>
  <si>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</si>
  <si>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</si>
  <si>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</si>
  <si>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</si>
  <si>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</si>
  <si>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</si>
  <si>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</si>
  <si>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</si>
  <si>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</si>
  <si>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</si>
  <si>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</si>
  <si>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</si>
  <si>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</si>
  <si>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</si>
  <si>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</si>
  <si>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</si>
  <si>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</si>
  <si>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</si>
  <si>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</si>
  <si>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</si>
  <si>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</si>
  <si>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</si>
  <si>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</si>
  <si>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</si>
  <si>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</si>
  <si>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</si>
  <si>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</si>
  <si>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</si>
  <si>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</si>
  <si>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</si>
  <si>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</si>
  <si>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</si>
  <si>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</si>
  <si>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</si>
  <si>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</si>
  <si>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</si>
  <si>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</si>
  <si>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</si>
  <si>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</si>
  <si>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</si>
  <si>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</si>
  <si>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</si>
  <si>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</si>
  <si>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</si>
  <si>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</si>
  <si>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</si>
  <si>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</si>
  <si>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</si>
  <si>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</si>
  <si>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</si>
  <si>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</si>
  <si>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</si>
  <si>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</si>
  <si>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</si>
  <si>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</si>
  <si>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</si>
  <si>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</si>
  <si>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</si>
  <si>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</si>
  <si>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</si>
  <si>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</si>
  <si>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</si>
  <si>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</si>
  <si>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</si>
  <si>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</si>
  <si>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</si>
  <si>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</si>
  <si>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</si>
  <si>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</si>
  <si>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</si>
  <si>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</si>
  <si>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</si>
  <si>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</si>
  <si>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</si>
  <si>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</si>
  <si>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</si>
  <si>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</si>
  <si>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</si>
  <si>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</si>
  <si>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</si>
  <si>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</si>
  <si>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</si>
  <si>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</si>
  <si>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</si>
  <si>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</si>
  <si>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</si>
  <si>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</si>
  <si>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</si>
  <si>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</si>
  <si>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</si>
  <si>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</si>
  <si>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</si>
  <si>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</si>
  <si>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</si>
  <si>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</si>
  <si>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</si>
  <si>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</si>
  <si>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</si>
  <si>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</si>
  <si>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</si>
  <si>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</si>
  <si>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</si>
  <si>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</si>
  <si>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</si>
  <si>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</si>
  <si>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</si>
  <si>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</si>
  <si>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</si>
  <si>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</si>
  <si>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</si>
  <si>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</si>
  <si>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</si>
  <si>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</si>
  <si>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</si>
  <si>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</si>
  <si>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</si>
  <si>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</si>
  <si>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</si>
  <si>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</si>
  <si>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</si>
  <si>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</si>
  <si>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</si>
  <si>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</si>
  <si>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</si>
  <si>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</si>
  <si>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</si>
  <si>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</si>
  <si>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</si>
  <si>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</si>
  <si>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</si>
  <si>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</si>
  <si>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</si>
  <si>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</si>
  <si>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</si>
  <si>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</si>
  <si>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</si>
  <si>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</si>
  <si>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</si>
  <si>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</si>
  <si>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</si>
  <si>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</si>
  <si>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</si>
  <si>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</si>
  <si>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</si>
  <si>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</si>
  <si>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</si>
  <si>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</si>
  <si>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</si>
  <si>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</si>
  <si>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</si>
  <si>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</si>
  <si>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</si>
  <si>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</si>
  <si>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</si>
  <si>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</si>
  <si>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</si>
  <si>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</si>
  <si>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</si>
  <si>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</si>
  <si>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</si>
  <si>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</si>
  <si>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</si>
  <si>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</si>
  <si>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</si>
  <si>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</si>
  <si>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</si>
  <si>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</si>
  <si>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</si>
  <si>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</si>
  <si>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</si>
  <si>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</si>
  <si>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</si>
  <si>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</si>
  <si>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</si>
  <si>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</si>
  <si>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</si>
  <si>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</si>
  <si>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</si>
  <si>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</si>
  <si>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</si>
  <si>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</si>
  <si>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</si>
  <si>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</si>
  <si>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</si>
  <si>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</si>
  <si>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</si>
  <si>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</si>
  <si>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</si>
  <si>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</si>
  <si>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</si>
  <si>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</si>
  <si>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</si>
  <si>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</si>
  <si>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</si>
  <si>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</si>
  <si>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</si>
  <si>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</si>
  <si>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</si>
  <si>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</si>
  <si>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</si>
  <si>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</si>
  <si>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</si>
  <si>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</si>
  <si>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</si>
  <si>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</si>
  <si>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</si>
  <si>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</si>
  <si>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</si>
  <si>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</si>
  <si>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</si>
  <si>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</si>
  <si>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</si>
  <si>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</si>
  <si>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</si>
  <si>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</si>
  <si>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</si>
  <si>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</si>
  <si>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</si>
  <si>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</si>
  <si>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</si>
  <si>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</si>
  <si>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</si>
  <si>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</si>
  <si>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</si>
  <si>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</si>
  <si>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</si>
  <si>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</si>
  <si>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</si>
  <si>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</si>
  <si>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</si>
  <si>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</si>
  <si>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</si>
  <si>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</si>
  <si>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</si>
  <si>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</si>
  <si>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</si>
  <si>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</si>
  <si>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</si>
  <si>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</si>
  <si>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</si>
  <si>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</si>
  <si>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</si>
  <si>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</si>
  <si>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</si>
  <si>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</si>
  <si>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</si>
  <si>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</si>
  <si>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</si>
  <si>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</si>
  <si>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</si>
  <si>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</si>
  <si>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</si>
  <si>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</si>
  <si>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</si>
  <si>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</si>
  <si>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</si>
  <si>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</si>
  <si>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</si>
  <si>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</si>
  <si>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</si>
  <si>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</si>
  <si>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</si>
  <si>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</si>
  <si>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</si>
  <si>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</si>
  <si>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</si>
  <si>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</si>
  <si>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</si>
  <si>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</si>
  <si>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</si>
  <si>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</si>
  <si>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</si>
  <si>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</si>
  <si>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</si>
  <si>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</si>
  <si>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</si>
  <si>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</si>
  <si>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</si>
  <si>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</si>
  <si>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</si>
  <si>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</si>
  <si>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</si>
  <si>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</si>
  <si>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</si>
  <si>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</si>
  <si>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</si>
  <si>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</si>
  <si>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</si>
  <si>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</si>
  <si>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</si>
  <si>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</si>
  <si>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</si>
  <si>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</si>
  <si>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</si>
  <si>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</si>
  <si>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</si>
  <si>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</si>
  <si>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</si>
  <si>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</si>
  <si>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</si>
  <si>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</si>
  <si>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</si>
  <si>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</si>
  <si>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</si>
  <si>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</si>
  <si>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</si>
  <si>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</si>
  <si>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</si>
  <si>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</si>
  <si>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</si>
  <si>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</si>
  <si>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</si>
  <si>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</si>
  <si>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</si>
  <si>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</si>
  <si>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</si>
  <si>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</si>
  <si>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</si>
  <si>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</si>
  <si>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</si>
  <si>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</si>
  <si>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</si>
  <si>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</si>
  <si>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</si>
  <si>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</si>
  <si>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</si>
  <si>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</si>
  <si>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</si>
  <si>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</si>
  <si>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</si>
  <si>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</si>
  <si>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</si>
  <si>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</si>
  <si>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</si>
  <si>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</si>
  <si>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</si>
  <si>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</si>
  <si>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2118</t>
  </si>
  <si>
    <t>Square feet of retail space authorized by building permits, June 2008</t>
  </si>
  <si>
    <t>Source:  New Jersey Department of Community Affairs, 8/7/08</t>
  </si>
  <si>
    <t>Square feet of retail space authorized by building permits, January through June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</si>
</sst>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June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8/7/08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719</v>
      </c>
      <c r="B7" s="10" t="s">
        <v>13</v>
      </c>
      <c r="C7" s="54">
        <v>420637</v>
      </c>
      <c r="D7" s="54">
        <v>420637</v>
      </c>
      <c r="E7" s="54">
        <v>0</v>
      </c>
      <c r="F7" s="37">
        <v>1</v>
      </c>
    </row>
    <row r="8" spans="1:6" ht="12.75">
      <c r="A8" s="10" t="s">
        <v>1090</v>
      </c>
      <c r="B8" s="10" t="s">
        <v>18</v>
      </c>
      <c r="C8" s="54">
        <v>326241</v>
      </c>
      <c r="D8" s="54">
        <v>326241</v>
      </c>
      <c r="E8" s="54">
        <v>0</v>
      </c>
      <c r="F8" s="37">
        <v>2</v>
      </c>
    </row>
    <row r="9" spans="1:6" ht="12.75">
      <c r="A9" s="10" t="s">
        <v>625</v>
      </c>
      <c r="B9" s="10" t="s">
        <v>11</v>
      </c>
      <c r="C9" s="54">
        <v>228211</v>
      </c>
      <c r="D9" s="54">
        <v>228211</v>
      </c>
      <c r="E9" s="54">
        <v>0</v>
      </c>
      <c r="F9" s="37">
        <v>3</v>
      </c>
    </row>
    <row r="10" spans="1:6" ht="12.75">
      <c r="A10" s="10" t="s">
        <v>696</v>
      </c>
      <c r="B10" s="10" t="s">
        <v>13</v>
      </c>
      <c r="C10" s="54">
        <v>221941</v>
      </c>
      <c r="D10" s="54">
        <v>221941</v>
      </c>
      <c r="E10" s="54">
        <v>0</v>
      </c>
      <c r="F10" s="37">
        <v>4</v>
      </c>
    </row>
    <row r="11" spans="1:6" ht="12.75">
      <c r="A11" s="10" t="s">
        <v>62</v>
      </c>
      <c r="B11" s="10" t="s">
        <v>16</v>
      </c>
      <c r="C11" s="54">
        <v>199536</v>
      </c>
      <c r="D11" s="54">
        <v>199536</v>
      </c>
      <c r="E11" s="54">
        <v>0</v>
      </c>
      <c r="F11" s="37">
        <v>5</v>
      </c>
    </row>
    <row r="12" spans="1:6" ht="12.75">
      <c r="A12" s="10" t="s">
        <v>1274</v>
      </c>
      <c r="B12" s="10" t="s">
        <v>20</v>
      </c>
      <c r="C12" s="54">
        <v>199397</v>
      </c>
      <c r="D12" s="54">
        <v>197577</v>
      </c>
      <c r="E12" s="54">
        <v>1820</v>
      </c>
      <c r="F12" s="37">
        <v>6</v>
      </c>
    </row>
    <row r="13" spans="1:6" ht="12.75">
      <c r="A13" s="10" t="s">
        <v>858</v>
      </c>
      <c r="B13" s="10" t="s">
        <v>15</v>
      </c>
      <c r="C13" s="54">
        <v>191451</v>
      </c>
      <c r="D13" s="54">
        <v>191451</v>
      </c>
      <c r="E13" s="54">
        <v>0</v>
      </c>
      <c r="F13" s="37">
        <v>7</v>
      </c>
    </row>
    <row r="14" spans="1:6" ht="12.75">
      <c r="A14" s="10" t="s">
        <v>329</v>
      </c>
      <c r="B14" s="10" t="s">
        <v>8</v>
      </c>
      <c r="C14" s="54">
        <v>186540</v>
      </c>
      <c r="D14" s="54">
        <v>186540</v>
      </c>
      <c r="E14" s="54">
        <v>0</v>
      </c>
      <c r="F14" s="37">
        <v>8</v>
      </c>
    </row>
    <row r="15" spans="1:6" ht="12.75">
      <c r="A15" s="10" t="s">
        <v>823</v>
      </c>
      <c r="B15" s="10" t="s">
        <v>15</v>
      </c>
      <c r="C15" s="54">
        <v>153470</v>
      </c>
      <c r="D15" s="54">
        <v>150470</v>
      </c>
      <c r="E15" s="54">
        <v>3000</v>
      </c>
      <c r="F15" s="37">
        <v>9</v>
      </c>
    </row>
    <row r="16" spans="1:6" ht="12.75">
      <c r="A16" s="10" t="s">
        <v>1309</v>
      </c>
      <c r="B16" s="10" t="s">
        <v>20</v>
      </c>
      <c r="C16" s="54">
        <v>144010</v>
      </c>
      <c r="D16" s="54">
        <v>144010</v>
      </c>
      <c r="E16" s="54">
        <v>0</v>
      </c>
      <c r="F16" s="37">
        <v>10</v>
      </c>
    </row>
    <row r="17" spans="1:6" ht="12.75">
      <c r="A17" s="10" t="s">
        <v>920</v>
      </c>
      <c r="B17" s="10" t="s">
        <v>17</v>
      </c>
      <c r="C17" s="54">
        <v>129500</v>
      </c>
      <c r="D17" s="54">
        <v>129500</v>
      </c>
      <c r="E17" s="54">
        <v>0</v>
      </c>
      <c r="F17" s="37">
        <v>11</v>
      </c>
    </row>
    <row r="18" spans="1:6" ht="12.75">
      <c r="A18" s="10" t="s">
        <v>1291</v>
      </c>
      <c r="B18" s="10" t="s">
        <v>20</v>
      </c>
      <c r="C18" s="54">
        <v>123068</v>
      </c>
      <c r="D18" s="54">
        <v>123068</v>
      </c>
      <c r="E18" s="54">
        <v>0</v>
      </c>
      <c r="F18" s="37">
        <v>12</v>
      </c>
    </row>
    <row r="19" spans="1:6" ht="12.75">
      <c r="A19" s="10" t="s">
        <v>451</v>
      </c>
      <c r="B19" s="10" t="s">
        <v>9</v>
      </c>
      <c r="C19" s="54">
        <v>118093</v>
      </c>
      <c r="D19" s="54">
        <v>7316</v>
      </c>
      <c r="E19" s="54">
        <v>110777</v>
      </c>
      <c r="F19" s="37">
        <v>13</v>
      </c>
    </row>
    <row r="20" spans="1:6" ht="12.75">
      <c r="A20" s="10" t="s">
        <v>1359</v>
      </c>
      <c r="B20" s="10" t="s">
        <v>21</v>
      </c>
      <c r="C20" s="54">
        <v>117450</v>
      </c>
      <c r="D20" s="54">
        <v>117450</v>
      </c>
      <c r="E20" s="54">
        <v>0</v>
      </c>
      <c r="F20" s="37">
        <v>14</v>
      </c>
    </row>
    <row r="21" spans="1:6" ht="12.75">
      <c r="A21" s="10" t="s">
        <v>1607</v>
      </c>
      <c r="B21" s="10" t="s">
        <v>25</v>
      </c>
      <c r="C21" s="54">
        <v>104386</v>
      </c>
      <c r="D21" s="54">
        <v>104386</v>
      </c>
      <c r="E21" s="54">
        <v>0</v>
      </c>
      <c r="F21" s="37">
        <v>15</v>
      </c>
    </row>
    <row r="22" spans="1:6" ht="12.75">
      <c r="A22" s="10" t="s">
        <v>83</v>
      </c>
      <c r="B22" s="10" t="s">
        <v>6</v>
      </c>
      <c r="C22" s="54">
        <v>91100</v>
      </c>
      <c r="D22" s="54">
        <v>91100</v>
      </c>
      <c r="E22" s="54">
        <v>0</v>
      </c>
      <c r="F22" s="37">
        <v>16</v>
      </c>
    </row>
    <row r="23" spans="1:6" ht="12.75">
      <c r="A23" s="10" t="s">
        <v>705</v>
      </c>
      <c r="B23" s="10" t="s">
        <v>23</v>
      </c>
      <c r="C23" s="54">
        <v>79640</v>
      </c>
      <c r="D23" s="54">
        <v>79640</v>
      </c>
      <c r="E23" s="54">
        <v>0</v>
      </c>
      <c r="F23" s="37">
        <v>17</v>
      </c>
    </row>
    <row r="24" spans="1:6" ht="12.75">
      <c r="A24" s="10" t="s">
        <v>293</v>
      </c>
      <c r="B24" s="10" t="s">
        <v>13</v>
      </c>
      <c r="C24" s="54">
        <v>68518</v>
      </c>
      <c r="D24" s="54">
        <v>68518</v>
      </c>
      <c r="E24" s="54">
        <v>0</v>
      </c>
      <c r="F24" s="37">
        <v>18</v>
      </c>
    </row>
    <row r="25" spans="1:6" ht="12.75">
      <c r="A25" s="10" t="s">
        <v>568</v>
      </c>
      <c r="B25" s="10" t="s">
        <v>10</v>
      </c>
      <c r="C25" s="54">
        <v>67637</v>
      </c>
      <c r="D25" s="54">
        <v>67637</v>
      </c>
      <c r="E25" s="54">
        <v>0</v>
      </c>
      <c r="F25" s="37">
        <v>19</v>
      </c>
    </row>
    <row r="26" spans="1:6" ht="12.75">
      <c r="A26" s="10" t="s">
        <v>1633</v>
      </c>
      <c r="B26" s="10" t="s">
        <v>25</v>
      </c>
      <c r="C26" s="54">
        <v>65806</v>
      </c>
      <c r="D26" s="54">
        <v>65806</v>
      </c>
      <c r="E26" s="54">
        <v>0</v>
      </c>
      <c r="F26" s="37">
        <v>20</v>
      </c>
    </row>
    <row r="27" spans="1:6" ht="12.75">
      <c r="A27" s="11" t="s">
        <v>1715</v>
      </c>
      <c r="B27" s="10"/>
      <c r="C27" s="12">
        <f>SUM(C7:C26)</f>
        <v>3236632</v>
      </c>
      <c r="D27" s="12">
        <f>SUM(D7:D26)</f>
        <v>3121035</v>
      </c>
      <c r="E27" s="12">
        <f>SUM(E7:E26)</f>
        <v>115597</v>
      </c>
      <c r="F27" s="37"/>
    </row>
    <row r="28" spans="1:5" ht="12.75">
      <c r="A28" s="36" t="s">
        <v>1712</v>
      </c>
      <c r="C28" s="38">
        <f>retail_ytd!F29</f>
        <v>3946329</v>
      </c>
      <c r="D28" s="38">
        <f>retail_ytd!G29</f>
        <v>3799839</v>
      </c>
      <c r="E28" s="38">
        <f>retail_ytd!H29</f>
        <v>146490</v>
      </c>
    </row>
    <row r="29" spans="1:5" ht="12.75">
      <c r="A29" s="36" t="s">
        <v>1716</v>
      </c>
      <c r="C29" s="39">
        <f>C27/C28</f>
        <v>0.8201627385856577</v>
      </c>
      <c r="D29" s="39">
        <f>D27/D28</f>
        <v>0.8213597997178301</v>
      </c>
      <c r="E29" s="39">
        <f>E27/E28</f>
        <v>0.7891118847702915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June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8/7/08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705</v>
      </c>
      <c r="B7" s="10" t="s">
        <v>23</v>
      </c>
      <c r="C7" s="54">
        <v>58038</v>
      </c>
      <c r="D7" s="54">
        <v>58038</v>
      </c>
      <c r="E7" s="54">
        <v>0</v>
      </c>
      <c r="F7" s="37">
        <v>1</v>
      </c>
    </row>
    <row r="8" spans="1:6" ht="12.75">
      <c r="A8" s="10" t="s">
        <v>329</v>
      </c>
      <c r="B8" s="10" t="s">
        <v>8</v>
      </c>
      <c r="C8" s="54">
        <v>29951</v>
      </c>
      <c r="D8" s="54">
        <v>29951</v>
      </c>
      <c r="E8" s="54">
        <v>0</v>
      </c>
      <c r="F8" s="37">
        <v>2</v>
      </c>
    </row>
    <row r="9" spans="1:6" ht="12.75">
      <c r="A9" s="10" t="s">
        <v>254</v>
      </c>
      <c r="B9" s="10" t="s">
        <v>7</v>
      </c>
      <c r="C9" s="54">
        <v>28901</v>
      </c>
      <c r="D9" s="54">
        <v>28901</v>
      </c>
      <c r="E9" s="54">
        <v>0</v>
      </c>
      <c r="F9" s="37">
        <v>3</v>
      </c>
    </row>
    <row r="10" spans="1:6" ht="12.75">
      <c r="A10" s="10" t="s">
        <v>233</v>
      </c>
      <c r="B10" s="10" t="s">
        <v>7</v>
      </c>
      <c r="C10" s="54">
        <v>14838</v>
      </c>
      <c r="D10" s="54">
        <v>14838</v>
      </c>
      <c r="E10" s="54">
        <v>0</v>
      </c>
      <c r="F10" s="37">
        <v>4</v>
      </c>
    </row>
    <row r="11" spans="1:6" ht="12.75">
      <c r="A11" s="10" t="s">
        <v>335</v>
      </c>
      <c r="B11" s="10" t="s">
        <v>8</v>
      </c>
      <c r="C11" s="54">
        <v>14550</v>
      </c>
      <c r="D11" s="54">
        <v>14550</v>
      </c>
      <c r="E11" s="54">
        <v>0</v>
      </c>
      <c r="F11" s="37">
        <v>5</v>
      </c>
    </row>
    <row r="12" spans="1:6" ht="12.75">
      <c r="A12" s="10" t="s">
        <v>293</v>
      </c>
      <c r="B12" s="10" t="s">
        <v>13</v>
      </c>
      <c r="C12" s="54">
        <v>13709</v>
      </c>
      <c r="D12" s="54">
        <v>13709</v>
      </c>
      <c r="E12" s="54">
        <v>0</v>
      </c>
      <c r="F12" s="37">
        <v>6</v>
      </c>
    </row>
    <row r="13" spans="1:6" ht="12.75">
      <c r="A13" s="10" t="s">
        <v>1221</v>
      </c>
      <c r="B13" s="10" t="s">
        <v>19</v>
      </c>
      <c r="C13" s="54">
        <v>12473</v>
      </c>
      <c r="D13" s="54">
        <v>12473</v>
      </c>
      <c r="E13" s="54">
        <v>0</v>
      </c>
      <c r="F13" s="37">
        <v>7</v>
      </c>
    </row>
    <row r="14" spans="1:6" ht="12.75">
      <c r="A14" s="10" t="s">
        <v>32</v>
      </c>
      <c r="B14" s="10" t="s">
        <v>6</v>
      </c>
      <c r="C14" s="54">
        <v>8300</v>
      </c>
      <c r="D14" s="54">
        <v>8300</v>
      </c>
      <c r="E14" s="54">
        <v>0</v>
      </c>
      <c r="F14" s="37">
        <v>8</v>
      </c>
    </row>
    <row r="15" spans="1:6" ht="12.75">
      <c r="A15" s="10" t="s">
        <v>293</v>
      </c>
      <c r="B15" s="10" t="s">
        <v>19</v>
      </c>
      <c r="C15" s="54">
        <v>6654</v>
      </c>
      <c r="D15" s="54">
        <v>6654</v>
      </c>
      <c r="E15" s="54">
        <v>0</v>
      </c>
      <c r="F15" s="37">
        <v>9</v>
      </c>
    </row>
    <row r="16" spans="1:6" ht="12.75">
      <c r="A16" s="10" t="s">
        <v>1547</v>
      </c>
      <c r="B16" s="10" t="s">
        <v>24</v>
      </c>
      <c r="C16" s="54">
        <v>5996</v>
      </c>
      <c r="D16" s="54">
        <v>5996</v>
      </c>
      <c r="E16" s="54">
        <v>0</v>
      </c>
      <c r="F16" s="37">
        <v>10</v>
      </c>
    </row>
    <row r="17" spans="1:6" ht="12.75">
      <c r="A17" s="10" t="s">
        <v>982</v>
      </c>
      <c r="B17" s="10" t="s">
        <v>17</v>
      </c>
      <c r="C17" s="54">
        <v>5044</v>
      </c>
      <c r="D17" s="54">
        <v>5044</v>
      </c>
      <c r="E17" s="54">
        <v>0</v>
      </c>
      <c r="F17" s="37">
        <v>11</v>
      </c>
    </row>
    <row r="18" spans="1:6" ht="12.75">
      <c r="A18" s="10" t="s">
        <v>146</v>
      </c>
      <c r="B18" s="10" t="s">
        <v>7</v>
      </c>
      <c r="C18" s="54">
        <v>4794</v>
      </c>
      <c r="D18" s="54">
        <v>4794</v>
      </c>
      <c r="E18" s="54">
        <v>0</v>
      </c>
      <c r="F18" s="37">
        <v>12</v>
      </c>
    </row>
    <row r="19" spans="1:6" ht="12.75">
      <c r="A19" s="10" t="s">
        <v>577</v>
      </c>
      <c r="B19" s="10" t="s">
        <v>10</v>
      </c>
      <c r="C19" s="54">
        <v>3755</v>
      </c>
      <c r="D19" s="54">
        <v>3755</v>
      </c>
      <c r="E19" s="54">
        <v>0</v>
      </c>
      <c r="F19" s="37">
        <v>13</v>
      </c>
    </row>
    <row r="20" spans="1:6" ht="12.75">
      <c r="A20" s="10" t="s">
        <v>1535</v>
      </c>
      <c r="B20" s="10" t="s">
        <v>24</v>
      </c>
      <c r="C20" s="54">
        <v>2520</v>
      </c>
      <c r="D20" s="54">
        <v>2520</v>
      </c>
      <c r="E20" s="54">
        <v>0</v>
      </c>
      <c r="F20" s="37">
        <v>14</v>
      </c>
    </row>
    <row r="21" spans="1:6" ht="12.75">
      <c r="A21" s="10" t="s">
        <v>1039</v>
      </c>
      <c r="B21" s="10" t="s">
        <v>18</v>
      </c>
      <c r="C21" s="54">
        <v>2219</v>
      </c>
      <c r="D21" s="54">
        <v>0</v>
      </c>
      <c r="E21" s="54">
        <v>2219</v>
      </c>
      <c r="F21" s="37">
        <v>15</v>
      </c>
    </row>
    <row r="22" spans="1:6" ht="12.75">
      <c r="A22" s="10" t="s">
        <v>870</v>
      </c>
      <c r="B22" s="10" t="s">
        <v>25</v>
      </c>
      <c r="C22" s="54">
        <v>1</v>
      </c>
      <c r="D22" s="54">
        <v>1</v>
      </c>
      <c r="E22" s="54">
        <v>0</v>
      </c>
      <c r="F22" s="37">
        <v>16</v>
      </c>
    </row>
    <row r="23" spans="1:6" ht="12.75">
      <c r="A23" s="10"/>
      <c r="B23" s="10"/>
      <c r="C23" s="54"/>
      <c r="D23" s="54"/>
      <c r="E23" s="54"/>
      <c r="F23" s="37">
        <v>17</v>
      </c>
    </row>
    <row r="24" spans="1:6" ht="12.75">
      <c r="A24" s="10"/>
      <c r="B24" s="10"/>
      <c r="C24" s="54"/>
      <c r="D24" s="54"/>
      <c r="E24" s="54"/>
      <c r="F24" s="37">
        <v>18</v>
      </c>
    </row>
    <row r="25" spans="1:6" ht="12.75">
      <c r="A25" s="10"/>
      <c r="B25" s="10"/>
      <c r="C25" s="54"/>
      <c r="D25" s="54"/>
      <c r="E25" s="54"/>
      <c r="F25" s="37">
        <v>19</v>
      </c>
    </row>
    <row r="26" spans="1:6" ht="12.75">
      <c r="A26" s="10"/>
      <c r="B26" s="10"/>
      <c r="C26" s="54"/>
      <c r="D26" s="54"/>
      <c r="E26" s="54"/>
      <c r="F26" s="37">
        <v>20</v>
      </c>
    </row>
    <row r="27" spans="1:6" ht="12.75">
      <c r="A27" s="11" t="s">
        <v>1715</v>
      </c>
      <c r="B27" s="10"/>
      <c r="C27" s="12">
        <f>SUM(C7:C26)</f>
        <v>211743</v>
      </c>
      <c r="D27" s="12">
        <f>SUM(D7:D26)</f>
        <v>209524</v>
      </c>
      <c r="E27" s="12">
        <f>SUM(E7:E26)</f>
        <v>2219</v>
      </c>
      <c r="F27" s="37"/>
    </row>
    <row r="28" spans="1:5" ht="12.75">
      <c r="A28" s="36" t="s">
        <v>1712</v>
      </c>
      <c r="C28" s="38">
        <f>retail!F29</f>
        <v>211743</v>
      </c>
      <c r="D28" s="38">
        <f>retail!G29</f>
        <v>209524</v>
      </c>
      <c r="E28" s="38">
        <f>retail!H29</f>
        <v>2219</v>
      </c>
    </row>
    <row r="29" spans="1:5" ht="12.75">
      <c r="A29" s="36" t="s">
        <v>1716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60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1726</v>
      </c>
      <c r="B1" s="2"/>
      <c r="C1" s="61"/>
      <c r="D1" s="2"/>
      <c r="E1" s="3"/>
      <c r="F1" s="55"/>
    </row>
    <row r="2" spans="1:6" ht="18">
      <c r="A2" s="42" t="str">
        <f>retail!A2</f>
        <v>Source:  New Jersey Department of Community Affairs, 8/7/08</v>
      </c>
      <c r="B2" s="2"/>
      <c r="C2" s="61"/>
      <c r="D2" s="2"/>
      <c r="E2" s="3"/>
      <c r="F2" s="55"/>
    </row>
    <row r="3" spans="1:6" ht="12.75">
      <c r="A3" s="43"/>
      <c r="B3" s="2"/>
      <c r="C3" s="61"/>
      <c r="D3" s="2"/>
      <c r="E3" s="2"/>
      <c r="F3" s="6"/>
    </row>
    <row r="4" spans="1:9" ht="12.75">
      <c r="A4" s="43"/>
      <c r="B4" s="17">
        <v>1980</v>
      </c>
      <c r="C4" s="61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2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3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48"/>
      <c r="B7" s="32"/>
      <c r="C7" s="64"/>
      <c r="D7" s="30" t="s">
        <v>6</v>
      </c>
      <c r="E7" s="34"/>
      <c r="F7" s="56">
        <f>SUM(F31:F53)</f>
        <v>126942</v>
      </c>
      <c r="G7" s="49">
        <f>SUM(G31:G53)</f>
        <v>126942</v>
      </c>
      <c r="H7" s="49">
        <f>SUM(H31:H53)</f>
        <v>0</v>
      </c>
      <c r="I7" s="29"/>
    </row>
    <row r="8" spans="1:9" ht="12.75">
      <c r="A8" s="48"/>
      <c r="B8" s="32"/>
      <c r="C8" s="64"/>
      <c r="D8" s="30" t="s">
        <v>7</v>
      </c>
      <c r="E8" s="34"/>
      <c r="F8" s="56">
        <f>SUM(F54:F123)</f>
        <v>58450</v>
      </c>
      <c r="G8" s="49">
        <f>SUM(G54:G123)</f>
        <v>58450</v>
      </c>
      <c r="H8" s="49">
        <f>SUM(H54:H123)</f>
        <v>0</v>
      </c>
      <c r="I8" s="29"/>
    </row>
    <row r="9" spans="1:9" ht="12.75">
      <c r="A9" s="48"/>
      <c r="B9" s="32"/>
      <c r="C9" s="64"/>
      <c r="D9" s="30" t="s">
        <v>8</v>
      </c>
      <c r="E9" s="34"/>
      <c r="F9" s="56">
        <f>SUM(F124:F163)</f>
        <v>321340</v>
      </c>
      <c r="G9" s="49">
        <f>SUM(G124:G163)</f>
        <v>321276</v>
      </c>
      <c r="H9" s="49">
        <f>SUM(H124:H163)</f>
        <v>64</v>
      </c>
      <c r="I9" s="29"/>
    </row>
    <row r="10" spans="1:9" ht="12.75">
      <c r="A10" s="48"/>
      <c r="B10" s="32"/>
      <c r="C10" s="64"/>
      <c r="D10" s="30" t="s">
        <v>9</v>
      </c>
      <c r="E10" s="34"/>
      <c r="F10" s="56">
        <f>SUM(F164:F200)</f>
        <v>189824</v>
      </c>
      <c r="G10" s="49">
        <f>SUM(G164:G200)</f>
        <v>74847</v>
      </c>
      <c r="H10" s="49">
        <f>SUM(H164:H200)</f>
        <v>114977</v>
      </c>
      <c r="I10" s="29"/>
    </row>
    <row r="11" spans="1:9" ht="12.75">
      <c r="A11" s="48"/>
      <c r="B11" s="32"/>
      <c r="C11" s="64"/>
      <c r="D11" s="30" t="s">
        <v>10</v>
      </c>
      <c r="E11" s="34"/>
      <c r="F11" s="56">
        <f>SUM(F201:F216)</f>
        <v>86192</v>
      </c>
      <c r="G11" s="49">
        <f>SUM(G201:G216)</f>
        <v>84852</v>
      </c>
      <c r="H11" s="49">
        <f>SUM(H201:H216)</f>
        <v>1340</v>
      </c>
      <c r="I11" s="29"/>
    </row>
    <row r="12" spans="1:9" ht="12.75">
      <c r="A12" s="48"/>
      <c r="B12" s="32"/>
      <c r="C12" s="64"/>
      <c r="D12" s="30" t="s">
        <v>11</v>
      </c>
      <c r="E12" s="34"/>
      <c r="F12" s="56">
        <f>SUM(F217:F230)</f>
        <v>228211</v>
      </c>
      <c r="G12" s="49">
        <f>SUM(G217:G230)</f>
        <v>228211</v>
      </c>
      <c r="H12" s="49">
        <f>SUM(H217:H230)</f>
        <v>0</v>
      </c>
      <c r="I12" s="29"/>
    </row>
    <row r="13" spans="1:9" ht="12.75">
      <c r="A13" s="48"/>
      <c r="B13" s="32"/>
      <c r="C13" s="64"/>
      <c r="D13" s="30" t="s">
        <v>12</v>
      </c>
      <c r="E13" s="34"/>
      <c r="F13" s="56">
        <f>SUM(F231:F252)</f>
        <v>3308</v>
      </c>
      <c r="G13" s="49">
        <f>SUM(G231:G252)</f>
        <v>2900</v>
      </c>
      <c r="H13" s="49">
        <f>SUM(H231:H252)</f>
        <v>408</v>
      </c>
      <c r="I13" s="29"/>
    </row>
    <row r="14" spans="1:9" ht="12.75">
      <c r="A14" s="48"/>
      <c r="B14" s="32"/>
      <c r="C14" s="64"/>
      <c r="D14" s="30" t="s">
        <v>13</v>
      </c>
      <c r="E14" s="34"/>
      <c r="F14" s="56">
        <f>SUM(F253:F276)</f>
        <v>712728</v>
      </c>
      <c r="G14" s="49">
        <f>SUM(G253:G276)</f>
        <v>711096</v>
      </c>
      <c r="H14" s="49">
        <f>SUM(H253:H276)</f>
        <v>1632</v>
      </c>
      <c r="I14" s="29"/>
    </row>
    <row r="15" spans="1:9" ht="12.75">
      <c r="A15" s="48"/>
      <c r="B15" s="32"/>
      <c r="C15" s="64"/>
      <c r="D15" s="30" t="s">
        <v>14</v>
      </c>
      <c r="E15" s="34"/>
      <c r="F15" s="56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48"/>
      <c r="B16" s="32"/>
      <c r="C16" s="64"/>
      <c r="D16" s="30" t="s">
        <v>15</v>
      </c>
      <c r="E16" s="34"/>
      <c r="F16" s="56">
        <f>SUM(F289:F314)</f>
        <v>350370</v>
      </c>
      <c r="G16" s="49">
        <f>SUM(G289:G314)</f>
        <v>341921</v>
      </c>
      <c r="H16" s="49">
        <f>SUM(H289:H314)</f>
        <v>8449</v>
      </c>
      <c r="I16" s="29"/>
    </row>
    <row r="17" spans="1:9" ht="12.75">
      <c r="A17" s="48"/>
      <c r="B17" s="32"/>
      <c r="C17" s="64"/>
      <c r="D17" s="30" t="s">
        <v>16</v>
      </c>
      <c r="E17" s="34"/>
      <c r="F17" s="56">
        <f>SUM(F315:F327)</f>
        <v>199536</v>
      </c>
      <c r="G17" s="49">
        <f>SUM(G315:G327)</f>
        <v>199536</v>
      </c>
      <c r="H17" s="49">
        <f>SUM(H315:H327)</f>
        <v>0</v>
      </c>
      <c r="I17" s="29"/>
    </row>
    <row r="18" spans="1:9" ht="12.75">
      <c r="A18" s="48"/>
      <c r="B18" s="32"/>
      <c r="C18" s="64"/>
      <c r="D18" s="30" t="s">
        <v>17</v>
      </c>
      <c r="E18" s="34"/>
      <c r="F18" s="56">
        <f>SUM(F328:F352)</f>
        <v>230484</v>
      </c>
      <c r="G18" s="49">
        <f>SUM(G328:G352)</f>
        <v>228866</v>
      </c>
      <c r="H18" s="49">
        <f>SUM(H328:H352)</f>
        <v>1618</v>
      </c>
      <c r="I18" s="29"/>
    </row>
    <row r="19" spans="1:9" ht="12.75">
      <c r="A19" s="48"/>
      <c r="B19" s="32"/>
      <c r="C19" s="64"/>
      <c r="D19" s="30" t="s">
        <v>18</v>
      </c>
      <c r="E19" s="34"/>
      <c r="F19" s="56">
        <f>SUM(F353:F405)</f>
        <v>371839</v>
      </c>
      <c r="G19" s="49">
        <f>SUM(G353:G405)</f>
        <v>363497</v>
      </c>
      <c r="H19" s="49">
        <f>SUM(H353:H405)</f>
        <v>8342</v>
      </c>
      <c r="I19" s="29"/>
    </row>
    <row r="20" spans="1:9" ht="12.75">
      <c r="A20" s="48"/>
      <c r="B20" s="32"/>
      <c r="C20" s="64"/>
      <c r="D20" s="30" t="s">
        <v>19</v>
      </c>
      <c r="E20" s="34"/>
      <c r="F20" s="56">
        <f>SUM(F406:F444)</f>
        <v>64558</v>
      </c>
      <c r="G20" s="49">
        <f>SUM(G406:G444)</f>
        <v>62651</v>
      </c>
      <c r="H20" s="49">
        <f>SUM(H406:H444)</f>
        <v>1907</v>
      </c>
      <c r="I20" s="29"/>
    </row>
    <row r="21" spans="1:9" ht="12.75">
      <c r="A21" s="48"/>
      <c r="B21" s="32"/>
      <c r="C21" s="64"/>
      <c r="D21" s="30" t="s">
        <v>20</v>
      </c>
      <c r="E21" s="34"/>
      <c r="F21" s="56">
        <f>SUM(F445:F477)</f>
        <v>537154</v>
      </c>
      <c r="G21" s="49">
        <f>SUM(G445:G477)</f>
        <v>531192</v>
      </c>
      <c r="H21" s="49">
        <f>SUM(H445:H477)</f>
        <v>5962</v>
      </c>
      <c r="I21" s="29"/>
    </row>
    <row r="22" spans="1:9" ht="12.75">
      <c r="A22" s="48"/>
      <c r="B22" s="32"/>
      <c r="C22" s="64"/>
      <c r="D22" s="30" t="s">
        <v>21</v>
      </c>
      <c r="E22" s="34"/>
      <c r="F22" s="56">
        <f>SUM(F478:F493)</f>
        <v>129731</v>
      </c>
      <c r="G22" s="49">
        <f>SUM(G478:G493)</f>
        <v>129731</v>
      </c>
      <c r="H22" s="49">
        <f>SUM(H478:H493)</f>
        <v>0</v>
      </c>
      <c r="I22" s="29"/>
    </row>
    <row r="23" spans="1:9" ht="12.75">
      <c r="A23" s="48"/>
      <c r="B23" s="32"/>
      <c r="C23" s="64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4"/>
      <c r="D24" s="30" t="s">
        <v>23</v>
      </c>
      <c r="E24" s="34"/>
      <c r="F24" s="56">
        <f>SUM(F509:F529)</f>
        <v>87979</v>
      </c>
      <c r="G24" s="49">
        <f>SUM(G509:G529)</f>
        <v>87979</v>
      </c>
      <c r="H24" s="49">
        <f>SUM(H509:H529)</f>
        <v>0</v>
      </c>
      <c r="I24" s="29"/>
    </row>
    <row r="25" spans="1:9" ht="12.75">
      <c r="A25" s="48"/>
      <c r="B25" s="32"/>
      <c r="C25" s="64"/>
      <c r="D25" s="30" t="s">
        <v>24</v>
      </c>
      <c r="E25" s="34"/>
      <c r="F25" s="56">
        <f>SUM(F530:F553)</f>
        <v>10307</v>
      </c>
      <c r="G25" s="49">
        <f>SUM(G530:G553)</f>
        <v>8516</v>
      </c>
      <c r="H25" s="49">
        <f>SUM(H530:H553)</f>
        <v>1791</v>
      </c>
      <c r="I25" s="29"/>
    </row>
    <row r="26" spans="1:9" ht="12.75">
      <c r="A26" s="48"/>
      <c r="B26" s="32"/>
      <c r="C26" s="64"/>
      <c r="D26" s="30" t="s">
        <v>25</v>
      </c>
      <c r="E26" s="34"/>
      <c r="F26" s="56">
        <f>SUM(F554:F574)</f>
        <v>231141</v>
      </c>
      <c r="G26" s="49">
        <f>SUM(G554:G574)</f>
        <v>231141</v>
      </c>
      <c r="H26" s="49">
        <f>SUM(H554:H574)</f>
        <v>0</v>
      </c>
      <c r="I26" s="29"/>
    </row>
    <row r="27" spans="1:9" ht="12.75">
      <c r="A27" s="48"/>
      <c r="B27" s="32"/>
      <c r="C27" s="64"/>
      <c r="D27" s="30" t="s">
        <v>26</v>
      </c>
      <c r="E27" s="34"/>
      <c r="F27" s="56">
        <f>SUM(F575:F597)</f>
        <v>6235</v>
      </c>
      <c r="G27" s="49">
        <f>SUM(G575:G597)</f>
        <v>6235</v>
      </c>
      <c r="H27" s="49">
        <f>SUM(H575:H597)</f>
        <v>0</v>
      </c>
      <c r="I27" s="29"/>
    </row>
    <row r="28" spans="1:9" ht="12.75">
      <c r="A28" s="48"/>
      <c r="B28" s="32"/>
      <c r="C28" s="64"/>
      <c r="D28" s="30" t="s">
        <v>1711</v>
      </c>
      <c r="E28" s="34"/>
      <c r="F28" s="56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4"/>
      <c r="D29" s="30" t="s">
        <v>1712</v>
      </c>
      <c r="E29" s="34"/>
      <c r="F29" s="56">
        <f>SUM(F7:F28)</f>
        <v>3946329</v>
      </c>
      <c r="G29" s="49">
        <f>SUM(G7:G28)</f>
        <v>3799839</v>
      </c>
      <c r="H29" s="49">
        <f>SUM(H7:H28)</f>
        <v>146490</v>
      </c>
      <c r="I29" s="29"/>
    </row>
    <row r="30" spans="1:9" ht="12.75">
      <c r="A30" s="48"/>
      <c r="B30" s="32"/>
      <c r="C30" s="64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6">
        <v>20080707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4">
        <v>16600</v>
      </c>
      <c r="G32" s="54">
        <v>16600</v>
      </c>
      <c r="H32" s="54">
        <v>0</v>
      </c>
      <c r="I32" s="19"/>
      <c r="J32" s="66">
        <v>20080807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6">
        <v>20080707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6">
        <v>20080807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4">
        <v>1297</v>
      </c>
      <c r="G35" s="54">
        <v>1297</v>
      </c>
      <c r="H35" s="54">
        <v>0</v>
      </c>
      <c r="I35" s="19"/>
      <c r="J35" s="66">
        <v>20080807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6">
        <v>20080707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6">
        <v>20080807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6">
        <v>20080707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6">
        <v>20080707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6">
        <v>20080707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6">
        <v>20080707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6">
        <v>20080707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4">
        <v>8158</v>
      </c>
      <c r="G43" s="54">
        <v>8158</v>
      </c>
      <c r="H43" s="54">
        <v>0</v>
      </c>
      <c r="I43" s="19"/>
      <c r="J43" s="66">
        <v>20080707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3" t="s">
        <v>1720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6">
        <v>20080707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6">
        <v>20080707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6">
        <v>20080707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6">
        <v>20080707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4">
        <v>91100</v>
      </c>
      <c r="G49" s="54">
        <v>91100</v>
      </c>
      <c r="H49" s="54">
        <v>0</v>
      </c>
      <c r="I49" s="19"/>
      <c r="J49" s="66">
        <v>20080707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6">
        <v>20080707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66">
        <v>20080807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6">
        <v>20080807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6">
        <v>20080807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6">
        <v>20080807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6">
        <v>20080807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6">
        <v>20080807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6">
        <v>20080609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3" t="s">
        <v>1720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6">
        <v>20080707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6">
        <v>20080707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6">
        <v>20080707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6">
        <v>20080707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6">
        <v>20080707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6">
        <v>20080707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6">
        <v>20080807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6">
        <v>20080707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6">
        <v>20080807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6">
        <v>20080707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6">
        <v>20080807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4">
        <v>4794</v>
      </c>
      <c r="G70" s="54">
        <v>4794</v>
      </c>
      <c r="H70" s="54">
        <v>0</v>
      </c>
      <c r="I70" s="19"/>
      <c r="J70" s="66">
        <v>20080807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6">
        <v>20080707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6">
        <v>20080707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6">
        <v>20080807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53" t="s">
        <v>1720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6">
        <v>20080609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6">
        <v>20080707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6">
        <v>20080807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6">
        <v>20080807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6">
        <v>20080707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6">
        <v>20080707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6">
        <v>20080707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6">
        <v>20080707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6">
        <v>20080707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6">
        <v>20080707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6">
        <v>20080807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6">
        <v>20080807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6">
        <v>20080707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6">
        <v>20080707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6">
        <v>20080707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6">
        <v>20080807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6">
        <v>20080707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6">
        <v>20080707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4">
        <v>3800</v>
      </c>
      <c r="G93" s="54">
        <v>3800</v>
      </c>
      <c r="H93" s="54">
        <v>0</v>
      </c>
      <c r="I93" s="19"/>
      <c r="J93" s="66">
        <v>20080707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6">
        <v>20080807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6">
        <v>20080807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6">
        <v>20080707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6">
        <v>20080707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6">
        <v>20080707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4">
        <v>20955</v>
      </c>
      <c r="G99" s="54">
        <v>20955</v>
      </c>
      <c r="H99" s="54">
        <v>0</v>
      </c>
      <c r="I99" s="19"/>
      <c r="J99" s="66">
        <v>20080707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6">
        <v>20080807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6">
        <v>20080807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6">
        <v>20080707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6">
        <v>20080707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6">
        <v>20080807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6">
        <v>20080707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4">
        <v>28901</v>
      </c>
      <c r="G106" s="54">
        <v>28901</v>
      </c>
      <c r="H106" s="54">
        <v>0</v>
      </c>
      <c r="I106" s="19"/>
      <c r="J106" s="66">
        <v>20080707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6">
        <v>20080707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6">
        <v>20080707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6">
        <v>20080707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6">
        <v>20080807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6">
        <v>20080707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6">
        <v>20080807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6">
        <v>20080707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6">
        <v>20080707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6">
        <v>20080707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6">
        <v>20080707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6">
        <v>20080707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6">
        <v>20080807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6">
        <v>20080807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6">
        <v>20080707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6">
        <v>20080807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6">
        <v>20080707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6">
        <v>20080807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6">
        <v>20080707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6">
        <v>20080807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6">
        <v>20080807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6">
        <v>20080807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6">
        <v>20080807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6">
        <v>20080807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6">
        <v>20080707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4">
        <v>186540</v>
      </c>
      <c r="G131" s="54">
        <v>186540</v>
      </c>
      <c r="H131" s="54">
        <v>0</v>
      </c>
      <c r="I131" s="19"/>
      <c r="J131" s="66">
        <v>20080807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6">
        <v>20080807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4">
        <v>14550</v>
      </c>
      <c r="G133" s="54">
        <v>14550</v>
      </c>
      <c r="H133" s="54">
        <v>0</v>
      </c>
      <c r="I133" s="19"/>
      <c r="J133" s="66">
        <v>20080707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6">
        <v>20080807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6">
        <v>20080807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4">
        <v>55203</v>
      </c>
      <c r="G136" s="54">
        <v>55203</v>
      </c>
      <c r="H136" s="54">
        <v>0</v>
      </c>
      <c r="I136" s="19"/>
      <c r="J136" s="66">
        <v>20080707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6">
        <v>20080707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6">
        <v>20080707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6">
        <v>20080707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6">
        <v>20080707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6">
        <v>20080807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6">
        <v>20080807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66">
        <v>20080707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6">
        <v>20080807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6">
        <v>20080707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6">
        <v>20080707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6">
        <v>20080707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6">
        <v>20080807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6">
        <v>20080707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6">
        <v>20080807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6">
        <v>20080807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4">
        <v>5763</v>
      </c>
      <c r="G152" s="54">
        <v>5763</v>
      </c>
      <c r="H152" s="54">
        <v>0</v>
      </c>
      <c r="I152" s="19"/>
      <c r="J152" s="66">
        <v>20080707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6">
        <v>20080807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6">
        <v>20080807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6">
        <v>20080707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6">
        <v>20080807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6">
        <v>20080707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4">
        <v>14414</v>
      </c>
      <c r="G158" s="54">
        <v>14350</v>
      </c>
      <c r="H158" s="54">
        <v>64</v>
      </c>
      <c r="I158" s="19"/>
      <c r="J158" s="66">
        <v>20080707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6">
        <v>20080707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4">
        <v>21320</v>
      </c>
      <c r="G160" s="54">
        <v>21320</v>
      </c>
      <c r="H160" s="54">
        <v>0</v>
      </c>
      <c r="I160" s="19"/>
      <c r="J160" s="66">
        <v>20080707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6">
        <v>20080807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6">
        <v>20080807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6">
        <v>20080707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6">
        <v>20080707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6">
        <v>20080609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6">
        <v>20080807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6">
        <v>20080707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6">
        <v>20080807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6">
        <v>20080707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6">
        <v>20080807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6">
        <v>20080707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4">
        <v>118093</v>
      </c>
      <c r="G172" s="54">
        <v>7316</v>
      </c>
      <c r="H172" s="54">
        <v>110777</v>
      </c>
      <c r="I172" s="19"/>
      <c r="J172" s="66">
        <v>20080707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6">
        <v>20080707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4">
        <v>2940</v>
      </c>
      <c r="G174" s="54">
        <v>2940</v>
      </c>
      <c r="H174" s="54">
        <v>0</v>
      </c>
      <c r="I174" s="19"/>
      <c r="J174" s="66">
        <v>20080807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6">
        <v>20080707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6">
        <v>20080807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6">
        <v>20080807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4">
        <v>14673</v>
      </c>
      <c r="G178" s="54">
        <v>14673</v>
      </c>
      <c r="H178" s="54">
        <v>0</v>
      </c>
      <c r="I178" s="54"/>
      <c r="J178" s="66">
        <v>20080807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6">
        <v>20080707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6">
        <v>20080807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6">
        <v>20080807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3" t="s">
        <v>1720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6">
        <v>20080707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6">
        <v>20080707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6">
        <v>20080807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4">
        <v>8470</v>
      </c>
      <c r="G186" s="54">
        <v>8470</v>
      </c>
      <c r="H186" s="54">
        <v>0</v>
      </c>
      <c r="I186" s="19"/>
      <c r="J186" s="66">
        <v>20080707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6">
        <v>20080807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6">
        <v>20080707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6">
        <v>20080707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4">
        <v>4200</v>
      </c>
      <c r="G190" s="54">
        <v>0</v>
      </c>
      <c r="H190" s="54">
        <v>4200</v>
      </c>
      <c r="I190" s="19"/>
      <c r="J190" s="66">
        <v>20080707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6">
        <v>20080807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3" t="s">
        <v>1720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6">
        <v>20080707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6">
        <v>20080707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6">
        <v>20080707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6">
        <v>20080807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4">
        <v>41448</v>
      </c>
      <c r="G197" s="54">
        <v>41448</v>
      </c>
      <c r="H197" s="54">
        <v>0</v>
      </c>
      <c r="I197" s="19"/>
      <c r="J197" s="66">
        <v>20080707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6">
        <v>20080707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6">
        <v>20080707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6">
        <v>20080707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6">
        <v>20080707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4">
        <v>3328</v>
      </c>
      <c r="G202" s="54">
        <v>3328</v>
      </c>
      <c r="H202" s="54">
        <v>0</v>
      </c>
      <c r="I202" s="19"/>
      <c r="J202" s="66">
        <v>20080707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6">
        <v>20080807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4">
        <v>4474</v>
      </c>
      <c r="G204" s="54">
        <v>4474</v>
      </c>
      <c r="H204" s="54">
        <v>0</v>
      </c>
      <c r="I204" s="54"/>
      <c r="J204" s="66">
        <v>20080707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6">
        <v>20080707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6">
        <v>20080807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6">
        <v>20080707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4">
        <v>5658</v>
      </c>
      <c r="G208" s="54">
        <v>5658</v>
      </c>
      <c r="H208" s="54">
        <v>0</v>
      </c>
      <c r="I208" s="19"/>
      <c r="J208" s="66">
        <v>20080707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6">
        <v>20080707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6">
        <v>20080807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4">
        <v>67637</v>
      </c>
      <c r="G211" s="54">
        <v>67637</v>
      </c>
      <c r="H211" s="54">
        <v>0</v>
      </c>
      <c r="I211" s="19"/>
      <c r="J211" s="66">
        <v>20080707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6">
        <v>20080707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6">
        <v>20080707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4">
        <v>5095</v>
      </c>
      <c r="G214" s="54">
        <v>3755</v>
      </c>
      <c r="H214" s="54">
        <v>1340</v>
      </c>
      <c r="I214" s="19"/>
      <c r="J214" s="66">
        <v>20080707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6">
        <v>20080707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6">
        <v>20080807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6">
        <v>20080807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6">
        <v>20080707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6">
        <v>20080807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6">
        <v>20080707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6">
        <v>20080807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6">
        <v>20080707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6">
        <v>20080707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6">
        <v>20080707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6">
        <v>20080807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6">
        <v>20080807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3" t="s">
        <v>1720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6">
        <v>20080707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6">
        <v>20080807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4">
        <v>228211</v>
      </c>
      <c r="G230" s="54">
        <v>228211</v>
      </c>
      <c r="H230" s="54">
        <v>0</v>
      </c>
      <c r="I230" s="19"/>
      <c r="J230" s="66">
        <v>20080707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6">
        <v>20080807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6">
        <v>20080807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6">
        <v>20080807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6">
        <v>20080707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6">
        <v>20080707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6">
        <v>20080707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6">
        <v>20080707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6">
        <v>20080807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4">
        <v>2900</v>
      </c>
      <c r="G239" s="54">
        <v>2900</v>
      </c>
      <c r="H239" s="54">
        <v>0</v>
      </c>
      <c r="I239" s="54"/>
      <c r="J239" s="66">
        <v>20080707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6">
        <v>20080707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6">
        <v>20080707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6">
        <v>20080807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6">
        <v>20080807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66">
        <v>20080807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6">
        <v>20080707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6">
        <v>20080807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4">
        <v>408</v>
      </c>
      <c r="G247" s="54">
        <v>0</v>
      </c>
      <c r="H247" s="54">
        <v>408</v>
      </c>
      <c r="I247" s="19"/>
      <c r="J247" s="66">
        <v>20080707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6">
        <v>20080807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6">
        <v>20080707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6">
        <v>20080807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6">
        <v>20080807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6">
        <v>20080707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6">
        <v>20080707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4">
        <v>221941</v>
      </c>
      <c r="G254" s="54">
        <v>221941</v>
      </c>
      <c r="H254" s="54">
        <v>0</v>
      </c>
      <c r="I254" s="19"/>
      <c r="J254" s="66">
        <v>20080807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6">
        <v>20080707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6">
        <v>20080707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6">
        <v>20080807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6">
        <v>20080807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6">
        <v>20080807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6">
        <v>20080707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4">
        <v>1632</v>
      </c>
      <c r="G261" s="54">
        <v>0</v>
      </c>
      <c r="H261" s="54">
        <v>1632</v>
      </c>
      <c r="I261" s="19"/>
      <c r="J261" s="66">
        <v>20080807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4">
        <v>420637</v>
      </c>
      <c r="G262" s="54">
        <v>420637</v>
      </c>
      <c r="H262" s="54">
        <v>0</v>
      </c>
      <c r="I262" s="54"/>
      <c r="J262" s="66">
        <v>20080807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6">
        <v>20080807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6">
        <v>20080807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6">
        <v>20080807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6">
        <v>20080707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6">
        <v>20080807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6">
        <v>20080707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6">
        <v>20080707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4">
        <v>68518</v>
      </c>
      <c r="G270" s="54">
        <v>68518</v>
      </c>
      <c r="H270" s="54">
        <v>0</v>
      </c>
      <c r="I270" s="19"/>
      <c r="J270" s="66">
        <v>20080707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6">
        <v>20080807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6">
        <v>20080707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6">
        <v>20080807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6">
        <v>20080807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6">
        <v>20080807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6">
        <v>20080807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6">
        <v>20080807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6">
        <v>20080707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6">
        <v>20080707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6">
        <v>20080707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6">
        <v>20080807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6">
        <v>20080707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6">
        <v>20080707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6">
        <v>20080707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6">
        <v>20080807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6">
        <v>20080707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6">
        <v>20080807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6">
        <v>20080707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6">
        <v>20080807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6">
        <v>20080807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6">
        <v>20080707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6">
        <v>20080707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6">
        <v>20080707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6">
        <v>20080807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6">
        <v>20080807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6">
        <v>20080707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4">
        <v>153470</v>
      </c>
      <c r="G297" s="54">
        <v>150470</v>
      </c>
      <c r="H297" s="54">
        <v>3000</v>
      </c>
      <c r="I297" s="54"/>
      <c r="J297" s="66">
        <v>20080807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6">
        <v>20080807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6">
        <v>20080807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6">
        <v>20080807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6">
        <v>20080707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6">
        <v>20080707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6">
        <v>20080807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6">
        <v>20080707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6">
        <v>20080707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6">
        <v>20080807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6">
        <v>20080707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6">
        <v>20080807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4">
        <v>191451</v>
      </c>
      <c r="G309" s="54">
        <v>191451</v>
      </c>
      <c r="H309" s="54">
        <v>0</v>
      </c>
      <c r="I309" s="19"/>
      <c r="J309" s="66">
        <v>20080707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6">
        <v>20080807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6">
        <v>20080807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6">
        <v>20080707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4">
        <v>5449</v>
      </c>
      <c r="G313" s="54">
        <v>0</v>
      </c>
      <c r="H313" s="54">
        <v>5449</v>
      </c>
      <c r="I313" s="19"/>
      <c r="J313" s="66">
        <v>20080807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6">
        <v>20080707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6">
        <v>20080807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6">
        <v>20080807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4">
        <v>199536</v>
      </c>
      <c r="G317" s="54">
        <v>199536</v>
      </c>
      <c r="H317" s="54">
        <v>0</v>
      </c>
      <c r="I317" s="19"/>
      <c r="J317" s="66">
        <v>20080807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6">
        <v>20080707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6">
        <v>20080707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6">
        <v>20080707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6">
        <v>20080707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6">
        <v>20080807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6">
        <v>20080707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6">
        <v>20080807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6">
        <v>20080707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66">
        <v>20080707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6">
        <v>20080707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6">
        <v>20080707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6">
        <v>20080707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6">
        <v>20080807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4">
        <v>129500</v>
      </c>
      <c r="G331" s="54">
        <v>129500</v>
      </c>
      <c r="H331" s="54">
        <v>0</v>
      </c>
      <c r="I331" s="19"/>
      <c r="J331" s="66">
        <v>20080807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4">
        <v>49100</v>
      </c>
      <c r="G332" s="54">
        <v>49100</v>
      </c>
      <c r="H332" s="54">
        <v>0</v>
      </c>
      <c r="I332" s="19"/>
      <c r="J332" s="66">
        <v>20080707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6">
        <v>20080807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6">
        <v>20080609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6">
        <v>20080707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6">
        <v>20080707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6">
        <v>20080707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6">
        <v>20080807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6">
        <v>20080707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6">
        <v>20080707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4">
        <v>19000</v>
      </c>
      <c r="G341" s="54">
        <v>19000</v>
      </c>
      <c r="H341" s="54">
        <v>0</v>
      </c>
      <c r="I341" s="19"/>
      <c r="J341" s="66">
        <v>20080807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4">
        <v>14564</v>
      </c>
      <c r="G342" s="54">
        <v>14564</v>
      </c>
      <c r="H342" s="54">
        <v>0</v>
      </c>
      <c r="I342" s="19"/>
      <c r="J342" s="66">
        <v>20080707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6">
        <v>20080807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6">
        <v>20080807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6">
        <v>20080807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6">
        <v>20080707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6">
        <v>20080807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6">
        <v>20080807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4">
        <v>1618</v>
      </c>
      <c r="G349" s="54">
        <v>0</v>
      </c>
      <c r="H349" s="54">
        <v>1618</v>
      </c>
      <c r="I349" s="19"/>
      <c r="J349" s="66">
        <v>20080707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6">
        <v>20080707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6">
        <v>20080707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4">
        <v>16702</v>
      </c>
      <c r="G352" s="54">
        <v>16702</v>
      </c>
      <c r="H352" s="54">
        <v>0</v>
      </c>
      <c r="I352" s="19"/>
      <c r="J352" s="66">
        <v>20080707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6">
        <v>20080807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6">
        <v>20080707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6">
        <v>20080707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6">
        <v>20080707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6">
        <v>20080807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6">
        <v>20080807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4">
        <v>669</v>
      </c>
      <c r="G359" s="54">
        <v>0</v>
      </c>
      <c r="H359" s="54">
        <v>669</v>
      </c>
      <c r="I359" s="19"/>
      <c r="J359" s="66">
        <v>20080707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6">
        <v>20080707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6">
        <v>20080707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6">
        <v>20080807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4">
        <v>9679</v>
      </c>
      <c r="G363" s="54">
        <v>9679</v>
      </c>
      <c r="H363" s="54">
        <v>0</v>
      </c>
      <c r="I363" s="19"/>
      <c r="J363" s="66">
        <v>20080707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6">
        <v>20080707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6">
        <v>20080707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6">
        <v>20080807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6">
        <v>20080807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6">
        <v>20080807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6">
        <v>20080707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6">
        <v>20080707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4">
        <v>2219</v>
      </c>
      <c r="G371" s="54">
        <v>0</v>
      </c>
      <c r="H371" s="54">
        <v>2219</v>
      </c>
      <c r="I371" s="19"/>
      <c r="J371" s="66">
        <v>20080807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6">
        <v>20080807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6">
        <v>20080707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6">
        <v>20080807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6">
        <v>20080707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6">
        <v>20080707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6">
        <v>20080707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6">
        <v>20080807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6">
        <v>20080707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6">
        <v>20080707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6">
        <v>20080807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6">
        <v>20080707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6">
        <v>20080707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6">
        <v>20080707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6">
        <v>20080707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6">
        <v>20080707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6">
        <v>20080707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4">
        <v>326241</v>
      </c>
      <c r="G388" s="54">
        <v>326241</v>
      </c>
      <c r="H388" s="54">
        <v>0</v>
      </c>
      <c r="I388" s="19"/>
      <c r="J388" s="66">
        <v>20080707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4">
        <v>25000</v>
      </c>
      <c r="G389" s="54">
        <v>25000</v>
      </c>
      <c r="H389" s="54">
        <v>0</v>
      </c>
      <c r="I389" s="19"/>
      <c r="J389" s="66">
        <v>20080807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6">
        <v>20080807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4">
        <v>5452</v>
      </c>
      <c r="G391" s="54">
        <v>0</v>
      </c>
      <c r="H391" s="54">
        <v>5452</v>
      </c>
      <c r="I391" s="19"/>
      <c r="J391" s="66">
        <v>20080707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6">
        <v>20080807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6">
        <v>20080707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6">
        <v>20080707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6">
        <v>20080807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6">
        <v>20080807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3" t="s">
        <v>1720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6">
        <v>20080707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1718</v>
      </c>
      <c r="F399" s="54">
        <v>2577</v>
      </c>
      <c r="G399" s="54">
        <v>2577</v>
      </c>
      <c r="H399" s="54">
        <v>0</v>
      </c>
      <c r="I399" s="19"/>
      <c r="J399" s="66">
        <v>20080807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6">
        <v>20080707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6">
        <v>20080707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53" t="s">
        <v>1720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6">
        <v>20080707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4">
        <v>2</v>
      </c>
      <c r="G404" s="54">
        <v>0</v>
      </c>
      <c r="H404" s="54">
        <v>2</v>
      </c>
      <c r="I404" s="19"/>
      <c r="J404" s="66">
        <v>20080707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53" t="s">
        <v>1720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6">
        <v>20080807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6">
        <v>20080807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6">
        <v>20080707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6">
        <v>20080807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6">
        <v>20080707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6">
        <v>20080807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6">
        <v>20080807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6">
        <v>20080807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6">
        <v>20080807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6">
        <v>20080807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6">
        <v>20080807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6">
        <v>20080707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6">
        <v>20080807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6">
        <v>20080807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6">
        <v>20080707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6">
        <v>20080807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4">
        <v>3360</v>
      </c>
      <c r="G422" s="54">
        <v>3360</v>
      </c>
      <c r="H422" s="54">
        <v>0</v>
      </c>
      <c r="I422" s="19"/>
      <c r="J422" s="66">
        <v>20080609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6">
        <v>20080807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6">
        <v>20080707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6">
        <v>20080707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6">
        <v>20080707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6">
        <v>20080807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6">
        <v>20080707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4">
        <v>39126</v>
      </c>
      <c r="G429" s="54">
        <v>39126</v>
      </c>
      <c r="H429" s="54">
        <v>0</v>
      </c>
      <c r="I429" s="19"/>
      <c r="J429" s="66">
        <v>20080807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6">
        <v>20080807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6">
        <v>20080707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4">
        <v>12473</v>
      </c>
      <c r="G432" s="54">
        <v>12473</v>
      </c>
      <c r="H432" s="54">
        <v>0</v>
      </c>
      <c r="I432" s="19"/>
      <c r="J432" s="66">
        <v>20080707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6">
        <v>20080707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4">
        <v>2943</v>
      </c>
      <c r="G434" s="54">
        <v>1036</v>
      </c>
      <c r="H434" s="54">
        <v>1907</v>
      </c>
      <c r="I434" s="19"/>
      <c r="J434" s="66">
        <v>20080707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6">
        <v>20080807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6">
        <v>20080807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6">
        <v>20080707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6">
        <v>20080707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4">
        <v>2</v>
      </c>
      <c r="G439" s="54">
        <v>2</v>
      </c>
      <c r="H439" s="54">
        <v>0</v>
      </c>
      <c r="I439" s="54"/>
      <c r="J439" s="66">
        <v>20080707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6">
        <v>20080707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6">
        <v>20080807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6">
        <v>20080707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4">
        <v>6654</v>
      </c>
      <c r="G443" s="54">
        <v>6654</v>
      </c>
      <c r="H443" s="54">
        <v>0</v>
      </c>
      <c r="I443" s="19"/>
      <c r="J443" s="66">
        <v>20080707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6">
        <v>20080807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4">
        <v>576</v>
      </c>
      <c r="G445" s="54">
        <v>576</v>
      </c>
      <c r="H445" s="54">
        <v>0</v>
      </c>
      <c r="I445" s="19"/>
      <c r="J445" s="66">
        <v>20080807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6">
        <v>20080707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6">
        <v>20080707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6">
        <v>20080807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6">
        <v>20080707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4">
        <v>199397</v>
      </c>
      <c r="G450" s="54">
        <v>197577</v>
      </c>
      <c r="H450" s="54">
        <v>1820</v>
      </c>
      <c r="I450" s="19"/>
      <c r="J450" s="66">
        <v>20080807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1717</v>
      </c>
      <c r="F451" s="54">
        <v>2950</v>
      </c>
      <c r="G451" s="54">
        <v>2950</v>
      </c>
      <c r="H451" s="54">
        <v>0</v>
      </c>
      <c r="I451" s="19"/>
      <c r="J451" s="66">
        <v>20080707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6">
        <v>20080707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6">
        <v>20080807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6">
        <v>20080807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4">
        <v>518</v>
      </c>
      <c r="G455" s="54">
        <v>518</v>
      </c>
      <c r="H455" s="54">
        <v>0</v>
      </c>
      <c r="I455" s="19"/>
      <c r="J455" s="66">
        <v>20080807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4">
        <v>123068</v>
      </c>
      <c r="G456" s="54">
        <v>123068</v>
      </c>
      <c r="H456" s="54">
        <v>0</v>
      </c>
      <c r="I456" s="19"/>
      <c r="J456" s="66">
        <v>20080807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6">
        <v>20080807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6">
        <v>20080707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53" t="s">
        <v>1720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6">
        <v>20080707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4">
        <v>4142</v>
      </c>
      <c r="G461" s="54">
        <v>0</v>
      </c>
      <c r="H461" s="54">
        <v>4142</v>
      </c>
      <c r="I461" s="19"/>
      <c r="J461" s="66">
        <v>20080707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4">
        <v>144010</v>
      </c>
      <c r="G462" s="54">
        <v>144010</v>
      </c>
      <c r="H462" s="54">
        <v>0</v>
      </c>
      <c r="I462" s="19"/>
      <c r="J462" s="66">
        <v>20080807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6">
        <v>20080807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4">
        <v>34202</v>
      </c>
      <c r="G464" s="54">
        <v>34202</v>
      </c>
      <c r="H464" s="54">
        <v>0</v>
      </c>
      <c r="I464" s="19"/>
      <c r="J464" s="66">
        <v>20080707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6">
        <v>20080707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6">
        <v>20080807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4">
        <v>9711</v>
      </c>
      <c r="G467" s="54">
        <v>9711</v>
      </c>
      <c r="H467" s="54">
        <v>0</v>
      </c>
      <c r="I467" s="19"/>
      <c r="J467" s="66">
        <v>20080707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6">
        <v>20080707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6">
        <v>20080707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6">
        <v>20080807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6">
        <v>20080707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4">
        <v>7474</v>
      </c>
      <c r="G472" s="54">
        <v>7474</v>
      </c>
      <c r="H472" s="54">
        <v>0</v>
      </c>
      <c r="I472" s="19"/>
      <c r="J472" s="66">
        <v>20080707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6">
        <v>20080707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4">
        <v>11106</v>
      </c>
      <c r="G474" s="54">
        <v>11106</v>
      </c>
      <c r="H474" s="54">
        <v>0</v>
      </c>
      <c r="I474" s="19"/>
      <c r="J474" s="66">
        <v>20080807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6">
        <v>20080707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6">
        <v>20080707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6">
        <v>20080707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6">
        <v>20080707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4">
        <v>117450</v>
      </c>
      <c r="G479" s="54">
        <v>117450</v>
      </c>
      <c r="H479" s="54">
        <v>0</v>
      </c>
      <c r="I479" s="19"/>
      <c r="J479" s="66">
        <v>20080807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6">
        <v>20080807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6">
        <v>20080807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6">
        <v>20080707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6">
        <v>20080707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6">
        <v>20080807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4">
        <v>12281</v>
      </c>
      <c r="G485" s="54">
        <v>12281</v>
      </c>
      <c r="H485" s="54">
        <v>0</v>
      </c>
      <c r="I485" s="54"/>
      <c r="J485" s="66">
        <v>20080807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6">
        <v>20080707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6">
        <v>20080707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6">
        <v>20080807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6">
        <v>20080707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6">
        <v>20080707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6">
        <v>20080707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6">
        <v>20080707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66">
        <v>20080807</v>
      </c>
    </row>
    <row r="494" spans="1:10" ht="12.75">
      <c r="A494" s="45">
        <v>464</v>
      </c>
      <c r="B494" s="10" t="s">
        <v>1402</v>
      </c>
      <c r="C494" s="15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6">
        <v>20080707</v>
      </c>
    </row>
    <row r="495" spans="1:10" ht="12.75">
      <c r="A495" s="45">
        <v>465</v>
      </c>
      <c r="B495" s="10" t="s">
        <v>1405</v>
      </c>
      <c r="C495" s="15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6">
        <v>20080707</v>
      </c>
    </row>
    <row r="496" spans="1:10" ht="12.75">
      <c r="A496" s="45">
        <v>466</v>
      </c>
      <c r="B496" s="10" t="s">
        <v>1408</v>
      </c>
      <c r="C496" s="15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6">
        <v>20080707</v>
      </c>
    </row>
    <row r="497" spans="1:10" ht="12.75">
      <c r="A497" s="45">
        <v>467</v>
      </c>
      <c r="B497" s="10" t="s">
        <v>1411</v>
      </c>
      <c r="C497" s="15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6">
        <v>20080707</v>
      </c>
    </row>
    <row r="498" spans="1:10" ht="12.75">
      <c r="A498" s="45">
        <v>468</v>
      </c>
      <c r="B498" s="10" t="s">
        <v>1414</v>
      </c>
      <c r="C498" s="15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6">
        <v>20080807</v>
      </c>
    </row>
    <row r="499" spans="1:10" ht="12.75">
      <c r="A499" s="45">
        <v>469</v>
      </c>
      <c r="B499" s="10" t="s">
        <v>1417</v>
      </c>
      <c r="C499" s="15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66">
        <v>20080707</v>
      </c>
    </row>
    <row r="500" spans="1:10" ht="12.75">
      <c r="A500" s="45">
        <v>470</v>
      </c>
      <c r="B500" s="10" t="s">
        <v>1420</v>
      </c>
      <c r="C500" s="15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6">
        <v>20080707</v>
      </c>
    </row>
    <row r="501" spans="1:10" ht="12.75">
      <c r="A501" s="45">
        <v>471</v>
      </c>
      <c r="B501" s="10" t="s">
        <v>1423</v>
      </c>
      <c r="C501" s="15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6">
        <v>20080707</v>
      </c>
    </row>
    <row r="502" spans="1:10" ht="12.75">
      <c r="A502" s="45">
        <v>472</v>
      </c>
      <c r="B502" s="10" t="s">
        <v>1426</v>
      </c>
      <c r="C502" s="15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6">
        <v>20080807</v>
      </c>
    </row>
    <row r="503" spans="1:10" ht="12.75">
      <c r="A503" s="45">
        <v>473</v>
      </c>
      <c r="B503" s="10" t="s">
        <v>1429</v>
      </c>
      <c r="C503" s="15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6">
        <v>20080707</v>
      </c>
    </row>
    <row r="504" spans="1:10" ht="12.75">
      <c r="A504" s="45">
        <v>474</v>
      </c>
      <c r="B504" s="10" t="s">
        <v>1432</v>
      </c>
      <c r="C504" s="15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6">
        <v>20080707</v>
      </c>
    </row>
    <row r="505" spans="1:10" ht="12.75">
      <c r="A505" s="45">
        <v>475</v>
      </c>
      <c r="B505" s="10" t="s">
        <v>1435</v>
      </c>
      <c r="C505" s="15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6">
        <v>20080807</v>
      </c>
    </row>
    <row r="506" spans="1:10" ht="12.75">
      <c r="A506" s="45">
        <v>476</v>
      </c>
      <c r="B506" s="10" t="s">
        <v>1438</v>
      </c>
      <c r="C506" s="15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6">
        <v>20080707</v>
      </c>
    </row>
    <row r="507" spans="1:10" ht="12.75">
      <c r="A507" s="45">
        <v>477</v>
      </c>
      <c r="B507" s="10" t="s">
        <v>1441</v>
      </c>
      <c r="C507" s="15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6">
        <v>20080707</v>
      </c>
    </row>
    <row r="508" spans="1:10" ht="12.75">
      <c r="A508" s="45">
        <v>478</v>
      </c>
      <c r="B508" s="10" t="s">
        <v>1444</v>
      </c>
      <c r="C508" s="15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6">
        <v>20080807</v>
      </c>
    </row>
    <row r="509" spans="1:10" ht="12.75">
      <c r="A509" s="45">
        <v>479</v>
      </c>
      <c r="B509" s="10" t="s">
        <v>1447</v>
      </c>
      <c r="C509" s="15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6">
        <v>20080707</v>
      </c>
    </row>
    <row r="510" spans="1:10" ht="12.75">
      <c r="A510" s="45">
        <v>480</v>
      </c>
      <c r="B510" s="10" t="s">
        <v>1450</v>
      </c>
      <c r="C510" s="15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6">
        <v>20080707</v>
      </c>
    </row>
    <row r="511" spans="1:10" ht="12.75">
      <c r="A511" s="45">
        <v>481</v>
      </c>
      <c r="B511" s="10" t="s">
        <v>1453</v>
      </c>
      <c r="C511" s="15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6">
        <v>20080707</v>
      </c>
    </row>
    <row r="512" spans="1:10" ht="12.75">
      <c r="A512" s="45">
        <v>482</v>
      </c>
      <c r="B512" s="10" t="s">
        <v>1456</v>
      </c>
      <c r="C512" s="15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6">
        <v>20080807</v>
      </c>
    </row>
    <row r="513" spans="1:10" ht="12.75">
      <c r="A513" s="45">
        <v>483</v>
      </c>
      <c r="B513" s="10" t="s">
        <v>1459</v>
      </c>
      <c r="C513" s="15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53" t="s">
        <v>1720</v>
      </c>
    </row>
    <row r="514" spans="1:10" ht="12.75">
      <c r="A514" s="45">
        <v>484</v>
      </c>
      <c r="B514" s="10" t="s">
        <v>1462</v>
      </c>
      <c r="C514" s="15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6">
        <v>20080807</v>
      </c>
    </row>
    <row r="515" spans="1:10" ht="12.75">
      <c r="A515" s="45">
        <v>485</v>
      </c>
      <c r="B515" s="10" t="s">
        <v>1465</v>
      </c>
      <c r="C515" s="15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6">
        <v>20080807</v>
      </c>
    </row>
    <row r="516" spans="1:10" ht="12.75">
      <c r="A516" s="45">
        <v>486</v>
      </c>
      <c r="B516" s="10" t="s">
        <v>1468</v>
      </c>
      <c r="C516" s="15" t="s">
        <v>1469</v>
      </c>
      <c r="D516" s="10" t="s">
        <v>23</v>
      </c>
      <c r="E516" s="10" t="s">
        <v>705</v>
      </c>
      <c r="F516" s="54">
        <v>79640</v>
      </c>
      <c r="G516" s="54">
        <v>79640</v>
      </c>
      <c r="H516" s="54">
        <v>0</v>
      </c>
      <c r="I516" s="29"/>
      <c r="J516" s="66">
        <v>20080807</v>
      </c>
    </row>
    <row r="517" spans="1:10" ht="12.75">
      <c r="A517" s="45">
        <v>487</v>
      </c>
      <c r="B517" s="10" t="s">
        <v>1470</v>
      </c>
      <c r="C517" s="15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6">
        <v>20080707</v>
      </c>
    </row>
    <row r="518" spans="1:10" ht="12.75">
      <c r="A518" s="45">
        <v>488</v>
      </c>
      <c r="B518" s="10" t="s">
        <v>1473</v>
      </c>
      <c r="C518" s="15" t="s">
        <v>1474</v>
      </c>
      <c r="D518" s="10" t="s">
        <v>23</v>
      </c>
      <c r="E518" s="10" t="s">
        <v>1475</v>
      </c>
      <c r="F518" s="54">
        <v>4936</v>
      </c>
      <c r="G518" s="54">
        <v>4936</v>
      </c>
      <c r="H518" s="54">
        <v>0</v>
      </c>
      <c r="I518" s="19"/>
      <c r="J518" s="66">
        <v>20080807</v>
      </c>
    </row>
    <row r="519" spans="1:10" ht="12.75">
      <c r="A519" s="45">
        <v>489</v>
      </c>
      <c r="B519" s="10" t="s">
        <v>1476</v>
      </c>
      <c r="C519" s="15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6">
        <v>20080707</v>
      </c>
    </row>
    <row r="520" spans="1:10" ht="12.75">
      <c r="A520" s="45">
        <v>490</v>
      </c>
      <c r="B520" s="10" t="s">
        <v>1479</v>
      </c>
      <c r="C520" s="15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53" t="s">
        <v>1720</v>
      </c>
    </row>
    <row r="521" spans="1:10" ht="12.75">
      <c r="A521" s="45">
        <v>491</v>
      </c>
      <c r="B521" s="10" t="s">
        <v>1482</v>
      </c>
      <c r="C521" s="15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6">
        <v>20080707</v>
      </c>
    </row>
    <row r="522" spans="1:10" ht="12.75">
      <c r="A522" s="45">
        <v>492</v>
      </c>
      <c r="B522" s="10" t="s">
        <v>1485</v>
      </c>
      <c r="C522" s="15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66">
        <v>20080807</v>
      </c>
    </row>
    <row r="523" spans="1:10" ht="12.75">
      <c r="A523" s="45">
        <v>493</v>
      </c>
      <c r="B523" s="10" t="s">
        <v>1488</v>
      </c>
      <c r="C523" s="15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6">
        <v>20080807</v>
      </c>
    </row>
    <row r="524" spans="1:10" ht="12.75">
      <c r="A524" s="45">
        <v>494</v>
      </c>
      <c r="B524" s="10" t="s">
        <v>1491</v>
      </c>
      <c r="C524" s="15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66">
        <v>20080707</v>
      </c>
    </row>
    <row r="525" spans="1:10" ht="12.75">
      <c r="A525" s="45">
        <v>495</v>
      </c>
      <c r="B525" s="10" t="s">
        <v>1494</v>
      </c>
      <c r="C525" s="15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6">
        <v>20080707</v>
      </c>
    </row>
    <row r="526" spans="1:10" ht="12.75">
      <c r="A526" s="45">
        <v>496</v>
      </c>
      <c r="B526" s="10" t="s">
        <v>1497</v>
      </c>
      <c r="C526" s="15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6">
        <v>20080807</v>
      </c>
    </row>
    <row r="527" spans="1:10" ht="12.75">
      <c r="A527" s="45">
        <v>497</v>
      </c>
      <c r="B527" s="10" t="s">
        <v>1500</v>
      </c>
      <c r="C527" s="15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66">
        <v>20080807</v>
      </c>
    </row>
    <row r="528" spans="1:10" ht="12.75">
      <c r="A528" s="45">
        <v>498</v>
      </c>
      <c r="B528" s="10" t="s">
        <v>1503</v>
      </c>
      <c r="C528" s="15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66">
        <v>20080609</v>
      </c>
    </row>
    <row r="529" spans="1:10" ht="12.75">
      <c r="A529" s="45">
        <v>499</v>
      </c>
      <c r="B529" s="10" t="s">
        <v>1506</v>
      </c>
      <c r="C529" s="15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6">
        <v>20080807</v>
      </c>
    </row>
    <row r="530" spans="1:10" ht="12.75">
      <c r="A530" s="45">
        <v>500</v>
      </c>
      <c r="B530" s="10" t="s">
        <v>1509</v>
      </c>
      <c r="C530" s="15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66">
        <v>20080707</v>
      </c>
    </row>
    <row r="531" spans="1:10" ht="12.75">
      <c r="A531" s="45">
        <v>501</v>
      </c>
      <c r="B531" s="10" t="s">
        <v>1512</v>
      </c>
      <c r="C531" s="15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6">
        <v>20080707</v>
      </c>
    </row>
    <row r="532" spans="1:10" ht="12.75">
      <c r="A532" s="45">
        <v>502</v>
      </c>
      <c r="B532" s="10" t="s">
        <v>1515</v>
      </c>
      <c r="C532" s="15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6">
        <v>20080707</v>
      </c>
    </row>
    <row r="533" spans="1:10" ht="12.75">
      <c r="A533" s="45">
        <v>503</v>
      </c>
      <c r="B533" s="10" t="s">
        <v>1518</v>
      </c>
      <c r="C533" s="15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66">
        <v>20080609</v>
      </c>
    </row>
    <row r="534" spans="1:10" ht="12.75">
      <c r="A534" s="45">
        <v>504</v>
      </c>
      <c r="B534" s="10" t="s">
        <v>1521</v>
      </c>
      <c r="C534" s="15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6">
        <v>20080707</v>
      </c>
    </row>
    <row r="535" spans="1:10" ht="12.75">
      <c r="A535" s="45">
        <v>505</v>
      </c>
      <c r="B535" s="10" t="s">
        <v>1524</v>
      </c>
      <c r="C535" s="15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6">
        <v>20080807</v>
      </c>
    </row>
    <row r="536" spans="1:10" ht="12.75">
      <c r="A536" s="45">
        <v>506</v>
      </c>
      <c r="B536" s="10" t="s">
        <v>1527</v>
      </c>
      <c r="C536" s="15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6">
        <v>20080707</v>
      </c>
    </row>
    <row r="537" spans="1:10" ht="12.75">
      <c r="A537" s="45">
        <v>507</v>
      </c>
      <c r="B537" s="10" t="s">
        <v>1530</v>
      </c>
      <c r="C537" s="15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6">
        <v>20080807</v>
      </c>
    </row>
    <row r="538" spans="1:10" ht="12.75">
      <c r="A538" s="45">
        <v>508</v>
      </c>
      <c r="B538" s="10" t="s">
        <v>1533</v>
      </c>
      <c r="C538" s="15" t="s">
        <v>1534</v>
      </c>
      <c r="D538" s="10" t="s">
        <v>24</v>
      </c>
      <c r="E538" s="10" t="s">
        <v>1535</v>
      </c>
      <c r="F538" s="54">
        <v>2520</v>
      </c>
      <c r="G538" s="54">
        <v>2520</v>
      </c>
      <c r="H538" s="54">
        <v>0</v>
      </c>
      <c r="I538" s="19"/>
      <c r="J538" s="66">
        <v>20080807</v>
      </c>
    </row>
    <row r="539" spans="1:10" ht="12.75">
      <c r="A539" s="45">
        <v>509</v>
      </c>
      <c r="B539" s="10" t="s">
        <v>1536</v>
      </c>
      <c r="C539" s="15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6">
        <v>20080707</v>
      </c>
    </row>
    <row r="540" spans="1:10" ht="12.75">
      <c r="A540" s="45">
        <v>510</v>
      </c>
      <c r="B540" s="10" t="s">
        <v>1539</v>
      </c>
      <c r="C540" s="15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6">
        <v>20080807</v>
      </c>
    </row>
    <row r="541" spans="1:10" ht="12.75">
      <c r="A541" s="45">
        <v>511</v>
      </c>
      <c r="B541" s="10" t="s">
        <v>1542</v>
      </c>
      <c r="C541" s="15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6">
        <v>20080707</v>
      </c>
    </row>
    <row r="542" spans="1:10" ht="12.75">
      <c r="A542" s="45">
        <v>512</v>
      </c>
      <c r="B542" s="10" t="s">
        <v>1545</v>
      </c>
      <c r="C542" s="15" t="s">
        <v>1546</v>
      </c>
      <c r="D542" s="10" t="s">
        <v>24</v>
      </c>
      <c r="E542" s="10" t="s">
        <v>1547</v>
      </c>
      <c r="F542" s="54">
        <v>5996</v>
      </c>
      <c r="G542" s="54">
        <v>5996</v>
      </c>
      <c r="H542" s="54">
        <v>0</v>
      </c>
      <c r="I542" s="29"/>
      <c r="J542" s="66">
        <v>20080707</v>
      </c>
    </row>
    <row r="543" spans="1:10" ht="12.75">
      <c r="A543" s="45">
        <v>513</v>
      </c>
      <c r="B543" s="10" t="s">
        <v>1548</v>
      </c>
      <c r="C543" s="15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6">
        <v>20080807</v>
      </c>
    </row>
    <row r="544" spans="1:10" ht="12.75">
      <c r="A544" s="45">
        <v>514</v>
      </c>
      <c r="B544" s="10" t="s">
        <v>1551</v>
      </c>
      <c r="C544" s="15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6">
        <v>20080707</v>
      </c>
    </row>
    <row r="545" spans="1:10" ht="12.75">
      <c r="A545" s="45">
        <v>515</v>
      </c>
      <c r="B545" s="10" t="s">
        <v>1554</v>
      </c>
      <c r="C545" s="15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6">
        <v>20080807</v>
      </c>
    </row>
    <row r="546" spans="1:10" ht="12.75">
      <c r="A546" s="45">
        <v>516</v>
      </c>
      <c r="B546" s="10" t="s">
        <v>1557</v>
      </c>
      <c r="C546" s="15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6">
        <v>20080807</v>
      </c>
    </row>
    <row r="547" spans="1:10" ht="12.75">
      <c r="A547" s="45">
        <v>517</v>
      </c>
      <c r="B547" s="10" t="s">
        <v>1560</v>
      </c>
      <c r="C547" s="15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6">
        <v>20080707</v>
      </c>
    </row>
    <row r="548" spans="1:10" ht="12.75">
      <c r="A548" s="45">
        <v>518</v>
      </c>
      <c r="B548" s="10" t="s">
        <v>1563</v>
      </c>
      <c r="C548" s="15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6">
        <v>20080807</v>
      </c>
    </row>
    <row r="549" spans="1:10" ht="12.75">
      <c r="A549" s="45">
        <v>519</v>
      </c>
      <c r="B549" s="10" t="s">
        <v>1566</v>
      </c>
      <c r="C549" s="15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6">
        <v>20080807</v>
      </c>
    </row>
    <row r="550" spans="1:10" ht="12.75">
      <c r="A550" s="45">
        <v>520</v>
      </c>
      <c r="B550" s="10" t="s">
        <v>1569</v>
      </c>
      <c r="C550" s="15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6">
        <v>20080707</v>
      </c>
    </row>
    <row r="551" spans="1:10" ht="12.75">
      <c r="A551" s="45">
        <v>521</v>
      </c>
      <c r="B551" s="10" t="s">
        <v>1572</v>
      </c>
      <c r="C551" s="15" t="s">
        <v>1573</v>
      </c>
      <c r="D551" s="10" t="s">
        <v>24</v>
      </c>
      <c r="E551" s="10" t="s">
        <v>1574</v>
      </c>
      <c r="F551" s="54">
        <v>1791</v>
      </c>
      <c r="G551" s="54">
        <v>0</v>
      </c>
      <c r="H551" s="54">
        <v>1791</v>
      </c>
      <c r="I551" s="19"/>
      <c r="J551" s="66">
        <v>20080807</v>
      </c>
    </row>
    <row r="552" spans="1:10" ht="12.75">
      <c r="A552" s="45">
        <v>522</v>
      </c>
      <c r="B552" s="10" t="s">
        <v>1575</v>
      </c>
      <c r="C552" s="15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66">
        <v>20080707</v>
      </c>
    </row>
    <row r="553" spans="1:10" ht="12.75">
      <c r="A553" s="45">
        <v>523</v>
      </c>
      <c r="B553" s="10" t="s">
        <v>1578</v>
      </c>
      <c r="C553" s="15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66">
        <v>20080707</v>
      </c>
    </row>
    <row r="554" spans="1:10" ht="12.75">
      <c r="A554" s="45">
        <v>524</v>
      </c>
      <c r="B554" s="10" t="s">
        <v>1581</v>
      </c>
      <c r="C554" s="15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6">
        <v>20080807</v>
      </c>
    </row>
    <row r="555" spans="1:10" ht="12.75">
      <c r="A555" s="45">
        <v>525</v>
      </c>
      <c r="B555" s="10" t="s">
        <v>1584</v>
      </c>
      <c r="C555" s="15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6">
        <v>20080807</v>
      </c>
    </row>
    <row r="556" spans="1:10" ht="12.75">
      <c r="A556" s="45">
        <v>526</v>
      </c>
      <c r="B556" s="10" t="s">
        <v>1587</v>
      </c>
      <c r="C556" s="15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6">
        <v>20080707</v>
      </c>
    </row>
    <row r="557" spans="1:10" ht="12.75">
      <c r="A557" s="45">
        <v>527</v>
      </c>
      <c r="B557" s="10" t="s">
        <v>1590</v>
      </c>
      <c r="C557" s="15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66">
        <v>20080609</v>
      </c>
    </row>
    <row r="558" spans="1:10" ht="12.75">
      <c r="A558" s="45">
        <v>528</v>
      </c>
      <c r="B558" s="10" t="s">
        <v>1593</v>
      </c>
      <c r="C558" s="15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6">
        <v>20080707</v>
      </c>
    </row>
    <row r="559" spans="1:10" ht="12.75">
      <c r="A559" s="45">
        <v>529</v>
      </c>
      <c r="B559" s="10" t="s">
        <v>1596</v>
      </c>
      <c r="C559" s="15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6">
        <v>20080707</v>
      </c>
    </row>
    <row r="560" spans="1:10" ht="12.75">
      <c r="A560" s="45">
        <v>530</v>
      </c>
      <c r="B560" s="10" t="s">
        <v>1599</v>
      </c>
      <c r="C560" s="15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6">
        <v>20080707</v>
      </c>
    </row>
    <row r="561" spans="1:10" ht="12.75">
      <c r="A561" s="45">
        <v>531</v>
      </c>
      <c r="B561" s="10" t="s">
        <v>1602</v>
      </c>
      <c r="C561" s="15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6">
        <v>20080707</v>
      </c>
    </row>
    <row r="562" spans="1:10" ht="12.75">
      <c r="A562" s="45">
        <v>532</v>
      </c>
      <c r="B562" s="10" t="s">
        <v>1605</v>
      </c>
      <c r="C562" s="15" t="s">
        <v>1606</v>
      </c>
      <c r="D562" s="10" t="s">
        <v>25</v>
      </c>
      <c r="E562" s="10" t="s">
        <v>1607</v>
      </c>
      <c r="F562" s="54">
        <v>104386</v>
      </c>
      <c r="G562" s="54">
        <v>104386</v>
      </c>
      <c r="H562" s="54">
        <v>0</v>
      </c>
      <c r="I562" s="19"/>
      <c r="J562" s="66">
        <v>20080707</v>
      </c>
    </row>
    <row r="563" spans="1:10" ht="12.75">
      <c r="A563" s="45">
        <v>533</v>
      </c>
      <c r="B563" s="10" t="s">
        <v>1608</v>
      </c>
      <c r="C563" s="15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6">
        <v>20080707</v>
      </c>
    </row>
    <row r="564" spans="1:10" ht="12.75">
      <c r="A564" s="45">
        <v>534</v>
      </c>
      <c r="B564" s="10" t="s">
        <v>1611</v>
      </c>
      <c r="C564" s="15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66">
        <v>20080807</v>
      </c>
    </row>
    <row r="565" spans="1:10" ht="12.75">
      <c r="A565" s="45">
        <v>535</v>
      </c>
      <c r="B565" s="10" t="s">
        <v>1614</v>
      </c>
      <c r="C565" s="15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66">
        <v>20080707</v>
      </c>
    </row>
    <row r="566" spans="1:10" ht="12.75">
      <c r="A566" s="45">
        <v>536</v>
      </c>
      <c r="B566" s="10" t="s">
        <v>1617</v>
      </c>
      <c r="C566" s="15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66">
        <v>20080807</v>
      </c>
    </row>
    <row r="567" spans="1:10" ht="12.75">
      <c r="A567" s="45">
        <v>537</v>
      </c>
      <c r="B567" s="10" t="s">
        <v>1620</v>
      </c>
      <c r="C567" s="15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6">
        <v>20080807</v>
      </c>
    </row>
    <row r="568" spans="1:10" ht="12.75">
      <c r="A568" s="45">
        <v>538</v>
      </c>
      <c r="B568" s="10" t="s">
        <v>1623</v>
      </c>
      <c r="C568" s="15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6">
        <v>20080807</v>
      </c>
    </row>
    <row r="569" spans="1:10" ht="12.75">
      <c r="A569" s="45">
        <v>539</v>
      </c>
      <c r="B569" s="10" t="s">
        <v>1626</v>
      </c>
      <c r="C569" s="15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6">
        <v>20080807</v>
      </c>
    </row>
    <row r="570" spans="1:10" ht="12.75">
      <c r="A570" s="45">
        <v>540</v>
      </c>
      <c r="B570" s="10" t="s">
        <v>1629</v>
      </c>
      <c r="C570" s="15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6">
        <v>20080807</v>
      </c>
    </row>
    <row r="571" spans="1:10" ht="12.75">
      <c r="A571" s="45">
        <v>541</v>
      </c>
      <c r="B571" s="10" t="s">
        <v>1631</v>
      </c>
      <c r="C571" s="15" t="s">
        <v>1632</v>
      </c>
      <c r="D571" s="10" t="s">
        <v>25</v>
      </c>
      <c r="E571" s="10" t="s">
        <v>1633</v>
      </c>
      <c r="F571" s="54">
        <v>65806</v>
      </c>
      <c r="G571" s="54">
        <v>65806</v>
      </c>
      <c r="H571" s="54">
        <v>0</v>
      </c>
      <c r="I571" s="19"/>
      <c r="J571" s="66">
        <v>20080707</v>
      </c>
    </row>
    <row r="572" spans="1:10" ht="12.75">
      <c r="A572" s="45">
        <v>542</v>
      </c>
      <c r="B572" s="10" t="s">
        <v>1634</v>
      </c>
      <c r="C572" s="15" t="s">
        <v>1635</v>
      </c>
      <c r="D572" s="10" t="s">
        <v>25</v>
      </c>
      <c r="E572" s="10" t="s">
        <v>870</v>
      </c>
      <c r="F572" s="54">
        <v>60949</v>
      </c>
      <c r="G572" s="54">
        <v>60949</v>
      </c>
      <c r="H572" s="54">
        <v>0</v>
      </c>
      <c r="I572" s="19"/>
      <c r="J572" s="66">
        <v>20080707</v>
      </c>
    </row>
    <row r="573" spans="1:10" ht="12.75">
      <c r="A573" s="45">
        <v>543</v>
      </c>
      <c r="B573" s="10" t="s">
        <v>1636</v>
      </c>
      <c r="C573" s="15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66">
        <v>20080807</v>
      </c>
    </row>
    <row r="574" spans="1:10" ht="12.75">
      <c r="A574" s="45">
        <v>544</v>
      </c>
      <c r="B574" s="10" t="s">
        <v>1639</v>
      </c>
      <c r="C574" s="15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6">
        <v>20080807</v>
      </c>
    </row>
    <row r="575" spans="1:10" ht="12.75">
      <c r="A575" s="45">
        <v>545</v>
      </c>
      <c r="B575" s="10" t="s">
        <v>1642</v>
      </c>
      <c r="C575" s="15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6">
        <v>20080807</v>
      </c>
    </row>
    <row r="576" spans="1:10" ht="12.75">
      <c r="A576" s="45">
        <v>546</v>
      </c>
      <c r="B576" s="10" t="s">
        <v>1645</v>
      </c>
      <c r="C576" s="15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66">
        <v>20080807</v>
      </c>
    </row>
    <row r="577" spans="1:10" ht="12.75">
      <c r="A577" s="45">
        <v>547</v>
      </c>
      <c r="B577" s="10" t="s">
        <v>1648</v>
      </c>
      <c r="C577" s="15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6">
        <v>20080707</v>
      </c>
    </row>
    <row r="578" spans="1:10" ht="12.75">
      <c r="A578" s="45">
        <v>548</v>
      </c>
      <c r="B578" s="10" t="s">
        <v>1651</v>
      </c>
      <c r="C578" s="15" t="s">
        <v>1652</v>
      </c>
      <c r="D578" s="10" t="s">
        <v>26</v>
      </c>
      <c r="E578" s="10" t="s">
        <v>1653</v>
      </c>
      <c r="F578" s="54">
        <v>240</v>
      </c>
      <c r="G578" s="54">
        <v>240</v>
      </c>
      <c r="H578" s="54">
        <v>0</v>
      </c>
      <c r="I578" s="19"/>
      <c r="J578" s="66">
        <v>20080707</v>
      </c>
    </row>
    <row r="579" spans="1:10" ht="12.75">
      <c r="A579" s="45">
        <v>549</v>
      </c>
      <c r="B579" s="10" t="s">
        <v>1654</v>
      </c>
      <c r="C579" s="15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6">
        <v>20080707</v>
      </c>
    </row>
    <row r="580" spans="1:10" ht="12.75">
      <c r="A580" s="45">
        <v>550</v>
      </c>
      <c r="B580" s="10" t="s">
        <v>1656</v>
      </c>
      <c r="C580" s="15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6">
        <v>20080707</v>
      </c>
    </row>
    <row r="581" spans="1:10" ht="12.75">
      <c r="A581" s="45">
        <v>551</v>
      </c>
      <c r="B581" s="10" t="s">
        <v>1659</v>
      </c>
      <c r="C581" s="15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6">
        <v>20080807</v>
      </c>
    </row>
    <row r="582" spans="1:10" ht="12.75">
      <c r="A582" s="45">
        <v>552</v>
      </c>
      <c r="B582" s="10" t="s">
        <v>1661</v>
      </c>
      <c r="C582" s="15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6">
        <v>20080807</v>
      </c>
    </row>
    <row r="583" spans="1:10" ht="12.75">
      <c r="A583" s="45">
        <v>553</v>
      </c>
      <c r="B583" s="10" t="s">
        <v>1664</v>
      </c>
      <c r="C583" s="15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66">
        <v>20080807</v>
      </c>
    </row>
    <row r="584" spans="1:10" ht="12.75">
      <c r="A584" s="45">
        <v>554</v>
      </c>
      <c r="B584" s="10" t="s">
        <v>1667</v>
      </c>
      <c r="C584" s="15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6">
        <v>20080707</v>
      </c>
    </row>
    <row r="585" spans="1:10" ht="12.75">
      <c r="A585" s="45">
        <v>555</v>
      </c>
      <c r="B585" s="10" t="s">
        <v>1670</v>
      </c>
      <c r="C585" s="15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6">
        <v>20080707</v>
      </c>
    </row>
    <row r="586" spans="1:10" ht="12.75">
      <c r="A586" s="45">
        <v>556</v>
      </c>
      <c r="B586" s="10" t="s">
        <v>1673</v>
      </c>
      <c r="C586" s="15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66">
        <v>20080707</v>
      </c>
    </row>
    <row r="587" spans="1:10" ht="12.75">
      <c r="A587" s="45">
        <v>557</v>
      </c>
      <c r="B587" s="10" t="s">
        <v>1676</v>
      </c>
      <c r="C587" s="15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6">
        <v>20080707</v>
      </c>
    </row>
    <row r="588" spans="1:10" ht="12.75">
      <c r="A588" s="45">
        <v>558</v>
      </c>
      <c r="B588" s="10" t="s">
        <v>1679</v>
      </c>
      <c r="C588" s="15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6">
        <v>20080807</v>
      </c>
    </row>
    <row r="589" spans="1:10" ht="12.75">
      <c r="A589" s="45">
        <v>559</v>
      </c>
      <c r="B589" s="10" t="s">
        <v>1682</v>
      </c>
      <c r="C589" s="15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6">
        <v>20080707</v>
      </c>
    </row>
    <row r="590" spans="1:10" ht="12.75">
      <c r="A590" s="45">
        <v>560</v>
      </c>
      <c r="B590" s="10" t="s">
        <v>1685</v>
      </c>
      <c r="C590" s="15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6">
        <v>20080707</v>
      </c>
    </row>
    <row r="591" spans="1:10" ht="12.75">
      <c r="A591" s="45">
        <v>561</v>
      </c>
      <c r="B591" s="10" t="s">
        <v>1687</v>
      </c>
      <c r="C591" s="15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6">
        <v>20080807</v>
      </c>
    </row>
    <row r="592" spans="1:10" ht="12.75">
      <c r="A592" s="45">
        <v>562</v>
      </c>
      <c r="B592" s="14">
        <v>41090</v>
      </c>
      <c r="C592" s="65" t="s">
        <v>1723</v>
      </c>
      <c r="D592" s="10" t="s">
        <v>26</v>
      </c>
      <c r="E592" s="10" t="s">
        <v>1690</v>
      </c>
      <c r="F592" s="59" t="s">
        <v>1722</v>
      </c>
      <c r="G592" s="54"/>
      <c r="H592" s="54"/>
      <c r="I592" s="50"/>
      <c r="J592" s="53" t="s">
        <v>1722</v>
      </c>
    </row>
    <row r="593" spans="1:10" ht="12.75">
      <c r="A593" s="45">
        <v>563</v>
      </c>
      <c r="B593" s="10" t="s">
        <v>1691</v>
      </c>
      <c r="C593" s="15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6">
        <v>20080807</v>
      </c>
    </row>
    <row r="594" spans="1:10" ht="12.75">
      <c r="A594" s="45">
        <v>564</v>
      </c>
      <c r="B594" s="10" t="s">
        <v>1694</v>
      </c>
      <c r="C594" s="15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6">
        <v>20080807</v>
      </c>
    </row>
    <row r="595" spans="1:10" ht="12.75">
      <c r="A595" s="45">
        <v>565</v>
      </c>
      <c r="B595" s="10" t="s">
        <v>1697</v>
      </c>
      <c r="C595" s="15" t="s">
        <v>1698</v>
      </c>
      <c r="D595" s="10" t="s">
        <v>26</v>
      </c>
      <c r="E595" s="10" t="s">
        <v>1699</v>
      </c>
      <c r="F595" s="54">
        <v>3</v>
      </c>
      <c r="G595" s="54">
        <v>3</v>
      </c>
      <c r="H595" s="54">
        <v>0</v>
      </c>
      <c r="I595" s="19"/>
      <c r="J595" s="66">
        <v>20080807</v>
      </c>
    </row>
    <row r="596" spans="1:10" ht="13.5" customHeight="1">
      <c r="A596" s="45">
        <v>566</v>
      </c>
      <c r="B596" s="10" t="s">
        <v>1700</v>
      </c>
      <c r="C596" s="15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6">
        <v>20080707</v>
      </c>
    </row>
    <row r="597" spans="1:10" ht="12.75">
      <c r="A597" s="45">
        <v>567</v>
      </c>
      <c r="B597" s="10" t="s">
        <v>1702</v>
      </c>
      <c r="C597" s="15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6">
        <v>20080807</v>
      </c>
    </row>
    <row r="598" spans="1:10" ht="12.75">
      <c r="A598" s="46">
        <v>568</v>
      </c>
      <c r="B598" s="8"/>
      <c r="C598" s="15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66">
        <v>20080807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31"/>
      <c r="B7" s="32"/>
      <c r="C7" s="33"/>
      <c r="D7" s="30" t="s">
        <v>6</v>
      </c>
      <c r="F7" s="49">
        <f>SUM(F31:F53)</f>
        <v>8300</v>
      </c>
      <c r="G7" s="49">
        <f>SUM(G31:G53)</f>
        <v>8300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48533</v>
      </c>
      <c r="G8" s="49">
        <f>SUM(G54:G123)</f>
        <v>48533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44501</v>
      </c>
      <c r="G9" s="49">
        <f>SUM(G124:G163)</f>
        <v>44501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3755</v>
      </c>
      <c r="G11" s="49">
        <f>SUM(G201:G216)</f>
        <v>3755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13709</v>
      </c>
      <c r="G14" s="49">
        <f>SUM(G253:G276)</f>
        <v>13709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5044</v>
      </c>
      <c r="G18" s="49">
        <f>SUM(G328:G352)</f>
        <v>5044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2219</v>
      </c>
      <c r="G19" s="49">
        <f>SUM(G353:G405)</f>
        <v>0</v>
      </c>
      <c r="H19" s="49">
        <f>SUM(H353:H405)</f>
        <v>2219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19127</v>
      </c>
      <c r="G20" s="49">
        <f>SUM(G406:G444)</f>
        <v>19127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0</v>
      </c>
      <c r="G21" s="49">
        <f>SUM(G445:G477)</f>
        <v>0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58038</v>
      </c>
      <c r="G24" s="49">
        <f>SUM(G509:G529)</f>
        <v>58038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8516</v>
      </c>
      <c r="G25" s="49">
        <f>SUM(G530:G553)</f>
        <v>8516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1</v>
      </c>
      <c r="G26" s="49">
        <f>SUM(G554:G574)</f>
        <v>1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1712</v>
      </c>
      <c r="F29" s="49">
        <f>SUM(F7:F28)</f>
        <v>211743</v>
      </c>
      <c r="G29" s="49">
        <f>SUM(G7:G28)</f>
        <v>209524</v>
      </c>
      <c r="H29" s="49">
        <f>SUM(H7:H28)</f>
        <v>2219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66">
        <v>20080707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8300</v>
      </c>
      <c r="G32" s="54">
        <v>8300</v>
      </c>
      <c r="H32" s="54">
        <v>0</v>
      </c>
      <c r="I32" s="19"/>
      <c r="J32" s="66">
        <v>20080807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66">
        <v>20080707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66">
        <v>20080807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66">
        <v>20080807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66">
        <v>20080707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66">
        <v>20080807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66">
        <v>20080707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66">
        <v>20080707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66">
        <v>20080707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66">
        <v>20080707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66">
        <v>20080707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66">
        <v>20080707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 t="s">
        <v>1719</v>
      </c>
      <c r="G44" s="54" t="s">
        <v>1719</v>
      </c>
      <c r="H44" s="54" t="s">
        <v>1719</v>
      </c>
      <c r="I44" s="19"/>
      <c r="J44" s="53" t="s">
        <v>1719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66">
        <v>20080707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66">
        <v>20080707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66">
        <v>20080707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66">
        <v>20080707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66">
        <v>20080707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66">
        <v>20080707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66">
        <v>20080807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66">
        <v>20080807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66">
        <v>20080807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66">
        <v>20080807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66">
        <v>20080807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66">
        <v>20080807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66">
        <v>20080609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 t="s">
        <v>1719</v>
      </c>
      <c r="G58" s="54" t="s">
        <v>1719</v>
      </c>
      <c r="H58" s="54" t="s">
        <v>1719</v>
      </c>
      <c r="I58" s="19"/>
      <c r="J58" s="53" t="s">
        <v>1719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66">
        <v>20080707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66">
        <v>20080707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66">
        <v>20080707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66">
        <v>20080707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66">
        <v>20080707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66">
        <v>20080707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66">
        <v>20080807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66">
        <v>20080707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66">
        <v>20080807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66">
        <v>20080707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66">
        <v>20080807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4794</v>
      </c>
      <c r="G70" s="54">
        <v>4794</v>
      </c>
      <c r="H70" s="54">
        <v>0</v>
      </c>
      <c r="I70" s="19"/>
      <c r="J70" s="66">
        <v>20080807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66">
        <v>20080707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66">
        <v>20080707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66">
        <v>20080807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 t="s">
        <v>1719</v>
      </c>
      <c r="G74" s="54" t="s">
        <v>1719</v>
      </c>
      <c r="H74" s="54" t="s">
        <v>1719</v>
      </c>
      <c r="I74" s="19"/>
      <c r="J74" s="53" t="s">
        <v>1719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66">
        <v>20080609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66">
        <v>20080707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66">
        <v>20080807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66">
        <v>20080807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66">
        <v>20080707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66">
        <v>20080707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66">
        <v>20080707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66">
        <v>20080707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66">
        <v>20080707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66">
        <v>20080707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66">
        <v>20080807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66">
        <v>20080807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66">
        <v>20080707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66">
        <v>20080707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66">
        <v>20080707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66">
        <v>20080807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66">
        <v>20080707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66">
        <v>20080707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0</v>
      </c>
      <c r="G93" s="54">
        <v>0</v>
      </c>
      <c r="H93" s="54">
        <v>0</v>
      </c>
      <c r="I93" s="19"/>
      <c r="J93" s="66">
        <v>20080707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66">
        <v>20080807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66">
        <v>20080807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66">
        <v>20080707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66">
        <v>20080707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66">
        <v>20080707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14838</v>
      </c>
      <c r="G99" s="54">
        <v>14838</v>
      </c>
      <c r="H99" s="54">
        <v>0</v>
      </c>
      <c r="I99" s="19"/>
      <c r="J99" s="66">
        <v>20080707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66">
        <v>20080807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66">
        <v>20080807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66">
        <v>20080707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66">
        <v>20080707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66">
        <v>20080807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66">
        <v>20080707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28901</v>
      </c>
      <c r="G106" s="54">
        <v>28901</v>
      </c>
      <c r="H106" s="54">
        <v>0</v>
      </c>
      <c r="I106" s="19"/>
      <c r="J106" s="66">
        <v>20080707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66">
        <v>20080707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66">
        <v>20080707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66">
        <v>20080707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66">
        <v>20080807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66">
        <v>20080707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66">
        <v>20080807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66">
        <v>20080707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66">
        <v>20080707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66">
        <v>20080707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66">
        <v>20080707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66">
        <v>20080707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66">
        <v>20080807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66">
        <v>20080807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66">
        <v>20080707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66">
        <v>20080807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66">
        <v>20080707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66">
        <v>20080807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66">
        <v>20080707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66">
        <v>20080807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66">
        <v>20080807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66">
        <v>20080807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66">
        <v>20080807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66">
        <v>20080807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66">
        <v>20080707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29951</v>
      </c>
      <c r="G131" s="54">
        <v>29951</v>
      </c>
      <c r="H131" s="54">
        <v>0</v>
      </c>
      <c r="I131" s="19"/>
      <c r="J131" s="66">
        <v>20080807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66">
        <v>20080807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14550</v>
      </c>
      <c r="G133" s="54">
        <v>14550</v>
      </c>
      <c r="H133" s="54">
        <v>0</v>
      </c>
      <c r="I133" s="19"/>
      <c r="J133" s="66">
        <v>20080707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66">
        <v>20080807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66">
        <v>20080807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66">
        <v>20080707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66">
        <v>20080707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66">
        <v>20080707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66">
        <v>20080707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66">
        <v>20080707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66">
        <v>20080807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66">
        <v>20080807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66">
        <v>20080707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66">
        <v>20080807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66">
        <v>20080707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66">
        <v>20080707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66">
        <v>20080707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66">
        <v>20080807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66">
        <v>20080707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66">
        <v>20080807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66">
        <v>20080807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66">
        <v>20080707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66">
        <v>20080807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66">
        <v>20080807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66">
        <v>20080707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66">
        <v>20080807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66">
        <v>20080707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66">
        <v>20080707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66">
        <v>20080707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66">
        <v>20080707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66">
        <v>20080807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66">
        <v>20080807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66">
        <v>20080707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66">
        <v>20080707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66">
        <v>20080609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66">
        <v>20080807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66">
        <v>20080707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66">
        <v>20080807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66">
        <v>20080707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66">
        <v>20080807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66">
        <v>20080707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66">
        <v>20080707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66">
        <v>20080707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0</v>
      </c>
      <c r="G174" s="54">
        <v>0</v>
      </c>
      <c r="H174" s="54">
        <v>0</v>
      </c>
      <c r="I174" s="19"/>
      <c r="J174" s="66">
        <v>20080807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66">
        <v>20080707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66">
        <v>20080807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66">
        <v>20080807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66">
        <v>20080807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66">
        <v>20080707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66">
        <v>20080807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66">
        <v>20080807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 t="s">
        <v>1719</v>
      </c>
      <c r="G182" s="54" t="s">
        <v>1719</v>
      </c>
      <c r="H182" s="54" t="s">
        <v>1719</v>
      </c>
      <c r="I182" s="54"/>
      <c r="J182" s="53" t="s">
        <v>1719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66">
        <v>20080707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66">
        <v>20080707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66">
        <v>20080807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66">
        <v>20080707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66">
        <v>20080807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66">
        <v>20080707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66">
        <v>20080707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66">
        <v>20080707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66">
        <v>20080807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 t="s">
        <v>1719</v>
      </c>
      <c r="G192" s="54" t="s">
        <v>1719</v>
      </c>
      <c r="H192" s="54" t="s">
        <v>1719</v>
      </c>
      <c r="I192" s="54"/>
      <c r="J192" s="53" t="s">
        <v>1719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66">
        <v>20080707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66">
        <v>20080707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66">
        <v>20080707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66">
        <v>20080807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66">
        <v>20080707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66">
        <v>20080707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66">
        <v>20080707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66">
        <v>20080707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66">
        <v>20080707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66">
        <v>20080707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66">
        <v>20080807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66">
        <v>20080707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66">
        <v>20080707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66">
        <v>20080807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66">
        <v>20080707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66">
        <v>20080707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66">
        <v>20080707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66">
        <v>20080807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66">
        <v>20080707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66">
        <v>20080707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66">
        <v>20080707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3755</v>
      </c>
      <c r="G214" s="54">
        <v>3755</v>
      </c>
      <c r="H214" s="54">
        <v>0</v>
      </c>
      <c r="I214" s="19"/>
      <c r="J214" s="66">
        <v>20080707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66">
        <v>20080707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66">
        <v>20080807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66">
        <v>20080807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66">
        <v>20080707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66">
        <v>20080807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66">
        <v>20080707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66">
        <v>20080807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66">
        <v>20080707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66">
        <v>20080707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66">
        <v>20080707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66">
        <v>20080807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66">
        <v>20080807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66">
        <v>20080707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66">
        <v>20080707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66">
        <v>20080807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0</v>
      </c>
      <c r="G230" s="54">
        <v>0</v>
      </c>
      <c r="H230" s="54">
        <v>0</v>
      </c>
      <c r="I230" s="19"/>
      <c r="J230" s="66">
        <v>20080707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66">
        <v>20080807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66">
        <v>20080807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66">
        <v>20080807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66">
        <v>20080707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66">
        <v>20080707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66">
        <v>20080707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66">
        <v>20080707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66">
        <v>20080807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66">
        <v>20080707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66">
        <v>20080707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66">
        <v>20080707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66">
        <v>20080807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66">
        <v>20080807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66">
        <v>20080807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66">
        <v>20080707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66">
        <v>20080807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66">
        <v>20080707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66">
        <v>20080807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66">
        <v>20080707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66">
        <v>20080807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66">
        <v>20080807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66">
        <v>20080707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66">
        <v>20080707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66">
        <v>20080807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66">
        <v>20080707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66">
        <v>20080707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66">
        <v>20080807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66">
        <v>20080807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66">
        <v>20080807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66">
        <v>20080707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66">
        <v>20080807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0</v>
      </c>
      <c r="G262" s="54">
        <v>0</v>
      </c>
      <c r="H262" s="54">
        <v>0</v>
      </c>
      <c r="I262" s="54"/>
      <c r="J262" s="66">
        <v>20080807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66">
        <v>20080807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66">
        <v>20080807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66">
        <v>20080807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66">
        <v>20080707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66">
        <v>20080807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66">
        <v>20080707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66">
        <v>20080707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13709</v>
      </c>
      <c r="G270" s="54">
        <v>13709</v>
      </c>
      <c r="H270" s="54">
        <v>0</v>
      </c>
      <c r="I270" s="19"/>
      <c r="J270" s="66">
        <v>20080707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66">
        <v>20080807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66">
        <v>20080707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66">
        <v>20080807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66">
        <v>20080807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66">
        <v>20080807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66">
        <v>20080807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66">
        <v>20080807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66">
        <v>20080707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66">
        <v>20080707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66">
        <v>20080707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66">
        <v>20080807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66">
        <v>20080707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66">
        <v>20080707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66">
        <v>20080707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66">
        <v>20080807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66">
        <v>20080707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66">
        <v>20080807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66">
        <v>20080707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66">
        <v>20080807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66">
        <v>20080807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66">
        <v>20080707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66">
        <v>20080707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66">
        <v>20080707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66">
        <v>20080807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66">
        <v>20080807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66">
        <v>20080707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0</v>
      </c>
      <c r="G297" s="54">
        <v>0</v>
      </c>
      <c r="H297" s="54">
        <v>0</v>
      </c>
      <c r="I297" s="54"/>
      <c r="J297" s="66">
        <v>20080807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66">
        <v>20080807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66">
        <v>20080807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66">
        <v>20080807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66">
        <v>20080707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66">
        <v>20080707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66">
        <v>20080807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66">
        <v>20080707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66">
        <v>20080707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66">
        <v>20080807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66">
        <v>20080707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66">
        <v>20080807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0</v>
      </c>
      <c r="G309" s="54">
        <v>0</v>
      </c>
      <c r="H309" s="54">
        <v>0</v>
      </c>
      <c r="I309" s="19"/>
      <c r="J309" s="66">
        <v>20080707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66">
        <v>20080807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66">
        <v>20080807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66">
        <v>20080707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66">
        <v>20080807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66">
        <v>20080707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66">
        <v>20080807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66">
        <v>20080807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0</v>
      </c>
      <c r="G317" s="54">
        <v>0</v>
      </c>
      <c r="H317" s="54">
        <v>0</v>
      </c>
      <c r="I317" s="19"/>
      <c r="J317" s="66">
        <v>20080807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66">
        <v>20080707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66">
        <v>20080707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66">
        <v>20080707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66">
        <v>20080707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66">
        <v>20080807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66">
        <v>20080707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66">
        <v>20080807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66">
        <v>20080707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66">
        <v>20080707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66">
        <v>20080707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66">
        <v>20080707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66">
        <v>20080707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66">
        <v>20080807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0</v>
      </c>
      <c r="G331" s="54">
        <v>0</v>
      </c>
      <c r="H331" s="54">
        <v>0</v>
      </c>
      <c r="I331" s="19"/>
      <c r="J331" s="66">
        <v>20080807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0</v>
      </c>
      <c r="G332" s="54">
        <v>0</v>
      </c>
      <c r="H332" s="54">
        <v>0</v>
      </c>
      <c r="I332" s="19"/>
      <c r="J332" s="66">
        <v>20080707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66">
        <v>20080807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66">
        <v>20080609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66">
        <v>20080707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66">
        <v>20080707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66">
        <v>20080707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66">
        <v>20080807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66">
        <v>20080707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66">
        <v>20080707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0</v>
      </c>
      <c r="G341" s="54">
        <v>0</v>
      </c>
      <c r="H341" s="54">
        <v>0</v>
      </c>
      <c r="I341" s="19"/>
      <c r="J341" s="66">
        <v>20080807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66">
        <v>20080707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66">
        <v>20080807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66">
        <v>20080807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66">
        <v>20080807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66">
        <v>20080707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66">
        <v>20080807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66">
        <v>20080807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66">
        <v>20080707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66">
        <v>20080707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66">
        <v>20080707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5044</v>
      </c>
      <c r="G352" s="54">
        <v>5044</v>
      </c>
      <c r="H352" s="54">
        <v>0</v>
      </c>
      <c r="I352" s="19"/>
      <c r="J352" s="66">
        <v>20080707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66">
        <v>20080807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66">
        <v>20080707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66">
        <v>20080707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66">
        <v>20080707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66">
        <v>20080807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66">
        <v>20080807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66">
        <v>20080707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66">
        <v>20080707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66">
        <v>20080707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66">
        <v>20080807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0</v>
      </c>
      <c r="G363" s="54">
        <v>0</v>
      </c>
      <c r="H363" s="54">
        <v>0</v>
      </c>
      <c r="I363" s="19"/>
      <c r="J363" s="66">
        <v>20080707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66">
        <v>20080707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66">
        <v>20080707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66">
        <v>20080807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66">
        <v>20080807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66">
        <v>20080807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66">
        <v>20080707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66">
        <v>20080707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2219</v>
      </c>
      <c r="G371" s="54">
        <v>0</v>
      </c>
      <c r="H371" s="54">
        <v>2219</v>
      </c>
      <c r="I371" s="19"/>
      <c r="J371" s="66">
        <v>20080807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66">
        <v>20080807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66">
        <v>20080707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66">
        <v>20080807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66">
        <v>20080707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66">
        <v>20080707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66">
        <v>20080707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66">
        <v>20080807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66">
        <v>20080707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66">
        <v>20080707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66">
        <v>20080807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66">
        <v>20080707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66">
        <v>20080707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66">
        <v>20080707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66">
        <v>20080707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66">
        <v>20080707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66">
        <v>20080707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66">
        <v>20080707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0</v>
      </c>
      <c r="G389" s="54">
        <v>0</v>
      </c>
      <c r="H389" s="54">
        <v>0</v>
      </c>
      <c r="I389" s="19"/>
      <c r="J389" s="66">
        <v>20080807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66">
        <v>20080807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66">
        <v>20080707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66">
        <v>20080807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66">
        <v>20080707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66">
        <v>20080707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66">
        <v>20080807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66">
        <v>20080807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 t="s">
        <v>1719</v>
      </c>
      <c r="G397" s="54" t="s">
        <v>1719</v>
      </c>
      <c r="H397" s="54" t="s">
        <v>1719</v>
      </c>
      <c r="I397" s="19"/>
      <c r="J397" s="53" t="s">
        <v>1719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66">
        <v>20080707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>
        <v>0</v>
      </c>
      <c r="G399" s="54">
        <v>0</v>
      </c>
      <c r="H399" s="54">
        <v>0</v>
      </c>
      <c r="I399" s="19"/>
      <c r="J399" s="66">
        <v>20080807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66">
        <v>20080707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66">
        <v>20080707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66">
        <v>20080707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66">
        <v>20080707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66">
        <v>20080707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 t="s">
        <v>1719</v>
      </c>
      <c r="G405" s="54" t="s">
        <v>1719</v>
      </c>
      <c r="H405" s="54" t="s">
        <v>1719</v>
      </c>
      <c r="I405" s="54"/>
      <c r="J405" s="53" t="s">
        <v>1719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66">
        <v>20080807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66">
        <v>20080807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66">
        <v>20080707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66">
        <v>20080807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66">
        <v>20080707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66">
        <v>20080807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66">
        <v>20080807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66">
        <v>20080807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66">
        <v>20080807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66">
        <v>20080807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66">
        <v>20080807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66">
        <v>20080707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66">
        <v>20080807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66">
        <v>20080807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66">
        <v>20080707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66">
        <v>20080807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0</v>
      </c>
      <c r="G422" s="54">
        <v>0</v>
      </c>
      <c r="H422" s="54">
        <v>0</v>
      </c>
      <c r="I422" s="19"/>
      <c r="J422" s="66">
        <v>20080609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66">
        <v>20080807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66">
        <v>20080707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66">
        <v>20080707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66">
        <v>20080707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66">
        <v>20080807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66">
        <v>20080707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66">
        <v>20080807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66">
        <v>20080807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66">
        <v>20080707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12473</v>
      </c>
      <c r="G432" s="54">
        <v>12473</v>
      </c>
      <c r="H432" s="54">
        <v>0</v>
      </c>
      <c r="I432" s="19"/>
      <c r="J432" s="66">
        <v>20080707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66">
        <v>20080707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0</v>
      </c>
      <c r="G434" s="54">
        <v>0</v>
      </c>
      <c r="H434" s="54">
        <v>0</v>
      </c>
      <c r="I434" s="19"/>
      <c r="J434" s="66">
        <v>20080707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66">
        <v>20080807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66">
        <v>20080807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66">
        <v>20080707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66">
        <v>20080707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66">
        <v>20080707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66">
        <v>20080707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66">
        <v>20080807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66">
        <v>20080707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6654</v>
      </c>
      <c r="G443" s="54">
        <v>6654</v>
      </c>
      <c r="H443" s="54">
        <v>0</v>
      </c>
      <c r="I443" s="19"/>
      <c r="J443" s="66">
        <v>20080707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66">
        <v>20080807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66">
        <v>20080807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66">
        <v>20080707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66">
        <v>20080707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66">
        <v>20080807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66">
        <v>20080707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0</v>
      </c>
      <c r="G450" s="54">
        <v>0</v>
      </c>
      <c r="H450" s="54">
        <v>0</v>
      </c>
      <c r="I450" s="19"/>
      <c r="J450" s="66">
        <v>20080807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0</v>
      </c>
      <c r="G451" s="54">
        <v>0</v>
      </c>
      <c r="H451" s="54">
        <v>0</v>
      </c>
      <c r="I451" s="19"/>
      <c r="J451" s="66">
        <v>20080707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66">
        <v>20080707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66">
        <v>20080807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66">
        <v>20080807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66">
        <v>20080807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66">
        <v>20080807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66">
        <v>20080807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66">
        <v>20080707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 t="s">
        <v>1719</v>
      </c>
      <c r="G459" s="54" t="s">
        <v>1719</v>
      </c>
      <c r="H459" s="54" t="s">
        <v>1719</v>
      </c>
      <c r="I459" s="19"/>
      <c r="J459" s="53" t="s">
        <v>1719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66">
        <v>20080707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66">
        <v>20080707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66">
        <v>20080807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66">
        <v>20080807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66">
        <v>20080707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66">
        <v>20080707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66">
        <v>20080807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66">
        <v>20080707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66">
        <v>20080707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66">
        <v>20080707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66">
        <v>20080807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66">
        <v>20080707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0</v>
      </c>
      <c r="G472" s="54">
        <v>0</v>
      </c>
      <c r="H472" s="54">
        <v>0</v>
      </c>
      <c r="I472" s="19"/>
      <c r="J472" s="66">
        <v>20080707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66">
        <v>20080707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66">
        <v>20080807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66">
        <v>20080707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66">
        <v>20080707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66">
        <v>20080707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66">
        <v>20080707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66">
        <v>20080807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66">
        <v>20080807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66">
        <v>20080807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66">
        <v>20080707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66">
        <v>20080707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66">
        <v>20080807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66">
        <v>20080807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66">
        <v>20080707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66">
        <v>20080707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66">
        <v>20080807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66">
        <v>20080707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66">
        <v>20080707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66">
        <v>20080707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66">
        <v>20080707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66">
        <v>20080807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66">
        <v>20080707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66">
        <v>20080707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66">
        <v>20080707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66">
        <v>20080707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66">
        <v>20080807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66">
        <v>20080707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66">
        <v>20080707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66">
        <v>20080707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66">
        <v>20080807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66">
        <v>20080707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66">
        <v>20080707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66">
        <v>20080807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66">
        <v>20080707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66">
        <v>20080707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66">
        <v>20080807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66">
        <v>20080707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66">
        <v>20080707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66">
        <v>20080707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66">
        <v>20080807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 t="s">
        <v>1719</v>
      </c>
      <c r="G513" s="54" t="s">
        <v>1719</v>
      </c>
      <c r="H513" s="54" t="s">
        <v>1719</v>
      </c>
      <c r="I513" s="19"/>
      <c r="J513" s="53" t="s">
        <v>1719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66">
        <v>20080807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66">
        <v>20080807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58038</v>
      </c>
      <c r="G516" s="54">
        <v>58038</v>
      </c>
      <c r="H516" s="54">
        <v>0</v>
      </c>
      <c r="I516" s="29"/>
      <c r="J516" s="66">
        <v>20080807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66">
        <v>20080707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0</v>
      </c>
      <c r="G518" s="54">
        <v>0</v>
      </c>
      <c r="H518" s="54">
        <v>0</v>
      </c>
      <c r="I518" s="19"/>
      <c r="J518" s="66">
        <v>20080807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66">
        <v>20080707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66">
        <v>20080707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66">
        <v>20080707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66">
        <v>20080807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66">
        <v>20080807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0</v>
      </c>
      <c r="G524" s="54">
        <v>0</v>
      </c>
      <c r="H524" s="54">
        <v>0</v>
      </c>
      <c r="I524" s="19"/>
      <c r="J524" s="66">
        <v>20080707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66">
        <v>20080707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66">
        <v>20080807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66">
        <v>20080807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66">
        <v>20080609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66">
        <v>20080807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66">
        <v>20080707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66">
        <v>20080707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66">
        <v>20080707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66">
        <v>20080609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66">
        <v>20080707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66">
        <v>20080807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66">
        <v>20080707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66">
        <v>20080807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2520</v>
      </c>
      <c r="G538" s="54">
        <v>2520</v>
      </c>
      <c r="H538" s="54">
        <v>0</v>
      </c>
      <c r="I538" s="19"/>
      <c r="J538" s="66">
        <v>20080807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66">
        <v>20080707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66">
        <v>20080807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66">
        <v>20080707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5996</v>
      </c>
      <c r="G542" s="54">
        <v>5996</v>
      </c>
      <c r="H542" s="54">
        <v>0</v>
      </c>
      <c r="I542" s="29"/>
      <c r="J542" s="66">
        <v>20080707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66">
        <v>20080807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66">
        <v>20080707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66">
        <v>20080807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66">
        <v>20080807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66">
        <v>20080707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66">
        <v>20080807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66">
        <v>20080807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66">
        <v>20080707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0</v>
      </c>
      <c r="G551" s="54">
        <v>0</v>
      </c>
      <c r="H551" s="54">
        <v>0</v>
      </c>
      <c r="I551" s="19"/>
      <c r="J551" s="66">
        <v>20080807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66">
        <v>20080707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66">
        <v>20080707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66">
        <v>20080807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66">
        <v>20080807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66">
        <v>20080707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66">
        <v>20080609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66">
        <v>20080707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66">
        <v>20080707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66">
        <v>20080707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66">
        <v>20080707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0</v>
      </c>
      <c r="G562" s="54">
        <v>0</v>
      </c>
      <c r="H562" s="54">
        <v>0</v>
      </c>
      <c r="I562" s="19"/>
      <c r="J562" s="66">
        <v>20080707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66">
        <v>20080707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66">
        <v>20080807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66">
        <v>20080707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66">
        <v>20080807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66">
        <v>20080807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66">
        <v>20080807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66">
        <v>20080807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66">
        <v>20080807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0</v>
      </c>
      <c r="G571" s="54">
        <v>0</v>
      </c>
      <c r="H571" s="54">
        <v>0</v>
      </c>
      <c r="I571" s="19"/>
      <c r="J571" s="66">
        <v>20080707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1</v>
      </c>
      <c r="G572" s="54">
        <v>1</v>
      </c>
      <c r="H572" s="54">
        <v>0</v>
      </c>
      <c r="I572" s="19"/>
      <c r="J572" s="66">
        <v>20080707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66">
        <v>20080807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66">
        <v>20080807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66">
        <v>20080807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0</v>
      </c>
      <c r="G576" s="54">
        <v>0</v>
      </c>
      <c r="H576" s="54">
        <v>0</v>
      </c>
      <c r="I576" s="19"/>
      <c r="J576" s="66">
        <v>20080807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66">
        <v>20080707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66">
        <v>20080707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66">
        <v>20080707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66">
        <v>20080707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66">
        <v>20080807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66">
        <v>20080807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66">
        <v>20080807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66">
        <v>20080707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66">
        <v>20080707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66">
        <v>20080707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66">
        <v>20080707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66">
        <v>20080807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66">
        <v>20080707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66">
        <v>20080707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66">
        <v>20080807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59" t="s">
        <v>1722</v>
      </c>
      <c r="G592" s="54"/>
      <c r="H592" s="54"/>
      <c r="I592" s="50"/>
      <c r="J592" s="53" t="s">
        <v>1722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66">
        <v>20080807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66">
        <v>20080807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0</v>
      </c>
      <c r="G595" s="54">
        <v>0</v>
      </c>
      <c r="H595" s="54">
        <v>0</v>
      </c>
      <c r="I595" s="19"/>
      <c r="J595" s="66">
        <v>20080807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66">
        <v>20080707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66">
        <v>20080807</v>
      </c>
    </row>
    <row r="598" spans="1:10" ht="12.75">
      <c r="A598" s="1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66">
        <v>20080807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2008-08-19T18:54:43Z</dcterms:modified>
  <cp:category/>
  <cp:version/>
  <cp:contentType/>
  <cp:contentStatus/>
</cp:coreProperties>
</file>