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<sst xmlns="http://schemas.openxmlformats.org/spreadsheetml/2006/main" count="4794" uniqueCount="1728">
  <si>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</si>
  <si>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</si>
  <si>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</si>
  <si>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</si>
  <si>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</si>
  <si>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</si>
  <si>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</si>
  <si>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</si>
  <si>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</si>
  <si>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</si>
  <si>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</si>
  <si>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</si>
  <si>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</si>
  <si>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</si>
  <si>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</si>
  <si>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</si>
  <si>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</si>
  <si>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</si>
  <si>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</si>
  <si>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</si>
  <si>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</si>
  <si>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</si>
  <si>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</si>
  <si>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</si>
  <si>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</si>
  <si>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</si>
  <si>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</si>
  <si>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</si>
  <si>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</si>
  <si>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</si>
  <si>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</si>
  <si>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</si>
  <si>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</si>
  <si>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</si>
  <si>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</si>
  <si>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</si>
  <si>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</si>
  <si>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</si>
  <si>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</si>
  <si>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</si>
  <si>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</si>
  <si>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</si>
  <si>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</si>
  <si>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</si>
  <si>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</si>
  <si>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</si>
  <si>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</si>
  <si>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</si>
  <si>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</si>
  <si>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</si>
  <si>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</si>
  <si>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</si>
  <si>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</si>
  <si>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</si>
  <si>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</si>
  <si>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</si>
  <si>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</si>
  <si>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</si>
  <si>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</si>
  <si>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</si>
  <si>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</si>
  <si>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</si>
  <si>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</si>
  <si>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</si>
  <si>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</si>
  <si>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</si>
  <si>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</si>
  <si>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</si>
  <si>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</si>
  <si>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</si>
  <si>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</si>
  <si>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</si>
  <si>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</si>
  <si>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</si>
  <si>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</si>
  <si>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</si>
  <si>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</si>
  <si>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</si>
  <si>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</si>
  <si>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</si>
  <si>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</si>
  <si>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</si>
  <si>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</si>
  <si>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</si>
  <si>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</si>
  <si>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</si>
  <si>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</si>
  <si>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</si>
  <si>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</si>
  <si>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</si>
  <si>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</si>
  <si>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</si>
  <si>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</si>
  <si>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</si>
  <si>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</si>
  <si>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</si>
  <si>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</si>
  <si>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</si>
  <si>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</si>
  <si>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</si>
  <si>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</si>
  <si>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</si>
  <si>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</si>
  <si>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</si>
  <si>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</si>
  <si>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</si>
  <si>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</si>
  <si>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</si>
  <si>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</si>
  <si>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</si>
  <si>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</si>
  <si>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</si>
  <si>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</si>
  <si>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</si>
  <si>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</si>
  <si>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</si>
  <si>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</si>
  <si>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</si>
  <si>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</si>
  <si>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</si>
  <si>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</si>
  <si>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</si>
  <si>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</si>
  <si>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</si>
  <si>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</si>
  <si>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</si>
  <si>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</si>
  <si>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</si>
  <si>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</si>
  <si>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</si>
  <si>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</si>
  <si>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</si>
  <si>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</si>
  <si>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</si>
  <si>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</si>
  <si>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</si>
  <si>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</si>
  <si>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</si>
  <si>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</si>
  <si>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</si>
  <si>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</si>
  <si>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</si>
  <si>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</si>
  <si>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</si>
  <si>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</si>
  <si>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</si>
  <si>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</si>
  <si>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</si>
  <si>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</si>
  <si>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</si>
  <si>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</si>
  <si>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</si>
  <si>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</si>
  <si>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</si>
  <si>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</si>
  <si>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</si>
  <si>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</si>
  <si>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</si>
  <si>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</si>
  <si>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</si>
  <si>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</si>
  <si>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</si>
  <si>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</si>
  <si>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</si>
  <si>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</si>
  <si>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</si>
  <si>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</si>
  <si>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</si>
  <si>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</si>
  <si>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</si>
  <si>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</si>
  <si>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</si>
  <si>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</si>
  <si>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</si>
  <si>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</si>
  <si>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</si>
  <si>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</si>
  <si>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</si>
  <si>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</si>
  <si>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</si>
  <si>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</si>
  <si>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</si>
  <si>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</si>
  <si>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</si>
  <si>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</si>
  <si>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</si>
  <si>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</si>
  <si>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</si>
  <si>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</si>
  <si>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</si>
  <si>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</si>
  <si>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</si>
  <si>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</si>
  <si>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</si>
  <si>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</si>
  <si>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</si>
  <si>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</si>
  <si>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</si>
  <si>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</si>
  <si>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</si>
  <si>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</si>
  <si>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</si>
  <si>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</si>
  <si>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</si>
  <si>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</si>
  <si>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</si>
  <si>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</si>
  <si>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</si>
  <si>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</si>
  <si>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</si>
  <si>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</si>
  <si>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</si>
  <si>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</si>
  <si>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</si>
  <si>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</si>
  <si>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</si>
  <si>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</si>
  <si>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</si>
  <si>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</si>
  <si>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</si>
  <si>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</si>
  <si>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</si>
  <si>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</si>
  <si>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</si>
  <si>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</si>
  <si>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</si>
  <si>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</si>
  <si>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</si>
  <si>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</si>
  <si>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</si>
  <si>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</si>
  <si>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</si>
  <si>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</si>
  <si>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</si>
  <si>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</si>
  <si>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</si>
  <si>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</si>
  <si>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</si>
  <si>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</si>
  <si>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</si>
  <si>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</si>
  <si>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</si>
  <si>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</si>
  <si>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</si>
  <si>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</si>
  <si>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</si>
  <si>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</si>
  <si>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</si>
  <si>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</si>
  <si>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</si>
  <si>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</si>
  <si>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</si>
  <si>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</si>
  <si>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</si>
  <si>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</si>
  <si>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</si>
  <si>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</si>
  <si>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</si>
  <si>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</si>
  <si>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</si>
  <si>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</si>
  <si>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</si>
  <si>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</si>
  <si>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</si>
  <si>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</si>
  <si>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</si>
  <si>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</si>
  <si>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</si>
  <si>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</si>
  <si>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</si>
  <si>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</si>
  <si>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</si>
  <si>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</si>
  <si>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</si>
  <si>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</si>
  <si>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</si>
  <si>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</si>
  <si>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</si>
  <si>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</si>
  <si>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</si>
  <si>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</si>
  <si>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</si>
  <si>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</si>
  <si>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</si>
  <si>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</si>
  <si>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</si>
  <si>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</si>
  <si>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</si>
  <si>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</si>
  <si>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</si>
  <si>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</si>
  <si>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</si>
  <si>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</si>
  <si>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</si>
  <si>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</si>
  <si>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</si>
  <si>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</si>
  <si>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</si>
  <si>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</si>
  <si>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</si>
  <si>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</si>
  <si>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</si>
  <si>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</si>
  <si>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</si>
  <si>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</si>
  <si>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</si>
  <si>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</si>
  <si>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</si>
  <si>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</si>
  <si>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</si>
  <si>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</si>
  <si>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</si>
  <si>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</si>
  <si>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</si>
  <si>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</si>
  <si>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</si>
  <si>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</si>
  <si>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</si>
  <si>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</si>
  <si>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</si>
  <si>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</si>
  <si>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</si>
  <si>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</si>
  <si>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</si>
  <si>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</si>
  <si>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</si>
  <si>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</si>
  <si>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</si>
  <si>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</si>
  <si>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</si>
  <si>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</si>
  <si>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</si>
  <si>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</si>
  <si>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</si>
  <si>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</si>
  <si>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</si>
  <si>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</si>
  <si>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</si>
  <si>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</si>
  <si>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</si>
  <si>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</si>
  <si>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</si>
  <si>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</si>
  <si>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</si>
  <si>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</si>
  <si>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</si>
  <si>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</si>
  <si>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</si>
  <si>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</si>
  <si>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</si>
  <si>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</si>
  <si>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</si>
  <si>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</si>
  <si>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</si>
  <si>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</si>
  <si>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</si>
  <si>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</si>
  <si>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</si>
  <si>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</si>
  <si>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</si>
  <si>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</si>
  <si>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</si>
  <si>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</si>
  <si>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</si>
  <si>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</si>
  <si>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</si>
  <si>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</si>
  <si>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</si>
  <si>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</si>
  <si>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</si>
  <si>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</si>
  <si>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</si>
  <si>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</si>
  <si>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</si>
  <si>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</si>
  <si>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</si>
  <si>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</si>
  <si>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</si>
  <si>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</si>
  <si>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</si>
  <si>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</si>
  <si>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</si>
  <si>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</si>
  <si>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</si>
  <si>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</si>
  <si>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</si>
  <si>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</si>
  <si>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</si>
  <si>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</si>
  <si>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</si>
  <si>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</si>
  <si>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</si>
  <si>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</si>
  <si>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</si>
  <si>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</si>
  <si>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</si>
  <si>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</si>
  <si>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</si>
  <si>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</si>
  <si>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</si>
  <si>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</si>
  <si>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</si>
  <si>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</si>
  <si>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</si>
  <si>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</si>
  <si>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</si>
  <si>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</si>
  <si>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</si>
  <si>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</si>
  <si>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</si>
  <si>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</si>
  <si>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</si>
  <si>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</si>
  <si>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</si>
  <si>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</si>
  <si>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</si>
  <si>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</si>
  <si>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</si>
  <si>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</si>
  <si>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</si>
  <si>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</si>
  <si>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</si>
  <si>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</si>
  <si>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</si>
  <si>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</si>
  <si>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</si>
  <si>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</si>
  <si>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</si>
  <si>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</si>
  <si>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</si>
  <si>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</si>
  <si>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</si>
  <si>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</si>
  <si>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</si>
  <si>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</si>
  <si>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</si>
  <si>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</si>
  <si>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</si>
  <si>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</si>
  <si>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</si>
  <si>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</si>
  <si>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</si>
  <si>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</si>
  <si>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</si>
  <si>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</si>
  <si>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</si>
  <si>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</si>
  <si>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</si>
  <si>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</si>
  <si>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</si>
  <si>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</si>
  <si>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</si>
  <si>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</si>
  <si>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</si>
  <si>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</si>
  <si>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</si>
  <si>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</si>
  <si>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</si>
  <si>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</si>
  <si>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</si>
  <si>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</si>
  <si>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</si>
  <si>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</si>
  <si>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</si>
  <si>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</si>
  <si>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</si>
  <si>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</si>
  <si>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</si>
  <si>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</si>
  <si>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</si>
  <si>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</si>
  <si>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</si>
  <si>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</si>
  <si>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</si>
  <si>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</si>
  <si>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</si>
  <si>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</si>
  <si>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</si>
  <si>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</si>
  <si>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</si>
  <si>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</si>
  <si>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</si>
  <si>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</si>
  <si>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</si>
  <si>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</si>
  <si>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</si>
  <si>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</si>
  <si>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</si>
  <si>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</si>
  <si>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</si>
  <si>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</si>
  <si>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</si>
  <si>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</si>
  <si>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</si>
  <si>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</si>
  <si>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</si>
  <si>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</si>
  <si>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</si>
  <si>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</si>
  <si>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</si>
  <si>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</si>
  <si>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</si>
  <si>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</si>
  <si>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</si>
  <si>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</si>
  <si>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</si>
  <si>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</si>
  <si>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</si>
  <si>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</si>
  <si>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</si>
  <si>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</si>
  <si>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</si>
  <si>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</si>
  <si>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</si>
  <si>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</si>
  <si>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</si>
  <si>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</si>
  <si>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</si>
  <si>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</si>
  <si>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</si>
  <si>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</si>
  <si>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</si>
  <si>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</si>
  <si>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</si>
  <si>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</si>
  <si>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</si>
  <si>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</si>
  <si>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</si>
  <si>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</si>
  <si>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</si>
  <si>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</si>
  <si>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</si>
  <si>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</si>
  <si>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</si>
  <si>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</si>
  <si>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</si>
  <si>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</si>
  <si>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</si>
  <si>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</si>
  <si>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</si>
  <si>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</si>
  <si>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</si>
  <si>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</si>
  <si>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</si>
  <si>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</si>
  <si>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</si>
  <si>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</si>
  <si>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</si>
  <si>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</si>
  <si>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</si>
  <si>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</si>
  <si>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</si>
  <si>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</si>
  <si>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</si>
  <si>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</si>
  <si>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</si>
  <si>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</si>
  <si>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</si>
  <si>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</si>
  <si>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</si>
  <si>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</si>
  <si>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</si>
  <si>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</si>
  <si>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</si>
  <si>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</si>
  <si>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</si>
  <si>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</si>
  <si>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</si>
  <si>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</si>
  <si>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</si>
  <si>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</si>
  <si>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</si>
  <si>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</si>
  <si>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</si>
  <si>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</si>
  <si>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</si>
  <si>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</si>
  <si>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</si>
  <si>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</si>
  <si>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</si>
  <si>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</si>
  <si>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</si>
  <si>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</si>
  <si>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</si>
  <si>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</si>
  <si>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</si>
  <si>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</si>
  <si>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</si>
  <si>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</si>
  <si>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</si>
  <si>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</si>
  <si>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</si>
  <si>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</si>
  <si>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</si>
  <si>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</si>
  <si>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</si>
  <si>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</si>
  <si>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</si>
  <si>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</si>
  <si>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</si>
  <si>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</si>
  <si>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</si>
  <si>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</si>
  <si>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</si>
  <si>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</si>
  <si>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</si>
  <si>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</si>
  <si>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</si>
  <si>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</si>
  <si>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</si>
  <si>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</si>
  <si>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</si>
  <si>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</si>
  <si>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</si>
  <si>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</si>
  <si>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</si>
  <si>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</si>
  <si>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</si>
  <si>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</si>
  <si>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</si>
  <si>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</si>
  <si>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</si>
  <si>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</si>
  <si>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</si>
  <si>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</si>
  <si>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</si>
  <si>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</si>
  <si>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</si>
  <si>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</si>
  <si>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</si>
  <si>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</si>
  <si>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</si>
  <si>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</si>
  <si>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</si>
  <si>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</si>
  <si>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</si>
  <si>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</si>
  <si>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</si>
  <si>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</si>
  <si>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</si>
  <si>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</si>
  <si>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</si>
  <si>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</si>
  <si>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</si>
  <si>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</si>
  <si>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</si>
  <si>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</si>
  <si>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</si>
  <si>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</si>
  <si>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</si>
  <si>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</si>
  <si>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</si>
  <si>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</si>
  <si>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</si>
  <si>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</si>
  <si>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</si>
  <si>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</si>
  <si>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</si>
  <si>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</si>
  <si>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</si>
  <si>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</si>
  <si>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</si>
  <si>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</si>
  <si>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</si>
  <si>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</si>
  <si>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</si>
  <si>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</si>
  <si>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</si>
  <si>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</si>
  <si>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</si>
  <si>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</si>
  <si>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</si>
  <si>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</si>
  <si>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</si>
  <si>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</si>
  <si>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</si>
  <si>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</si>
  <si>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</si>
  <si>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</si>
  <si>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</si>
  <si>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</si>
  <si>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</si>
  <si>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</si>
  <si>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</si>
  <si>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</si>
  <si>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</si>
  <si>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</si>
  <si>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</si>
  <si>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</si>
  <si>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</si>
  <si>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</si>
  <si>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</si>
  <si>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</si>
  <si>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</si>
  <si>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</si>
  <si>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</si>
  <si>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</si>
  <si>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</si>
  <si>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</si>
  <si>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</si>
  <si>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</si>
  <si>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</si>
  <si>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</si>
  <si>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</si>
  <si>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</si>
  <si>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</si>
  <si>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</si>
  <si>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</si>
  <si>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</si>
  <si>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</si>
  <si>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</si>
  <si>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</si>
  <si>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</si>
  <si>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</si>
  <si>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</si>
  <si>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</si>
  <si>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</si>
  <si>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</si>
  <si>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</si>
  <si>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</si>
  <si>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</si>
  <si>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</si>
  <si>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</si>
  <si>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</si>
  <si>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</si>
  <si>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</si>
  <si>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</si>
  <si>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</si>
  <si>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</si>
  <si>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</si>
  <si>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</si>
  <si>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</si>
  <si>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</si>
  <si>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</si>
  <si>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</si>
  <si>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</si>
  <si>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</si>
  <si>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</si>
  <si>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</si>
  <si>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</si>
  <si>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</si>
  <si>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</si>
  <si>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</si>
  <si>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</si>
  <si>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</si>
  <si>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</si>
  <si>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</si>
  <si>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</si>
  <si>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</si>
  <si>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</si>
  <si>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</si>
  <si>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</si>
  <si>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</si>
  <si>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</si>
  <si>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</si>
  <si>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</si>
  <si>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</si>
  <si>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</si>
  <si>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</si>
  <si>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</si>
  <si>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</si>
  <si>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</si>
  <si>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</si>
  <si>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</si>
  <si>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</si>
  <si>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</si>
  <si>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</si>
  <si>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</si>
  <si>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</si>
  <si>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</si>
  <si>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</si>
  <si>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</si>
  <si>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</si>
  <si>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</si>
  <si>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</si>
  <si>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</si>
  <si>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</si>
  <si>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</si>
  <si>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</si>
  <si>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</si>
  <si>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</si>
  <si>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</si>
  <si>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</si>
  <si>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</si>
  <si>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</si>
  <si>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</si>
  <si>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</si>
  <si>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</si>
  <si>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</si>
  <si>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</si>
  <si>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</si>
  <si>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</si>
  <si>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</si>
  <si>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</si>
  <si>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</si>
  <si>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</si>
  <si>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</si>
  <si>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</si>
  <si>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</si>
  <si>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</si>
  <si>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</si>
  <si>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</si>
  <si>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</si>
  <si>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</si>
  <si>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</si>
  <si>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</si>
  <si>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</si>
  <si>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</si>
  <si>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</si>
  <si>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</si>
  <si>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</si>
  <si>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</si>
  <si>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</si>
  <si>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</si>
  <si>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</si>
  <si>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</si>
  <si>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</si>
  <si>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</si>
  <si>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</si>
  <si>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</si>
  <si>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</si>
  <si>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</si>
  <si>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</si>
  <si>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</si>
  <si>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</si>
  <si>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</si>
  <si>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</si>
  <si>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</si>
  <si>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</si>
  <si>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</si>
  <si>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</si>
  <si>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</si>
  <si>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</si>
  <si>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</si>
  <si>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</si>
  <si>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</si>
  <si>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</si>
  <si>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</si>
  <si>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</si>
  <si>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</si>
  <si>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</si>
  <si>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</si>
  <si>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</si>
  <si>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</si>
  <si>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</si>
  <si>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</si>
  <si>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</si>
  <si>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</si>
  <si>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</si>
  <si>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</si>
  <si>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</si>
  <si>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</si>
  <si>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</si>
  <si>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</si>
  <si>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</si>
  <si>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</si>
  <si>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</si>
  <si>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</si>
  <si>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</si>
  <si>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</si>
  <si>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</si>
  <si>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</si>
  <si>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</si>
  <si>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</si>
  <si>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</si>
  <si>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</si>
  <si>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</si>
  <si>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</si>
  <si>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</si>
  <si>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</si>
  <si>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</si>
  <si>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</si>
  <si>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</si>
  <si>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</si>
  <si>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</si>
  <si>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</si>
  <si>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</si>
  <si>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</si>
  <si>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</si>
  <si>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</si>
  <si>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</si>
  <si>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</si>
  <si>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</si>
  <si>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</si>
  <si>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</si>
  <si>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</si>
  <si>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</si>
  <si>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</si>
  <si>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</si>
  <si>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</si>
  <si>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</si>
  <si>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</si>
  <si>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</si>
  <si>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</si>
  <si>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</si>
  <si>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</si>
  <si>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</si>
  <si>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</si>
  <si>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</si>
  <si>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</si>
  <si>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</si>
  <si>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</si>
  <si>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</si>
  <si>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</si>
  <si>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</si>
  <si>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</si>
  <si>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</si>
  <si>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</si>
  <si>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</si>
  <si>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</si>
  <si>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</si>
  <si>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</si>
  <si>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</si>
  <si>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</si>
  <si>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</si>
  <si>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</si>
  <si>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</si>
  <si>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</si>
  <si>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</si>
  <si>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</si>
  <si>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</si>
  <si>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</si>
  <si>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</si>
  <si>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</si>
  <si>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</si>
  <si>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</si>
  <si>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</si>
  <si>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</si>
  <si>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</si>
  <si>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</si>
  <si>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</si>
  <si>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</si>
  <si>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</si>
  <si>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</si>
  <si>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</si>
  <si>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</si>
  <si>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</si>
  <si>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</si>
  <si>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</si>
  <si>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</si>
  <si>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</si>
  <si>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</si>
  <si>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</si>
  <si>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</si>
  <si>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</si>
  <si>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</si>
  <si>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</si>
  <si>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</si>
  <si>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</si>
  <si>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</si>
  <si>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</si>
  <si>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</si>
  <si>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</si>
  <si>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</si>
  <si>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</si>
  <si>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</si>
  <si>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</si>
  <si>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</si>
  <si>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</si>
  <si>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</si>
  <si>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</si>
  <si>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</si>
  <si>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</si>
  <si>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</si>
  <si>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</si>
  <si>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</si>
  <si>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</si>
  <si>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</si>
  <si>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</si>
  <si>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</si>
  <si>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</si>
  <si>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</si>
  <si>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</si>
  <si>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</si>
  <si>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</si>
  <si>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</si>
  <si>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</si>
  <si>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</si>
  <si>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</si>
  <si>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</si>
  <si>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</si>
  <si>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</si>
  <si>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</si>
  <si>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</si>
  <si>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</si>
  <si>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</si>
  <si>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</si>
  <si>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</si>
  <si>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</si>
  <si>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</si>
  <si>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</si>
  <si>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</si>
  <si>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</si>
  <si>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</si>
  <si>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</si>
  <si>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</si>
  <si>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</si>
  <si>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</si>
  <si>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</si>
  <si>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</si>
  <si>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</si>
  <si>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</si>
  <si>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</si>
  <si>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</si>
  <si>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</si>
  <si>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</si>
  <si>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</si>
  <si>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</si>
  <si>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</si>
  <si>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</si>
  <si>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</si>
  <si>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</si>
  <si>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</si>
  <si>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</si>
  <si>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</si>
  <si>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</si>
  <si>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</si>
  <si>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</si>
  <si>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</si>
  <si>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</si>
  <si>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</si>
  <si>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</si>
  <si>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</si>
  <si>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</si>
  <si>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</si>
  <si>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</si>
  <si>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</si>
  <si>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</si>
  <si>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</si>
  <si>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</si>
  <si>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</si>
  <si>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</si>
  <si>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</si>
  <si>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</si>
  <si>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</si>
  <si>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</si>
  <si>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</si>
  <si>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</si>
  <si>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</si>
  <si>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</si>
  <si>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</si>
  <si>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</si>
  <si>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</si>
  <si>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</si>
  <si>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</si>
  <si>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</si>
  <si>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</si>
  <si>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</si>
  <si>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</si>
  <si>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</si>
  <si>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</si>
  <si>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</si>
  <si>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</si>
  <si>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</si>
  <si>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</si>
  <si>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</si>
  <si>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</si>
  <si>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</si>
  <si>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</si>
  <si>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</si>
  <si>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</si>
  <si>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</si>
  <si>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</si>
  <si>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</si>
  <si>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</si>
  <si>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</si>
  <si>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</si>
  <si>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</si>
  <si>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</si>
  <si>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</si>
  <si>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</si>
  <si>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</si>
  <si>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</si>
  <si>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</si>
  <si>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</si>
  <si>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</si>
  <si>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</si>
  <si>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</si>
  <si>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</si>
  <si>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</si>
  <si>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</si>
  <si>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</si>
  <si>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</si>
  <si>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</si>
  <si>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</si>
  <si>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</si>
  <si>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</si>
  <si>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</si>
  <si>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</si>
  <si>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</si>
  <si>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</si>
  <si>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</si>
  <si>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</si>
  <si>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</si>
  <si>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</si>
  <si>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</si>
  <si>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</si>
  <si>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</si>
  <si>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</si>
  <si>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</si>
  <si>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</si>
  <si>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</si>
  <si>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</si>
  <si>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</si>
  <si>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</si>
  <si>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</si>
  <si>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</si>
  <si>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</si>
  <si>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</si>
  <si>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</si>
  <si>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</si>
  <si>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</si>
  <si>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</si>
  <si>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</si>
  <si>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</si>
  <si>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</si>
  <si>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</si>
  <si>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</si>
  <si>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</si>
  <si>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</si>
  <si>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</si>
  <si>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</si>
  <si>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</si>
  <si>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</si>
  <si>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</si>
  <si>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</si>
  <si>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</si>
  <si>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</si>
  <si>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</si>
  <si>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</si>
  <si>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</si>
  <si>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</si>
  <si>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</si>
  <si>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</si>
  <si>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</si>
  <si>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</si>
  <si>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</si>
  <si>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</si>
  <si>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</si>
  <si>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</si>
  <si>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</si>
  <si>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</si>
  <si>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</si>
  <si>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</si>
  <si>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</si>
  <si>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</si>
  <si>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</si>
  <si>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</si>
  <si>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</si>
  <si>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</si>
  <si>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</si>
  <si>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</si>
  <si>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</si>
  <si>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</si>
  <si>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</si>
  <si>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</si>
  <si>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</si>
  <si>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</si>
  <si>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</si>
  <si>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</si>
  <si>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</si>
  <si>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</si>
  <si>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</si>
  <si>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</si>
  <si>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</si>
  <si>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</si>
  <si>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</si>
  <si>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</si>
  <si>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</si>
  <si>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</si>
  <si>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</si>
  <si>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</si>
  <si>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</si>
  <si>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</si>
  <si>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</si>
  <si>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</si>
  <si>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</si>
  <si>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</si>
  <si>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</si>
  <si>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</si>
  <si>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</si>
  <si>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</si>
  <si>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</si>
  <si>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</si>
  <si>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</si>
  <si>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</si>
  <si>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</si>
  <si>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</si>
  <si>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</si>
  <si>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</si>
  <si>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</si>
  <si>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</si>
  <si>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</si>
  <si>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</si>
  <si>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</si>
  <si>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</si>
  <si>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</si>
  <si>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</si>
  <si>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</si>
  <si>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</si>
  <si>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</si>
  <si>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</si>
  <si>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</si>
  <si>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</si>
  <si>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</si>
  <si>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</si>
  <si>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</si>
  <si>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</si>
  <si>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</si>
  <si>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</si>
  <si>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</si>
  <si>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</si>
  <si>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</si>
  <si>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</si>
  <si>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</si>
  <si>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</si>
  <si>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</si>
  <si>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</si>
  <si>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</si>
  <si>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</si>
  <si>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</si>
  <si>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</si>
  <si>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</si>
  <si>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</si>
  <si>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</si>
  <si>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</si>
  <si>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</si>
  <si>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</si>
  <si>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</si>
  <si>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</si>
  <si>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</si>
  <si>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</si>
  <si>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</si>
  <si>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</si>
  <si>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</si>
  <si>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</si>
  <si>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</si>
  <si>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</si>
  <si>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</si>
  <si>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</si>
  <si>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</si>
  <si>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</si>
  <si>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</si>
  <si>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</si>
  <si>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</si>
  <si>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</si>
  <si>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</si>
  <si>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</si>
  <si>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</si>
  <si>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</si>
  <si>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</si>
  <si>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</si>
  <si>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</si>
  <si>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</si>
  <si>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</si>
  <si>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</si>
  <si>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</si>
  <si>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</si>
  <si>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</si>
  <si>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</si>
  <si>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</si>
  <si>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</si>
  <si>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</si>
  <si>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</si>
  <si>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</si>
  <si>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</si>
  <si>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</si>
  <si>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</si>
  <si>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</si>
  <si>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</si>
  <si>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</si>
  <si>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</si>
  <si>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</si>
  <si>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</si>
  <si>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</si>
  <si>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</si>
  <si>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</si>
  <si>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</si>
  <si>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</si>
  <si>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</si>
  <si>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</si>
  <si>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</si>
  <si>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</si>
  <si>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</si>
  <si>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</si>
  <si>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</si>
  <si>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</si>
  <si>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</si>
  <si>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</si>
  <si>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</si>
  <si>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</si>
  <si>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</si>
  <si>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</si>
  <si>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</si>
  <si>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</si>
  <si>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</si>
  <si>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</si>
  <si>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</si>
  <si>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</si>
  <si>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</si>
  <si>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</si>
  <si>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</si>
  <si>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</si>
  <si>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</si>
  <si>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</si>
  <si>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</si>
  <si>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</si>
  <si>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</si>
  <si>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</si>
  <si>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</si>
  <si>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</si>
  <si>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</si>
  <si>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</si>
  <si>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</si>
  <si>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</si>
  <si>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</si>
  <si>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</si>
  <si>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</si>
  <si>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</si>
  <si>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</si>
  <si>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</si>
  <si>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</si>
  <si>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</si>
  <si>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</si>
  <si>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</si>
  <si>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</si>
  <si>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</si>
  <si>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</si>
  <si>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</si>
  <si>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</si>
  <si>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</si>
  <si>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</si>
  <si>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</si>
  <si>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</si>
  <si>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</si>
  <si>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</si>
  <si>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</si>
  <si>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</si>
  <si>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</si>
  <si>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</si>
  <si>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</si>
  <si>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</si>
  <si>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</si>
  <si>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</si>
  <si>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</si>
  <si>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</si>
  <si>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</si>
  <si>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</si>
  <si>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</si>
  <si>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</si>
  <si>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</si>
  <si>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</si>
  <si>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</si>
  <si>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</si>
  <si>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</si>
  <si>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</si>
  <si>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</si>
  <si>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</si>
  <si>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</si>
  <si>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</si>
  <si>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</si>
  <si>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</si>
  <si>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</si>
  <si>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</si>
  <si>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</si>
  <si>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</si>
  <si>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</si>
  <si>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</si>
  <si>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</si>
  <si>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</si>
  <si>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</si>
  <si>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</si>
  <si>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</si>
  <si>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</si>
  <si>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</si>
  <si>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</si>
  <si>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</si>
  <si>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</si>
  <si>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</si>
  <si>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</si>
  <si>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</si>
  <si>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</si>
  <si>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</si>
  <si>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</si>
  <si>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</si>
  <si>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</si>
  <si>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</si>
  <si>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</si>
  <si>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</si>
  <si>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</si>
  <si>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</si>
  <si>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</si>
  <si>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</si>
  <si>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</si>
  <si>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</si>
  <si>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</si>
  <si>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</si>
  <si>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</si>
  <si>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</si>
  <si>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</si>
  <si>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</si>
  <si>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</si>
  <si>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</si>
  <si>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</si>
  <si>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</si>
  <si>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</si>
  <si>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</si>
  <si>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</si>
  <si>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</si>
  <si>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</si>
  <si>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</si>
  <si>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</si>
  <si>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</si>
  <si>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</si>
  <si>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</si>
  <si>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</si>
  <si>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</si>
  <si>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</si>
  <si>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</si>
  <si>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</si>
  <si>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</si>
  <si>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</si>
  <si>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</si>
  <si>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</si>
  <si>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</si>
  <si>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</si>
  <si>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</si>
  <si>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</si>
  <si>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</si>
  <si>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</si>
  <si>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</si>
  <si>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</si>
  <si>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</si>
  <si>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</si>
  <si>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</si>
  <si>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</si>
  <si>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</si>
  <si>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</si>
  <si>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</si>
  <si>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</si>
  <si>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</si>
  <si>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</si>
  <si>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</si>
  <si>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</si>
  <si>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</si>
  <si>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</si>
  <si>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</si>
  <si>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</si>
  <si>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</si>
  <si>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</si>
  <si>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</si>
  <si>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</si>
  <si>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</si>
  <si>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</si>
  <si>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</si>
  <si>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</si>
  <si>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</si>
  <si>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</si>
  <si>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</si>
  <si>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</si>
  <si>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</si>
  <si>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</si>
  <si>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</si>
  <si>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</si>
  <si>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</si>
  <si>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</si>
  <si>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</si>
  <si>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</si>
  <si>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</si>
  <si>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</si>
  <si>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</si>
  <si>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</si>
  <si>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</si>
  <si>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</si>
  <si>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</si>
  <si>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</si>
  <si>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</si>
  <si>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</si>
  <si>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</si>
  <si>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</si>
  <si>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</si>
  <si>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</si>
  <si>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</si>
  <si>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</si>
  <si>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</si>
  <si>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</si>
  <si>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</si>
  <si>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</si>
  <si>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</si>
  <si>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</si>
  <si>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</si>
  <si>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</si>
  <si>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</si>
  <si>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</si>
  <si>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</si>
  <si>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</si>
  <si>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</si>
  <si>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</si>
  <si>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</si>
  <si>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</si>
  <si>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</si>
  <si>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</si>
  <si>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</si>
  <si>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</si>
  <si>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</si>
  <si>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</si>
  <si>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</si>
  <si>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</si>
  <si>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</si>
  <si>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</si>
  <si>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</si>
  <si>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</si>
  <si>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</si>
  <si>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</si>
  <si>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</si>
  <si>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</si>
  <si>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</si>
  <si>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</si>
  <si>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</si>
  <si>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</si>
  <si>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</si>
  <si>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</si>
  <si>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</si>
  <si>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</si>
  <si>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</si>
  <si>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</si>
  <si>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</si>
  <si>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</si>
  <si>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</si>
  <si>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</si>
  <si>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</si>
  <si>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</si>
  <si>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</si>
  <si>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</si>
  <si>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</si>
  <si>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</si>
  <si>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</si>
  <si>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</si>
  <si>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</si>
  <si>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</si>
  <si>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</si>
  <si>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</si>
  <si>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</si>
  <si>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</si>
  <si>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</si>
  <si>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</si>
  <si>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</si>
  <si>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</si>
  <si>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</si>
  <si>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</si>
  <si>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</si>
  <si>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</si>
  <si>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</si>
  <si>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</si>
  <si>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</si>
  <si>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</si>
  <si>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</si>
  <si>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</si>
  <si>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</si>
  <si>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</si>
  <si>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</si>
  <si>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</si>
  <si>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</si>
  <si>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</si>
  <si>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</si>
  <si>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</si>
  <si>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</si>
  <si>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</si>
  <si>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</si>
  <si>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</si>
  <si>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</si>
  <si>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</si>
  <si>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</si>
  <si>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</si>
  <si>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</si>
  <si>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</si>
  <si>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</si>
  <si>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</si>
  <si>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</si>
  <si>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</si>
  <si>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</si>
  <si>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</si>
  <si>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</si>
  <si>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</si>
  <si>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</si>
  <si>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</si>
  <si>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</si>
  <si>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</si>
  <si>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</si>
  <si>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</si>
  <si>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</si>
  <si>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</si>
  <si>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</si>
  <si>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</si>
  <si>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</si>
  <si>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</si>
  <si>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</si>
  <si>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</si>
  <si>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</si>
  <si>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</si>
  <si>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</si>
  <si>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</si>
  <si>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</si>
  <si>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</si>
  <si>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</si>
  <si>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</si>
  <si>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</si>
  <si>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</si>
  <si>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</si>
  <si>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</si>
  <si>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</si>
  <si>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</si>
  <si>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</si>
  <si>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</si>
  <si>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</si>
  <si>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</si>
  <si>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</si>
  <si>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</si>
  <si>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</si>
  <si>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</si>
  <si>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</si>
  <si>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</si>
  <si>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</si>
  <si>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</si>
  <si>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</si>
  <si>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</si>
  <si>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</si>
  <si>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</si>
  <si>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</si>
  <si>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</si>
  <si>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</si>
  <si>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</si>
  <si>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</si>
  <si>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</si>
  <si>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</si>
  <si>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</si>
  <si>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</si>
  <si>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</si>
  <si>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</si>
  <si>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</si>
  <si>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</si>
  <si>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</si>
  <si>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</si>
  <si>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</si>
  <si>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</si>
  <si>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</si>
  <si>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</si>
  <si>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</si>
  <si>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</si>
  <si>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</si>
  <si>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</si>
  <si>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</si>
  <si>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</si>
  <si>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</si>
  <si>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</si>
  <si>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</si>
  <si>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</si>
  <si>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</si>
  <si>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</si>
  <si>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</si>
  <si>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</si>
  <si>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</si>
  <si>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</si>
  <si>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</si>
  <si>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</si>
  <si>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</si>
  <si>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</si>
  <si>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</si>
  <si>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</si>
  <si>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</si>
  <si>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</si>
  <si>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</si>
  <si>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</si>
  <si>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</si>
  <si>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</si>
  <si>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</si>
  <si>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</si>
  <si>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</si>
  <si>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</si>
  <si>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</si>
  <si>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</si>
  <si>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</si>
  <si>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</si>
  <si>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</si>
  <si>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</si>
  <si>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</si>
  <si>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</si>
  <si>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</si>
  <si>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</si>
  <si>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</si>
  <si>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</si>
  <si>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</si>
  <si>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</si>
  <si>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</si>
  <si>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</si>
  <si>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</si>
  <si>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</si>
  <si>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</si>
  <si>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</si>
  <si>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</si>
  <si>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</si>
  <si>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</si>
  <si>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</si>
  <si>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</si>
  <si>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</si>
  <si>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</si>
  <si>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</si>
  <si>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</si>
  <si>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</si>
  <si>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</si>
  <si>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</si>
  <si>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</si>
  <si>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</si>
  <si>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</si>
  <si>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</si>
  <si>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</si>
  <si>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</si>
  <si>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</si>
  <si>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</si>
  <si>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</si>
  <si>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</si>
  <si>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</si>
  <si>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</si>
  <si>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</si>
  <si>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</si>
  <si>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Housing units demolished, May 2009</t>
  </si>
  <si>
    <t>Source:  New Jersey Department of Community Affairs, 7/7/09</t>
  </si>
  <si>
    <t>Housing units demolished, January through May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</si>
</sst>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May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demos_ytd!A2</f>
        <v>Source:  New Jersey Department of Community Affairs, 7/7/09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1540</v>
      </c>
      <c r="B7" s="17" t="s">
        <v>1522</v>
      </c>
      <c r="C7" s="45">
        <v>43</v>
      </c>
      <c r="D7" s="45">
        <v>26</v>
      </c>
      <c r="E7" s="45">
        <v>17</v>
      </c>
      <c r="F7" s="45">
        <v>0</v>
      </c>
      <c r="G7" s="24"/>
    </row>
    <row r="8" spans="1:7" ht="15">
      <c r="A8" s="17" t="s">
        <v>1469</v>
      </c>
      <c r="B8" s="17" t="s">
        <v>1451</v>
      </c>
      <c r="C8" s="45">
        <v>29</v>
      </c>
      <c r="D8" s="45">
        <v>28</v>
      </c>
      <c r="E8" s="45">
        <v>1</v>
      </c>
      <c r="F8" s="45">
        <v>0</v>
      </c>
      <c r="G8" s="24"/>
    </row>
    <row r="9" spans="1:7" ht="15">
      <c r="A9" s="17" t="s">
        <v>340</v>
      </c>
      <c r="B9" s="17" t="s">
        <v>299</v>
      </c>
      <c r="C9" s="45">
        <v>28</v>
      </c>
      <c r="D9" s="45">
        <v>28</v>
      </c>
      <c r="E9" s="45">
        <v>0</v>
      </c>
      <c r="F9" s="45">
        <v>0</v>
      </c>
      <c r="G9" s="24"/>
    </row>
    <row r="10" spans="1:7" ht="15">
      <c r="A10" s="17" t="s">
        <v>421</v>
      </c>
      <c r="B10" s="17" t="s">
        <v>397</v>
      </c>
      <c r="C10" s="45">
        <v>26</v>
      </c>
      <c r="D10" s="45">
        <v>11</v>
      </c>
      <c r="E10" s="45">
        <v>15</v>
      </c>
      <c r="F10" s="45">
        <v>0</v>
      </c>
      <c r="G10" s="24"/>
    </row>
    <row r="11" spans="1:7" ht="15">
      <c r="A11" s="17" t="s">
        <v>1318</v>
      </c>
      <c r="B11" s="17" t="s">
        <v>1294</v>
      </c>
      <c r="C11" s="45">
        <v>23</v>
      </c>
      <c r="D11" s="45">
        <v>20</v>
      </c>
      <c r="E11" s="45">
        <v>3</v>
      </c>
      <c r="F11" s="45">
        <v>0</v>
      </c>
      <c r="G11" s="24"/>
    </row>
    <row r="12" spans="1:7" ht="15">
      <c r="A12" s="17" t="s">
        <v>1427</v>
      </c>
      <c r="B12" s="17" t="s">
        <v>1386</v>
      </c>
      <c r="C12" s="45">
        <v>22</v>
      </c>
      <c r="D12" s="45">
        <v>19</v>
      </c>
      <c r="E12" s="45">
        <v>3</v>
      </c>
      <c r="F12" s="45">
        <v>0</v>
      </c>
      <c r="G12" s="24"/>
    </row>
    <row r="13" spans="1:7" ht="15">
      <c r="A13" s="17" t="s">
        <v>527</v>
      </c>
      <c r="B13" s="17" t="s">
        <v>299</v>
      </c>
      <c r="C13" s="45">
        <v>21</v>
      </c>
      <c r="D13" s="45">
        <v>18</v>
      </c>
      <c r="E13" s="45">
        <v>0</v>
      </c>
      <c r="F13" s="45">
        <v>3</v>
      </c>
      <c r="G13" s="37"/>
    </row>
    <row r="14" spans="1:7" ht="15">
      <c r="A14" s="17" t="s">
        <v>439</v>
      </c>
      <c r="B14" s="17" t="s">
        <v>397</v>
      </c>
      <c r="C14" s="45">
        <v>19</v>
      </c>
      <c r="D14" s="45">
        <v>19</v>
      </c>
      <c r="E14" s="45">
        <v>0</v>
      </c>
      <c r="F14" s="45">
        <v>0</v>
      </c>
      <c r="G14" s="24"/>
    </row>
    <row r="15" spans="1:7" ht="15">
      <c r="A15" s="17" t="s">
        <v>1552</v>
      </c>
      <c r="B15" s="17" t="s">
        <v>1522</v>
      </c>
      <c r="C15" s="45">
        <v>17</v>
      </c>
      <c r="D15" s="45">
        <v>2</v>
      </c>
      <c r="E15" s="45">
        <v>15</v>
      </c>
      <c r="F15" s="45">
        <v>0</v>
      </c>
      <c r="G15" s="24"/>
    </row>
    <row r="16" spans="1:7" ht="15">
      <c r="A16" s="17" t="s">
        <v>1700</v>
      </c>
      <c r="B16" s="17" t="s">
        <v>1673</v>
      </c>
      <c r="C16" s="45">
        <v>15</v>
      </c>
      <c r="D16" s="45">
        <v>15</v>
      </c>
      <c r="E16" s="45">
        <v>0</v>
      </c>
      <c r="F16" s="45">
        <v>0</v>
      </c>
      <c r="G16" s="24"/>
    </row>
    <row r="17" spans="1:7" ht="15">
      <c r="A17" s="17" t="s">
        <v>45</v>
      </c>
      <c r="B17" s="17" t="s">
        <v>24</v>
      </c>
      <c r="C17" s="45">
        <v>14</v>
      </c>
      <c r="D17" s="45">
        <v>1</v>
      </c>
      <c r="E17" s="45">
        <v>13</v>
      </c>
      <c r="F17" s="45">
        <v>0</v>
      </c>
      <c r="G17" s="24"/>
    </row>
    <row r="18" spans="1:7" ht="15">
      <c r="A18" s="17" t="s">
        <v>349</v>
      </c>
      <c r="B18" s="17" t="s">
        <v>299</v>
      </c>
      <c r="C18" s="45">
        <v>13</v>
      </c>
      <c r="D18" s="45">
        <v>13</v>
      </c>
      <c r="E18" s="45">
        <v>0</v>
      </c>
      <c r="F18" s="45">
        <v>0</v>
      </c>
      <c r="G18" s="24"/>
    </row>
    <row r="19" spans="1:7" ht="15">
      <c r="A19" s="17" t="s">
        <v>805</v>
      </c>
      <c r="B19" s="17" t="s">
        <v>781</v>
      </c>
      <c r="C19" s="45">
        <v>12</v>
      </c>
      <c r="D19" s="45">
        <v>12</v>
      </c>
      <c r="E19" s="45">
        <v>0</v>
      </c>
      <c r="F19" s="45">
        <v>0</v>
      </c>
      <c r="G19" s="37"/>
    </row>
    <row r="20" spans="1:7" ht="15">
      <c r="A20" s="17" t="s">
        <v>1321</v>
      </c>
      <c r="B20" s="17" t="s">
        <v>1294</v>
      </c>
      <c r="C20" s="45">
        <v>12</v>
      </c>
      <c r="D20" s="45">
        <v>12</v>
      </c>
      <c r="E20" s="45">
        <v>0</v>
      </c>
      <c r="F20" s="45">
        <v>0</v>
      </c>
      <c r="G20" s="24"/>
    </row>
    <row r="21" spans="1:7" ht="15">
      <c r="A21" s="17" t="s">
        <v>908</v>
      </c>
      <c r="B21" s="17" t="s">
        <v>851</v>
      </c>
      <c r="C21" s="45">
        <v>11</v>
      </c>
      <c r="D21" s="45">
        <v>11</v>
      </c>
      <c r="E21" s="45">
        <v>0</v>
      </c>
      <c r="F21" s="45">
        <v>0</v>
      </c>
      <c r="G21" s="37"/>
    </row>
    <row r="22" spans="1:7" ht="15">
      <c r="A22" s="17" t="s">
        <v>99</v>
      </c>
      <c r="B22" s="17" t="s">
        <v>24</v>
      </c>
      <c r="C22" s="45">
        <v>11</v>
      </c>
      <c r="D22" s="45">
        <v>3</v>
      </c>
      <c r="E22" s="45">
        <v>8</v>
      </c>
      <c r="F22" s="45">
        <v>0</v>
      </c>
      <c r="G22" s="24"/>
    </row>
    <row r="23" spans="1:7" ht="15">
      <c r="A23" s="17" t="s">
        <v>978</v>
      </c>
      <c r="B23" s="17" t="s">
        <v>851</v>
      </c>
      <c r="C23" s="45">
        <v>10</v>
      </c>
      <c r="D23" s="45">
        <v>10</v>
      </c>
      <c r="E23" s="45">
        <v>0</v>
      </c>
      <c r="F23" s="45">
        <v>0</v>
      </c>
      <c r="G23" s="24"/>
    </row>
    <row r="24" spans="1:7" ht="15">
      <c r="A24" s="17" t="s">
        <v>1688</v>
      </c>
      <c r="B24" s="17" t="s">
        <v>1673</v>
      </c>
      <c r="C24" s="45">
        <v>10</v>
      </c>
      <c r="D24" s="45">
        <v>9</v>
      </c>
      <c r="E24" s="45">
        <v>1</v>
      </c>
      <c r="F24" s="45">
        <v>0</v>
      </c>
      <c r="G24" s="24"/>
    </row>
    <row r="25" spans="1:7" ht="15">
      <c r="A25" s="17" t="s">
        <v>209</v>
      </c>
      <c r="B25" s="17" t="s">
        <v>182</v>
      </c>
      <c r="C25" s="45">
        <v>9</v>
      </c>
      <c r="D25" s="45">
        <v>9</v>
      </c>
      <c r="E25" s="45">
        <v>0</v>
      </c>
      <c r="F25" s="45">
        <v>0</v>
      </c>
      <c r="G25" s="24"/>
    </row>
    <row r="26" spans="1:7" ht="15">
      <c r="A26" s="17" t="s">
        <v>314</v>
      </c>
      <c r="B26" s="17" t="s">
        <v>299</v>
      </c>
      <c r="C26" s="45">
        <v>9</v>
      </c>
      <c r="D26" s="45">
        <v>8</v>
      </c>
      <c r="E26" s="45">
        <v>1</v>
      </c>
      <c r="F26" s="45">
        <v>0</v>
      </c>
      <c r="G26" s="24"/>
    </row>
    <row r="27" spans="1:7" ht="15">
      <c r="A27" s="17" t="s">
        <v>535</v>
      </c>
      <c r="B27" s="17"/>
      <c r="C27" s="39">
        <f>SUM(C7:C26)</f>
        <v>354</v>
      </c>
      <c r="D27" s="39">
        <f>SUM(D7:D26)</f>
        <v>274</v>
      </c>
      <c r="E27" s="39">
        <f>SUM(E7:E26)</f>
        <v>77</v>
      </c>
      <c r="F27" s="39">
        <f>SUM(F7:F26)</f>
        <v>3</v>
      </c>
      <c r="G27" s="38"/>
    </row>
    <row r="28" spans="1:7" ht="15">
      <c r="A28" s="17" t="s">
        <v>522</v>
      </c>
      <c r="C28" s="40">
        <f>demos_ytd!F29</f>
        <v>980</v>
      </c>
      <c r="D28" s="40">
        <f>demos_ytd!G29</f>
        <v>841</v>
      </c>
      <c r="E28" s="40">
        <f>demos_ytd!H29</f>
        <v>107</v>
      </c>
      <c r="F28" s="40">
        <f>demos_ytd!I29</f>
        <v>32</v>
      </c>
      <c r="G28" s="38"/>
    </row>
    <row r="29" spans="1:6" ht="15">
      <c r="A29" s="17" t="s">
        <v>536</v>
      </c>
      <c r="C29" s="35">
        <f>C27/C28</f>
        <v>0.36122448979591837</v>
      </c>
      <c r="D29" s="35">
        <f>D27/D28</f>
        <v>0.3258026159334126</v>
      </c>
      <c r="E29" s="35">
        <f>E27/E28</f>
        <v>0.719626168224299</v>
      </c>
      <c r="F29" s="35">
        <f>F27/F28</f>
        <v>0.09375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May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7/7/09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99</v>
      </c>
      <c r="B7" s="17" t="s">
        <v>24</v>
      </c>
      <c r="C7" s="45">
        <v>8</v>
      </c>
      <c r="D7" s="45">
        <v>0</v>
      </c>
      <c r="E7" s="45">
        <v>8</v>
      </c>
      <c r="F7" s="45">
        <v>0</v>
      </c>
      <c r="G7" s="46"/>
    </row>
    <row r="8" spans="1:7" ht="15">
      <c r="A8" s="17" t="s">
        <v>1318</v>
      </c>
      <c r="B8" s="17" t="s">
        <v>1294</v>
      </c>
      <c r="C8" s="45">
        <v>7</v>
      </c>
      <c r="D8" s="45">
        <v>7</v>
      </c>
      <c r="E8" s="45">
        <v>0</v>
      </c>
      <c r="F8" s="45">
        <v>0</v>
      </c>
      <c r="G8" s="46"/>
    </row>
    <row r="9" spans="1:7" ht="15">
      <c r="A9" s="17" t="s">
        <v>340</v>
      </c>
      <c r="B9" s="17" t="s">
        <v>299</v>
      </c>
      <c r="C9" s="45">
        <v>7</v>
      </c>
      <c r="D9" s="45">
        <v>7</v>
      </c>
      <c r="E9" s="45">
        <v>0</v>
      </c>
      <c r="F9" s="45">
        <v>0</v>
      </c>
      <c r="G9" s="46"/>
    </row>
    <row r="10" spans="1:7" ht="15">
      <c r="A10" s="17" t="s">
        <v>421</v>
      </c>
      <c r="B10" s="17" t="s">
        <v>397</v>
      </c>
      <c r="C10" s="45">
        <v>7</v>
      </c>
      <c r="D10" s="45">
        <v>4</v>
      </c>
      <c r="E10" s="45">
        <v>3</v>
      </c>
      <c r="F10" s="45">
        <v>0</v>
      </c>
      <c r="G10" s="46"/>
    </row>
    <row r="11" spans="1:7" ht="15">
      <c r="A11" s="17" t="s">
        <v>1427</v>
      </c>
      <c r="B11" s="17" t="s">
        <v>1386</v>
      </c>
      <c r="C11" s="45">
        <v>5</v>
      </c>
      <c r="D11" s="45">
        <v>2</v>
      </c>
      <c r="E11" s="45">
        <v>3</v>
      </c>
      <c r="F11" s="45">
        <v>0</v>
      </c>
      <c r="G11" s="46"/>
    </row>
    <row r="12" spans="1:7" ht="15">
      <c r="A12" s="17" t="s">
        <v>1534</v>
      </c>
      <c r="B12" s="17" t="s">
        <v>1522</v>
      </c>
      <c r="C12" s="45">
        <v>5</v>
      </c>
      <c r="D12" s="45">
        <v>1</v>
      </c>
      <c r="E12" s="45">
        <v>4</v>
      </c>
      <c r="F12" s="45">
        <v>0</v>
      </c>
      <c r="G12" s="46"/>
    </row>
    <row r="13" spans="1:7" ht="15">
      <c r="A13" s="17" t="s">
        <v>317</v>
      </c>
      <c r="B13" s="17" t="s">
        <v>299</v>
      </c>
      <c r="C13" s="45">
        <v>4</v>
      </c>
      <c r="D13" s="45">
        <v>4</v>
      </c>
      <c r="E13" s="45">
        <v>0</v>
      </c>
      <c r="F13" s="45">
        <v>0</v>
      </c>
      <c r="G13" s="46"/>
    </row>
    <row r="14" spans="1:7" ht="15">
      <c r="A14" s="17" t="s">
        <v>844</v>
      </c>
      <c r="B14" s="17" t="s">
        <v>781</v>
      </c>
      <c r="C14" s="45">
        <v>3</v>
      </c>
      <c r="D14" s="45">
        <v>3</v>
      </c>
      <c r="E14" s="45">
        <v>0</v>
      </c>
      <c r="F14" s="45">
        <v>0</v>
      </c>
      <c r="G14" s="46"/>
    </row>
    <row r="15" spans="1:7" ht="15">
      <c r="A15" s="17" t="s">
        <v>908</v>
      </c>
      <c r="B15" s="17" t="s">
        <v>851</v>
      </c>
      <c r="C15" s="45">
        <v>3</v>
      </c>
      <c r="D15" s="45">
        <v>3</v>
      </c>
      <c r="E15" s="45">
        <v>0</v>
      </c>
      <c r="F15" s="45">
        <v>0</v>
      </c>
      <c r="G15" s="46"/>
    </row>
    <row r="16" spans="1:7" ht="15">
      <c r="A16" s="17" t="s">
        <v>1209</v>
      </c>
      <c r="B16" s="17" t="s">
        <v>1182</v>
      </c>
      <c r="C16" s="45">
        <v>3</v>
      </c>
      <c r="D16" s="45">
        <v>3</v>
      </c>
      <c r="E16" s="45">
        <v>0</v>
      </c>
      <c r="F16" s="45">
        <v>0</v>
      </c>
      <c r="G16" s="46"/>
    </row>
    <row r="17" spans="1:7" ht="15">
      <c r="A17" s="17" t="s">
        <v>1474</v>
      </c>
      <c r="B17" s="17" t="s">
        <v>1451</v>
      </c>
      <c r="C17" s="45">
        <v>3</v>
      </c>
      <c r="D17" s="45">
        <v>3</v>
      </c>
      <c r="E17" s="45">
        <v>0</v>
      </c>
      <c r="F17" s="45">
        <v>0</v>
      </c>
      <c r="G17" s="46"/>
    </row>
    <row r="18" spans="1:7" ht="15">
      <c r="A18" s="17" t="s">
        <v>1537</v>
      </c>
      <c r="B18" s="17" t="s">
        <v>1522</v>
      </c>
      <c r="C18" s="45">
        <v>3</v>
      </c>
      <c r="D18" s="45">
        <v>0</v>
      </c>
      <c r="E18" s="45">
        <v>3</v>
      </c>
      <c r="F18" s="45">
        <v>0</v>
      </c>
      <c r="G18" s="46"/>
    </row>
    <row r="19" spans="1:7" ht="15">
      <c r="A19" s="17" t="s">
        <v>1540</v>
      </c>
      <c r="B19" s="17" t="s">
        <v>1522</v>
      </c>
      <c r="C19" s="45">
        <v>3</v>
      </c>
      <c r="D19" s="45">
        <v>3</v>
      </c>
      <c r="E19" s="45">
        <v>0</v>
      </c>
      <c r="F19" s="45">
        <v>0</v>
      </c>
      <c r="G19" s="46"/>
    </row>
    <row r="20" spans="1:7" ht="15">
      <c r="A20" s="17" t="s">
        <v>527</v>
      </c>
      <c r="B20" s="17" t="s">
        <v>299</v>
      </c>
      <c r="C20" s="45">
        <v>3</v>
      </c>
      <c r="D20" s="45">
        <v>2</v>
      </c>
      <c r="E20" s="45">
        <v>0</v>
      </c>
      <c r="F20" s="45">
        <v>1</v>
      </c>
      <c r="G20" s="46"/>
    </row>
    <row r="21" spans="1:7" ht="15">
      <c r="A21" s="17" t="s">
        <v>878</v>
      </c>
      <c r="B21" s="17" t="s">
        <v>851</v>
      </c>
      <c r="C21" s="45">
        <v>2</v>
      </c>
      <c r="D21" s="45">
        <v>2</v>
      </c>
      <c r="E21" s="45">
        <v>0</v>
      </c>
      <c r="F21" s="45">
        <v>0</v>
      </c>
      <c r="G21" s="46"/>
    </row>
    <row r="22" spans="1:7" ht="15">
      <c r="A22" s="17" t="s">
        <v>953</v>
      </c>
      <c r="B22" s="17" t="s">
        <v>851</v>
      </c>
      <c r="C22" s="45">
        <v>2</v>
      </c>
      <c r="D22" s="45">
        <v>2</v>
      </c>
      <c r="E22" s="45">
        <v>0</v>
      </c>
      <c r="F22" s="45">
        <v>0</v>
      </c>
      <c r="G22" s="46"/>
    </row>
    <row r="23" spans="1:7" ht="15">
      <c r="A23" s="17" t="s">
        <v>996</v>
      </c>
      <c r="B23" s="17" t="s">
        <v>851</v>
      </c>
      <c r="C23" s="45">
        <v>2</v>
      </c>
      <c r="D23" s="45">
        <v>2</v>
      </c>
      <c r="E23" s="45">
        <v>0</v>
      </c>
      <c r="F23" s="45">
        <v>0</v>
      </c>
      <c r="G23" s="46"/>
    </row>
    <row r="24" spans="1:7" ht="15">
      <c r="A24" s="17" t="s">
        <v>1040</v>
      </c>
      <c r="B24" s="17" t="s">
        <v>851</v>
      </c>
      <c r="C24" s="45">
        <v>2</v>
      </c>
      <c r="D24" s="45">
        <v>2</v>
      </c>
      <c r="E24" s="45">
        <v>0</v>
      </c>
      <c r="F24" s="45">
        <v>0</v>
      </c>
      <c r="G24" s="46"/>
    </row>
    <row r="25" spans="1:7" ht="15">
      <c r="A25" s="17" t="s">
        <v>1206</v>
      </c>
      <c r="B25" s="17" t="s">
        <v>1182</v>
      </c>
      <c r="C25" s="45">
        <v>2</v>
      </c>
      <c r="D25" s="45">
        <v>2</v>
      </c>
      <c r="E25" s="45">
        <v>0</v>
      </c>
      <c r="F25" s="45">
        <v>0</v>
      </c>
      <c r="G25" s="46"/>
    </row>
    <row r="26" spans="1:7" ht="15">
      <c r="A26" s="17" t="s">
        <v>1321</v>
      </c>
      <c r="B26" s="17" t="s">
        <v>1294</v>
      </c>
      <c r="C26" s="45">
        <v>2</v>
      </c>
      <c r="D26" s="45">
        <v>2</v>
      </c>
      <c r="E26" s="45">
        <v>0</v>
      </c>
      <c r="F26" s="45">
        <v>0</v>
      </c>
      <c r="G26" s="46"/>
    </row>
    <row r="27" spans="1:7" ht="15">
      <c r="A27" s="17" t="s">
        <v>535</v>
      </c>
      <c r="B27" s="17"/>
      <c r="C27" s="39">
        <f>SUM(C7:C26)</f>
        <v>76</v>
      </c>
      <c r="D27" s="39">
        <f>SUM(D7:D26)</f>
        <v>54</v>
      </c>
      <c r="E27" s="39">
        <f>SUM(E7:E26)</f>
        <v>21</v>
      </c>
      <c r="F27" s="39">
        <f>SUM(F7:F26)</f>
        <v>1</v>
      </c>
      <c r="G27" s="38"/>
    </row>
    <row r="28" spans="1:7" ht="15">
      <c r="A28" s="17" t="s">
        <v>522</v>
      </c>
      <c r="C28" s="40">
        <f>demos!F29</f>
        <v>169</v>
      </c>
      <c r="D28" s="40">
        <f>demos!G29</f>
        <v>137</v>
      </c>
      <c r="E28" s="40">
        <f>demos!H29</f>
        <v>24</v>
      </c>
      <c r="F28" s="40">
        <f>demos!I29</f>
        <v>8</v>
      </c>
      <c r="G28" s="38"/>
    </row>
    <row r="29" spans="1:6" ht="15">
      <c r="A29" s="17" t="s">
        <v>536</v>
      </c>
      <c r="C29" s="35">
        <f>C27/C28</f>
        <v>0.44970414201183434</v>
      </c>
      <c r="D29" s="35">
        <f>D27/D28</f>
        <v>0.39416058394160586</v>
      </c>
      <c r="E29" s="35">
        <f>E27/E28</f>
        <v>0.875</v>
      </c>
      <c r="F29" s="35">
        <f>F27/F28</f>
        <v>0.125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7/7/09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7">
        <f>SUM(F31:F53)</f>
        <v>48</v>
      </c>
      <c r="G7" s="40">
        <f>SUM(G31:G53)</f>
        <v>48</v>
      </c>
      <c r="H7" s="40">
        <f>SUM(H31:H53)</f>
        <v>0</v>
      </c>
      <c r="I7" s="40">
        <f>SUM(I31:I53)</f>
        <v>0</v>
      </c>
    </row>
    <row r="8" spans="1:9" ht="15">
      <c r="A8" s="20"/>
      <c r="B8" s="25"/>
      <c r="C8" s="19"/>
      <c r="D8" s="17" t="s">
        <v>851</v>
      </c>
      <c r="E8" s="26"/>
      <c r="F8" s="47">
        <f>SUM(F54:F123)</f>
        <v>101</v>
      </c>
      <c r="G8" s="40">
        <f>SUM(G54:G123)</f>
        <v>100</v>
      </c>
      <c r="H8" s="40">
        <f>SUM(H54:H123)</f>
        <v>0</v>
      </c>
      <c r="I8" s="40">
        <f>SUM(I54:I123)</f>
        <v>1</v>
      </c>
    </row>
    <row r="9" spans="1:9" ht="15">
      <c r="A9" s="20"/>
      <c r="B9" s="25"/>
      <c r="C9" s="19"/>
      <c r="D9" s="17" t="s">
        <v>1062</v>
      </c>
      <c r="E9" s="26"/>
      <c r="F9" s="47">
        <f>SUM(F124:F163)</f>
        <v>41</v>
      </c>
      <c r="G9" s="40">
        <f>SUM(G124:G163)</f>
        <v>37</v>
      </c>
      <c r="H9" s="40">
        <f>SUM(H124:H163)</f>
        <v>0</v>
      </c>
      <c r="I9" s="40">
        <f>SUM(I124:I163)</f>
        <v>4</v>
      </c>
    </row>
    <row r="10" spans="1:9" ht="15">
      <c r="A10" s="20"/>
      <c r="B10" s="25"/>
      <c r="C10" s="19"/>
      <c r="D10" s="17" t="s">
        <v>1182</v>
      </c>
      <c r="E10" s="26"/>
      <c r="F10" s="47">
        <f>SUM(F164:F200)</f>
        <v>32</v>
      </c>
      <c r="G10" s="40">
        <f>SUM(G164:G200)</f>
        <v>32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7">
        <f>SUM(F201:F216)</f>
        <v>62</v>
      </c>
      <c r="G11" s="40">
        <f>SUM(G201:G216)</f>
        <v>59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7">
        <f>SUM(F217:F230)</f>
        <v>16</v>
      </c>
      <c r="G12" s="40">
        <f>SUM(G217:G230)</f>
        <v>12</v>
      </c>
      <c r="H12" s="40">
        <f>SUM(H217:H230)</f>
        <v>4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7">
        <f>SUM(F231:F252)</f>
        <v>66</v>
      </c>
      <c r="G13" s="40">
        <f>SUM(G231:G252)</f>
        <v>50</v>
      </c>
      <c r="H13" s="40">
        <f>SUM(H231:H252)</f>
        <v>14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7">
        <f>SUM(F253:F276)</f>
        <v>49</v>
      </c>
      <c r="G14" s="40">
        <f>SUM(G253:G276)</f>
        <v>48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7">
        <f>SUM(F277:F288)</f>
        <v>72</v>
      </c>
      <c r="G15" s="40">
        <f>SUM(G277:G288)</f>
        <v>33</v>
      </c>
      <c r="H15" s="40">
        <f>SUM(H277:H288)</f>
        <v>39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7">
        <f>SUM(F289:F314)</f>
        <v>5</v>
      </c>
      <c r="G16" s="40">
        <f>SUM(G289:G314)</f>
        <v>3</v>
      </c>
      <c r="H16" s="40">
        <f>SUM(H289:H314)</f>
        <v>0</v>
      </c>
      <c r="I16" s="40">
        <f>SUM(I289:I314)</f>
        <v>2</v>
      </c>
    </row>
    <row r="17" spans="1:9" ht="15">
      <c r="A17" s="20"/>
      <c r="B17" s="25"/>
      <c r="C17" s="19"/>
      <c r="D17" s="17" t="s">
        <v>1637</v>
      </c>
      <c r="E17" s="26"/>
      <c r="F17" s="47">
        <f>SUM(F315:F327)</f>
        <v>24</v>
      </c>
      <c r="G17" s="40">
        <f>SUM(G315:G327)</f>
        <v>22</v>
      </c>
      <c r="H17" s="40">
        <f>SUM(H315:H327)</f>
        <v>0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7">
        <f>SUM(F328:F352)</f>
        <v>48</v>
      </c>
      <c r="G18" s="40">
        <f>SUM(G328:G352)</f>
        <v>43</v>
      </c>
      <c r="H18" s="40">
        <f>SUM(H328:H352)</f>
        <v>2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7">
        <f>SUM(F353:F405)</f>
        <v>88</v>
      </c>
      <c r="G19" s="40">
        <f>SUM(G353:G405)</f>
        <v>63</v>
      </c>
      <c r="H19" s="40">
        <f>SUM(H353:H405)</f>
        <v>23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7">
        <f>SUM(F406:F444)</f>
        <v>56</v>
      </c>
      <c r="G20" s="40">
        <f>SUM(G406:G444)</f>
        <v>55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7">
        <f>SUM(F445:F477)</f>
        <v>124</v>
      </c>
      <c r="G21" s="40">
        <f>SUM(G445:G477)</f>
        <v>117</v>
      </c>
      <c r="H21" s="40">
        <f>SUM(H445:H477)</f>
        <v>1</v>
      </c>
      <c r="I21" s="40">
        <f>SUM(I445:I477)</f>
        <v>6</v>
      </c>
    </row>
    <row r="22" spans="1:9" ht="15">
      <c r="A22" s="20"/>
      <c r="B22" s="25"/>
      <c r="C22" s="19"/>
      <c r="D22" s="17" t="s">
        <v>397</v>
      </c>
      <c r="E22" s="26"/>
      <c r="F22" s="47">
        <f>SUM(F478:F493)</f>
        <v>64</v>
      </c>
      <c r="G22" s="40">
        <f>SUM(G478:G493)</f>
        <v>45</v>
      </c>
      <c r="H22" s="40">
        <f>SUM(H478:H493)</f>
        <v>15</v>
      </c>
      <c r="I22" s="40">
        <f>SUM(I478:I493)</f>
        <v>4</v>
      </c>
    </row>
    <row r="23" spans="1:9" ht="15">
      <c r="A23" s="20"/>
      <c r="B23" s="25"/>
      <c r="C23" s="19"/>
      <c r="D23" s="17" t="s">
        <v>445</v>
      </c>
      <c r="E23" s="26"/>
      <c r="F23" s="47">
        <f>SUM(F494:F508)</f>
        <v>13</v>
      </c>
      <c r="G23" s="40">
        <f>SUM(G494:G508)</f>
        <v>13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496</v>
      </c>
      <c r="E24" s="26"/>
      <c r="F24" s="47">
        <f>SUM(F509:F529)</f>
        <v>20</v>
      </c>
      <c r="G24" s="40">
        <f>SUM(G509:G529)</f>
        <v>18</v>
      </c>
      <c r="H24" s="40">
        <f>SUM(H509:H529)</f>
        <v>0</v>
      </c>
      <c r="I24" s="40">
        <f>SUM(I509:I529)</f>
        <v>2</v>
      </c>
    </row>
    <row r="25" spans="1:9" ht="15">
      <c r="A25" s="20"/>
      <c r="B25" s="25"/>
      <c r="C25" s="19"/>
      <c r="D25" s="17" t="s">
        <v>572</v>
      </c>
      <c r="E25" s="26"/>
      <c r="F25" s="47">
        <f>SUM(F530:F553)</f>
        <v>5</v>
      </c>
      <c r="G25" s="40">
        <f>SUM(G530:G553)</f>
        <v>5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7">
        <f>SUM(F554:F574)</f>
        <v>33</v>
      </c>
      <c r="G26" s="40">
        <f>SUM(G554:G574)</f>
        <v>29</v>
      </c>
      <c r="H26" s="40">
        <f>SUM(H554:H574)</f>
        <v>1</v>
      </c>
      <c r="I26" s="40">
        <f>SUM(I554:I574)</f>
        <v>3</v>
      </c>
    </row>
    <row r="27" spans="1:9" ht="15">
      <c r="A27" s="20"/>
      <c r="B27" s="25"/>
      <c r="C27" s="19"/>
      <c r="D27" s="17" t="s">
        <v>720</v>
      </c>
      <c r="E27" s="26"/>
      <c r="F27" s="47">
        <f>SUM(F575:F597)</f>
        <v>7</v>
      </c>
      <c r="G27" s="40">
        <f>SUM(G575:G597)</f>
        <v>7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7">
        <f>F598</f>
        <v>6</v>
      </c>
      <c r="G28" s="40">
        <f>G598</f>
        <v>2</v>
      </c>
      <c r="H28" s="40">
        <f>H598</f>
        <v>4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7">
        <f>SUM(F7:F28)</f>
        <v>980</v>
      </c>
      <c r="G29" s="40">
        <f>SUM(G7:G28)</f>
        <v>841</v>
      </c>
      <c r="H29" s="40">
        <f>SUM(H7:H28)</f>
        <v>107</v>
      </c>
      <c r="I29" s="40">
        <f>SUM(I7:I28)</f>
        <v>32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2</v>
      </c>
      <c r="G31" s="45">
        <v>2</v>
      </c>
      <c r="H31" s="45">
        <v>0</v>
      </c>
      <c r="I31" s="45">
        <v>0</v>
      </c>
      <c r="J31" s="46"/>
      <c r="K31" s="48">
        <v>20090608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4</v>
      </c>
      <c r="G32" s="45">
        <v>4</v>
      </c>
      <c r="H32" s="45">
        <v>0</v>
      </c>
      <c r="I32" s="45">
        <v>0</v>
      </c>
      <c r="J32" s="46"/>
      <c r="K32" s="48">
        <v>20090608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2</v>
      </c>
      <c r="G33" s="45">
        <v>2</v>
      </c>
      <c r="H33" s="45">
        <v>0</v>
      </c>
      <c r="I33" s="45">
        <v>0</v>
      </c>
      <c r="J33" s="46"/>
      <c r="K33" s="48">
        <v>20090608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20090707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20090608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1</v>
      </c>
      <c r="G36" s="45">
        <v>1</v>
      </c>
      <c r="H36" s="45">
        <v>0</v>
      </c>
      <c r="I36" s="45">
        <v>0</v>
      </c>
      <c r="J36" s="46"/>
      <c r="K36" s="41" t="s">
        <v>1724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20090608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12</v>
      </c>
      <c r="G38" s="45">
        <v>12</v>
      </c>
      <c r="H38" s="45">
        <v>0</v>
      </c>
      <c r="I38" s="45">
        <v>0</v>
      </c>
      <c r="J38" s="46"/>
      <c r="K38" s="48">
        <v>20090608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20090608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20090608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6</v>
      </c>
      <c r="G41" s="45">
        <v>6</v>
      </c>
      <c r="H41" s="45">
        <v>0</v>
      </c>
      <c r="I41" s="45">
        <v>0</v>
      </c>
      <c r="J41" s="46"/>
      <c r="K41" s="48">
        <v>20090608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2</v>
      </c>
      <c r="G42" s="45">
        <v>2</v>
      </c>
      <c r="H42" s="45">
        <v>0</v>
      </c>
      <c r="I42" s="45">
        <v>0</v>
      </c>
      <c r="J42" s="46"/>
      <c r="K42" s="48">
        <v>20090608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20090608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1</v>
      </c>
      <c r="G44" s="45">
        <v>1</v>
      </c>
      <c r="H44" s="45">
        <v>0</v>
      </c>
      <c r="I44" s="45">
        <v>0</v>
      </c>
      <c r="J44" s="46"/>
      <c r="K44" s="48">
        <v>20090608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3</v>
      </c>
      <c r="G45" s="45">
        <v>3</v>
      </c>
      <c r="H45" s="45">
        <v>0</v>
      </c>
      <c r="I45" s="45">
        <v>0</v>
      </c>
      <c r="J45" s="46"/>
      <c r="K45" s="48">
        <v>20090707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8</v>
      </c>
      <c r="G46" s="45">
        <v>8</v>
      </c>
      <c r="H46" s="45">
        <v>0</v>
      </c>
      <c r="I46" s="45">
        <v>0</v>
      </c>
      <c r="J46" s="46"/>
      <c r="K46" s="48">
        <v>20090608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1</v>
      </c>
      <c r="G47" s="45">
        <v>1</v>
      </c>
      <c r="H47" s="45">
        <v>0</v>
      </c>
      <c r="I47" s="45">
        <v>0</v>
      </c>
      <c r="J47" s="46"/>
      <c r="K47" s="48">
        <v>20090707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20090608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20090608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20090608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3</v>
      </c>
      <c r="G51" s="45">
        <v>3</v>
      </c>
      <c r="H51" s="45">
        <v>0</v>
      </c>
      <c r="I51" s="45">
        <v>0</v>
      </c>
      <c r="J51" s="46"/>
      <c r="K51" s="48">
        <v>20090608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20090707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20090707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20090608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3</v>
      </c>
      <c r="G55" s="45">
        <v>3</v>
      </c>
      <c r="H55" s="45">
        <v>0</v>
      </c>
      <c r="I55" s="45">
        <v>0</v>
      </c>
      <c r="J55" s="46"/>
      <c r="K55" s="48">
        <v>20090608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2</v>
      </c>
      <c r="G56" s="45">
        <v>2</v>
      </c>
      <c r="H56" s="45">
        <v>0</v>
      </c>
      <c r="I56" s="45">
        <v>0</v>
      </c>
      <c r="J56" s="46"/>
      <c r="K56" s="48">
        <v>20090707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20090608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20090608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4</v>
      </c>
      <c r="G59" s="45">
        <v>4</v>
      </c>
      <c r="H59" s="45">
        <v>0</v>
      </c>
      <c r="I59" s="45">
        <v>0</v>
      </c>
      <c r="J59" s="46"/>
      <c r="K59" s="48">
        <v>20090608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1</v>
      </c>
      <c r="G60" s="45">
        <v>1</v>
      </c>
      <c r="H60" s="45">
        <v>0</v>
      </c>
      <c r="I60" s="45">
        <v>0</v>
      </c>
      <c r="J60" s="46"/>
      <c r="K60" s="48">
        <v>20090608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20090608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3</v>
      </c>
      <c r="G62" s="45">
        <v>3</v>
      </c>
      <c r="H62" s="45">
        <v>0</v>
      </c>
      <c r="I62" s="45">
        <v>0</v>
      </c>
      <c r="J62" s="46"/>
      <c r="K62" s="48">
        <v>20090608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>
        <v>0</v>
      </c>
      <c r="G63" s="45">
        <v>0</v>
      </c>
      <c r="H63" s="45">
        <v>0</v>
      </c>
      <c r="I63" s="45">
        <v>0</v>
      </c>
      <c r="J63" s="46"/>
      <c r="K63" s="41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1</v>
      </c>
      <c r="G64" s="45">
        <v>1</v>
      </c>
      <c r="H64" s="45">
        <v>0</v>
      </c>
      <c r="I64" s="45">
        <v>0</v>
      </c>
      <c r="J64" s="46"/>
      <c r="K64" s="41" t="s">
        <v>1724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1</v>
      </c>
      <c r="G65" s="45">
        <v>1</v>
      </c>
      <c r="H65" s="45">
        <v>0</v>
      </c>
      <c r="I65" s="45">
        <v>0</v>
      </c>
      <c r="J65" s="46"/>
      <c r="K65" s="48">
        <v>20090707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1</v>
      </c>
      <c r="G66" s="45">
        <v>1</v>
      </c>
      <c r="H66" s="45">
        <v>0</v>
      </c>
      <c r="I66" s="45">
        <v>0</v>
      </c>
      <c r="J66" s="46"/>
      <c r="K66" s="48">
        <v>20090608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20090707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3</v>
      </c>
      <c r="G68" s="45">
        <v>3</v>
      </c>
      <c r="H68" s="45">
        <v>0</v>
      </c>
      <c r="I68" s="45">
        <v>0</v>
      </c>
      <c r="J68" s="46"/>
      <c r="K68" s="48">
        <v>20090608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4</v>
      </c>
      <c r="G69" s="45">
        <v>4</v>
      </c>
      <c r="H69" s="45">
        <v>0</v>
      </c>
      <c r="I69" s="45">
        <v>0</v>
      </c>
      <c r="J69" s="46"/>
      <c r="K69" s="48">
        <v>20090707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3</v>
      </c>
      <c r="G70" s="45">
        <v>3</v>
      </c>
      <c r="H70" s="45">
        <v>0</v>
      </c>
      <c r="I70" s="45">
        <v>0</v>
      </c>
      <c r="J70" s="46"/>
      <c r="K70" s="48">
        <v>20090707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2</v>
      </c>
      <c r="G71" s="45">
        <v>1</v>
      </c>
      <c r="H71" s="45">
        <v>0</v>
      </c>
      <c r="I71" s="45">
        <v>1</v>
      </c>
      <c r="J71" s="46"/>
      <c r="K71" s="48">
        <v>20090608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11</v>
      </c>
      <c r="G72" s="45">
        <v>11</v>
      </c>
      <c r="H72" s="45">
        <v>0</v>
      </c>
      <c r="I72" s="45">
        <v>0</v>
      </c>
      <c r="J72" s="46"/>
      <c r="K72" s="48">
        <v>20090608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2</v>
      </c>
      <c r="G73" s="45">
        <v>2</v>
      </c>
      <c r="H73" s="45">
        <v>0</v>
      </c>
      <c r="I73" s="45">
        <v>0</v>
      </c>
      <c r="J73" s="46"/>
      <c r="K73" s="48">
        <v>20090608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20090608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20090608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5</v>
      </c>
      <c r="G76" s="45">
        <v>5</v>
      </c>
      <c r="H76" s="45">
        <v>0</v>
      </c>
      <c r="I76" s="45">
        <v>0</v>
      </c>
      <c r="J76" s="46"/>
      <c r="K76" s="48">
        <v>20090608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20090707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20090608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20090608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20090707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20090707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20090608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20090608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20090608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20090608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2</v>
      </c>
      <c r="G86" s="45">
        <v>2</v>
      </c>
      <c r="H86" s="45">
        <v>0</v>
      </c>
      <c r="I86" s="45">
        <v>0</v>
      </c>
      <c r="J86" s="46"/>
      <c r="K86" s="48">
        <v>20090608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4</v>
      </c>
      <c r="G87" s="45">
        <v>4</v>
      </c>
      <c r="H87" s="45">
        <v>0</v>
      </c>
      <c r="I87" s="45">
        <v>0</v>
      </c>
      <c r="J87" s="46"/>
      <c r="K87" s="48">
        <v>20090608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20090608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20090707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20090608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20090608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20090608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20090608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20090608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10</v>
      </c>
      <c r="G95" s="45">
        <v>10</v>
      </c>
      <c r="H95" s="45">
        <v>0</v>
      </c>
      <c r="I95" s="45">
        <v>0</v>
      </c>
      <c r="J95" s="46"/>
      <c r="K95" s="48">
        <v>20090608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20090608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1</v>
      </c>
      <c r="G97" s="45">
        <v>1</v>
      </c>
      <c r="H97" s="45">
        <v>0</v>
      </c>
      <c r="I97" s="45">
        <v>0</v>
      </c>
      <c r="J97" s="46"/>
      <c r="K97" s="41" t="s">
        <v>1724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4</v>
      </c>
      <c r="G98" s="45">
        <v>4</v>
      </c>
      <c r="H98" s="45">
        <v>0</v>
      </c>
      <c r="I98" s="45">
        <v>0</v>
      </c>
      <c r="J98" s="46"/>
      <c r="K98" s="48">
        <v>20090707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4</v>
      </c>
      <c r="G99" s="45">
        <v>4</v>
      </c>
      <c r="H99" s="45">
        <v>0</v>
      </c>
      <c r="I99" s="45">
        <v>0</v>
      </c>
      <c r="J99" s="46"/>
      <c r="K99" s="48">
        <v>20090608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20090707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3</v>
      </c>
      <c r="G101" s="45">
        <v>3</v>
      </c>
      <c r="H101" s="45">
        <v>0</v>
      </c>
      <c r="I101" s="45">
        <v>0</v>
      </c>
      <c r="J101" s="46"/>
      <c r="K101" s="48">
        <v>20090707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20090608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1</v>
      </c>
      <c r="G103" s="45">
        <v>1</v>
      </c>
      <c r="H103" s="45">
        <v>0</v>
      </c>
      <c r="I103" s="45">
        <v>0</v>
      </c>
      <c r="J103" s="46"/>
      <c r="K103" s="48">
        <v>20090707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1</v>
      </c>
      <c r="G104" s="45">
        <v>1</v>
      </c>
      <c r="H104" s="45">
        <v>0</v>
      </c>
      <c r="I104" s="45">
        <v>0</v>
      </c>
      <c r="J104" s="46"/>
      <c r="K104" s="48">
        <v>20090707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20090608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8">
        <v>20090507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20090608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20090608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8">
        <v>20090608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1</v>
      </c>
      <c r="G110" s="45">
        <v>1</v>
      </c>
      <c r="H110" s="45">
        <v>0</v>
      </c>
      <c r="I110" s="45">
        <v>0</v>
      </c>
      <c r="J110" s="46"/>
      <c r="K110" s="48">
        <v>20090608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8">
        <v>20090608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20090707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8">
        <v>20090707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8</v>
      </c>
      <c r="G114" s="45">
        <v>8</v>
      </c>
      <c r="H114" s="45">
        <v>0</v>
      </c>
      <c r="I114" s="45">
        <v>0</v>
      </c>
      <c r="J114" s="46"/>
      <c r="K114" s="48">
        <v>20090608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20090608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3</v>
      </c>
      <c r="G116" s="45">
        <v>3</v>
      </c>
      <c r="H116" s="45">
        <v>0</v>
      </c>
      <c r="I116" s="45">
        <v>0</v>
      </c>
      <c r="J116" s="46"/>
      <c r="K116" s="48">
        <v>20090608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20090608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20090707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20090507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20090707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20090608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1</v>
      </c>
      <c r="G122" s="45">
        <v>1</v>
      </c>
      <c r="H122" s="45">
        <v>0</v>
      </c>
      <c r="I122" s="45">
        <v>0</v>
      </c>
      <c r="J122" s="46"/>
      <c r="K122" s="48">
        <v>20090608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8">
        <v>20090608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20090707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20090608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20090608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20090608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8">
        <v>20090608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20090707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20090707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2</v>
      </c>
      <c r="G131" s="45">
        <v>2</v>
      </c>
      <c r="H131" s="45">
        <v>0</v>
      </c>
      <c r="I131" s="45">
        <v>0</v>
      </c>
      <c r="J131" s="46"/>
      <c r="K131" s="48">
        <v>20090608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2</v>
      </c>
      <c r="G132" s="45">
        <v>2</v>
      </c>
      <c r="H132" s="45">
        <v>0</v>
      </c>
      <c r="I132" s="45">
        <v>0</v>
      </c>
      <c r="J132" s="46"/>
      <c r="K132" s="48">
        <v>20090608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2</v>
      </c>
      <c r="G133" s="45">
        <v>2</v>
      </c>
      <c r="H133" s="45">
        <v>0</v>
      </c>
      <c r="I133" s="45">
        <v>0</v>
      </c>
      <c r="J133" s="46"/>
      <c r="K133" s="48">
        <v>20090608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4</v>
      </c>
      <c r="G134" s="45">
        <v>4</v>
      </c>
      <c r="H134" s="45">
        <v>0</v>
      </c>
      <c r="I134" s="45">
        <v>0</v>
      </c>
      <c r="J134" s="46"/>
      <c r="K134" s="48">
        <v>20090608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20090707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2</v>
      </c>
      <c r="G136" s="45">
        <v>0</v>
      </c>
      <c r="H136" s="45">
        <v>0</v>
      </c>
      <c r="I136" s="45">
        <v>2</v>
      </c>
      <c r="J136" s="46"/>
      <c r="K136" s="48">
        <v>20090608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1</v>
      </c>
      <c r="G137" s="45">
        <v>1</v>
      </c>
      <c r="H137" s="45">
        <v>0</v>
      </c>
      <c r="I137" s="45">
        <v>0</v>
      </c>
      <c r="J137" s="46"/>
      <c r="K137" s="48">
        <v>20090608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8">
        <v>20090608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20090608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20090608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5</v>
      </c>
      <c r="G141" s="45">
        <v>5</v>
      </c>
      <c r="H141" s="45">
        <v>0</v>
      </c>
      <c r="I141" s="45">
        <v>0</v>
      </c>
      <c r="J141" s="46"/>
      <c r="K141" s="48">
        <v>20090707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3</v>
      </c>
      <c r="G142" s="45">
        <v>3</v>
      </c>
      <c r="H142" s="45">
        <v>0</v>
      </c>
      <c r="I142" s="45">
        <v>0</v>
      </c>
      <c r="J142" s="46"/>
      <c r="K142" s="48">
        <v>20090608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20090608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20090608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8">
        <v>20090608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5</v>
      </c>
      <c r="G146" s="45">
        <v>5</v>
      </c>
      <c r="H146" s="45">
        <v>0</v>
      </c>
      <c r="I146" s="45">
        <v>0</v>
      </c>
      <c r="J146" s="46"/>
      <c r="K146" s="48">
        <v>20090608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20090608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20090608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8">
        <v>20090608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20090608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20090608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4</v>
      </c>
      <c r="G152" s="45">
        <v>4</v>
      </c>
      <c r="H152" s="45">
        <v>0</v>
      </c>
      <c r="I152" s="45">
        <v>0</v>
      </c>
      <c r="J152" s="46"/>
      <c r="K152" s="48">
        <v>20090608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20090707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20090707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1</v>
      </c>
      <c r="G155" s="45">
        <v>0</v>
      </c>
      <c r="H155" s="45">
        <v>0</v>
      </c>
      <c r="I155" s="45">
        <v>1</v>
      </c>
      <c r="J155" s="46"/>
      <c r="K155" s="48">
        <v>20090608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3</v>
      </c>
      <c r="G156" s="45">
        <v>3</v>
      </c>
      <c r="H156" s="45">
        <v>0</v>
      </c>
      <c r="I156" s="45">
        <v>0</v>
      </c>
      <c r="J156" s="46"/>
      <c r="K156" s="48">
        <v>20090608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20090608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8">
        <v>20090608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20090707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20090608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8">
        <v>20090608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20090608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20090608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8">
        <v>20090608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3</v>
      </c>
      <c r="G166" s="45">
        <v>3</v>
      </c>
      <c r="H166" s="45">
        <v>0</v>
      </c>
      <c r="I166" s="45">
        <v>0</v>
      </c>
      <c r="J166" s="46"/>
      <c r="K166" s="48">
        <v>20090608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20090608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20090707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20090707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20090707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6</v>
      </c>
      <c r="G171" s="45">
        <v>6</v>
      </c>
      <c r="H171" s="45">
        <v>0</v>
      </c>
      <c r="I171" s="45">
        <v>0</v>
      </c>
      <c r="J171" s="46"/>
      <c r="K171" s="48">
        <v>20090707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6</v>
      </c>
      <c r="G172" s="45">
        <v>6</v>
      </c>
      <c r="H172" s="45">
        <v>0</v>
      </c>
      <c r="I172" s="45">
        <v>0</v>
      </c>
      <c r="J172" s="46"/>
      <c r="K172" s="48">
        <v>20090608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2</v>
      </c>
      <c r="G173" s="45">
        <v>2</v>
      </c>
      <c r="H173" s="45">
        <v>0</v>
      </c>
      <c r="I173" s="45">
        <v>0</v>
      </c>
      <c r="J173" s="46"/>
      <c r="K173" s="48">
        <v>20090608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20090608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20090608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1</v>
      </c>
      <c r="G176" s="45">
        <v>1</v>
      </c>
      <c r="H176" s="45">
        <v>0</v>
      </c>
      <c r="I176" s="45">
        <v>0</v>
      </c>
      <c r="J176" s="46"/>
      <c r="K176" s="41" t="s">
        <v>1724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20090707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20090707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3</v>
      </c>
      <c r="G179" s="45">
        <v>3</v>
      </c>
      <c r="H179" s="45">
        <v>0</v>
      </c>
      <c r="I179" s="45">
        <v>0</v>
      </c>
      <c r="J179" s="46"/>
      <c r="K179" s="48">
        <v>20090608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20090608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20090608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20090608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20090608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8">
        <v>20090608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1</v>
      </c>
      <c r="G185" s="45">
        <v>1</v>
      </c>
      <c r="H185" s="45">
        <v>0</v>
      </c>
      <c r="I185" s="45">
        <v>0</v>
      </c>
      <c r="J185" s="46"/>
      <c r="K185" s="48">
        <v>20090707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1</v>
      </c>
      <c r="G186" s="45">
        <v>1</v>
      </c>
      <c r="H186" s="45">
        <v>0</v>
      </c>
      <c r="I186" s="45">
        <v>0</v>
      </c>
      <c r="J186" s="46"/>
      <c r="K186" s="48">
        <v>20090608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20090608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20090608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20090707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2</v>
      </c>
      <c r="G190" s="45">
        <v>2</v>
      </c>
      <c r="H190" s="45">
        <v>0</v>
      </c>
      <c r="I190" s="45">
        <v>0</v>
      </c>
      <c r="J190" s="46"/>
      <c r="K190" s="48">
        <v>20090608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20090608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20090707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20090608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20090608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20090707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20090608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1" t="s">
        <v>530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20090608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2</v>
      </c>
      <c r="G199" s="45">
        <v>2</v>
      </c>
      <c r="H199" s="45">
        <v>0</v>
      </c>
      <c r="I199" s="45">
        <v>0</v>
      </c>
      <c r="J199" s="46"/>
      <c r="K199" s="48">
        <v>20090608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20090608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6</v>
      </c>
      <c r="G201" s="45">
        <v>6</v>
      </c>
      <c r="H201" s="45">
        <v>0</v>
      </c>
      <c r="I201" s="45">
        <v>0</v>
      </c>
      <c r="J201" s="46"/>
      <c r="K201" s="48">
        <v>20090608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20090608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1" t="s">
        <v>1724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8">
        <v>20090707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8</v>
      </c>
      <c r="G205" s="45">
        <v>8</v>
      </c>
      <c r="H205" s="45">
        <v>0</v>
      </c>
      <c r="I205" s="45">
        <v>0</v>
      </c>
      <c r="J205" s="46"/>
      <c r="K205" s="48">
        <v>20090608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20090608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3</v>
      </c>
      <c r="G207" s="45">
        <v>3</v>
      </c>
      <c r="H207" s="45">
        <v>0</v>
      </c>
      <c r="I207" s="45">
        <v>0</v>
      </c>
      <c r="J207" s="46"/>
      <c r="K207" s="48">
        <v>20090608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23</v>
      </c>
      <c r="G208" s="45">
        <v>20</v>
      </c>
      <c r="H208" s="45">
        <v>3</v>
      </c>
      <c r="I208" s="45">
        <v>0</v>
      </c>
      <c r="J208" s="46"/>
      <c r="K208" s="48">
        <v>20090608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12</v>
      </c>
      <c r="G209" s="45">
        <v>12</v>
      </c>
      <c r="H209" s="45">
        <v>0</v>
      </c>
      <c r="I209" s="45">
        <v>0</v>
      </c>
      <c r="J209" s="46"/>
      <c r="K209" s="48">
        <v>20090608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2</v>
      </c>
      <c r="G210" s="45">
        <v>2</v>
      </c>
      <c r="H210" s="45">
        <v>0</v>
      </c>
      <c r="I210" s="45">
        <v>0</v>
      </c>
      <c r="J210" s="46"/>
      <c r="K210" s="48">
        <v>20090608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20090608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20090608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1</v>
      </c>
      <c r="G213" s="45">
        <v>1</v>
      </c>
      <c r="H213" s="45">
        <v>0</v>
      </c>
      <c r="I213" s="45">
        <v>0</v>
      </c>
      <c r="J213" s="46"/>
      <c r="K213" s="48">
        <v>20090608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5</v>
      </c>
      <c r="G214" s="45">
        <v>5</v>
      </c>
      <c r="H214" s="45">
        <v>0</v>
      </c>
      <c r="I214" s="45">
        <v>0</v>
      </c>
      <c r="J214" s="46"/>
      <c r="K214" s="48">
        <v>20090608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20090608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20090707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8">
        <v>20090707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8">
        <v>20090608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8">
        <v>20090707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8">
        <v>20090608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20090608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20090608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20090608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20090608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8">
        <v>20090608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7</v>
      </c>
      <c r="G226" s="45">
        <v>3</v>
      </c>
      <c r="H226" s="45">
        <v>4</v>
      </c>
      <c r="I226" s="45">
        <v>0</v>
      </c>
      <c r="J226" s="46"/>
      <c r="K226" s="48">
        <v>20090707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 t="s">
        <v>1724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20090608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2</v>
      </c>
      <c r="G229" s="45">
        <v>2</v>
      </c>
      <c r="H229" s="45">
        <v>0</v>
      </c>
      <c r="I229" s="45">
        <v>0</v>
      </c>
      <c r="J229" s="46"/>
      <c r="K229" s="48">
        <v>20090707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1</v>
      </c>
      <c r="G230" s="45">
        <v>1</v>
      </c>
      <c r="H230" s="45">
        <v>0</v>
      </c>
      <c r="I230" s="45">
        <v>0</v>
      </c>
      <c r="J230" s="46"/>
      <c r="K230" s="48">
        <v>20090608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6</v>
      </c>
      <c r="G231" s="45">
        <v>6</v>
      </c>
      <c r="H231" s="45">
        <v>0</v>
      </c>
      <c r="I231" s="45">
        <v>0</v>
      </c>
      <c r="J231" s="46"/>
      <c r="K231" s="48">
        <v>20090707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3</v>
      </c>
      <c r="G232" s="45">
        <v>3</v>
      </c>
      <c r="H232" s="45">
        <v>0</v>
      </c>
      <c r="I232" s="45">
        <v>0</v>
      </c>
      <c r="J232" s="46"/>
      <c r="K232" s="48">
        <v>20090608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20090608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20090608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8</v>
      </c>
      <c r="G235" s="45">
        <v>2</v>
      </c>
      <c r="H235" s="45">
        <v>6</v>
      </c>
      <c r="I235" s="45">
        <v>0</v>
      </c>
      <c r="J235" s="46"/>
      <c r="K235" s="48">
        <v>20090608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20090608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20090608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20090608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20090608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2</v>
      </c>
      <c r="G240" s="45">
        <v>2</v>
      </c>
      <c r="H240" s="45">
        <v>0</v>
      </c>
      <c r="I240" s="45">
        <v>0</v>
      </c>
      <c r="J240" s="46"/>
      <c r="K240" s="48">
        <v>20090608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20090608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7</v>
      </c>
      <c r="G242" s="45">
        <v>7</v>
      </c>
      <c r="H242" s="45">
        <v>0</v>
      </c>
      <c r="I242" s="45">
        <v>0</v>
      </c>
      <c r="J242" s="46"/>
      <c r="K242" s="48">
        <v>20090608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20090608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22</v>
      </c>
      <c r="G244" s="45">
        <v>19</v>
      </c>
      <c r="H244" s="45">
        <v>3</v>
      </c>
      <c r="I244" s="45">
        <v>0</v>
      </c>
      <c r="J244" s="46"/>
      <c r="K244" s="48">
        <v>20090707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8">
        <v>20090608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8">
        <v>20090608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5</v>
      </c>
      <c r="G247" s="45">
        <v>0</v>
      </c>
      <c r="H247" s="45">
        <v>5</v>
      </c>
      <c r="I247" s="45">
        <v>0</v>
      </c>
      <c r="J247" s="46"/>
      <c r="K247" s="48">
        <v>20090608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8">
        <v>20090608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2</v>
      </c>
      <c r="G249" s="45">
        <v>2</v>
      </c>
      <c r="H249" s="45">
        <v>0</v>
      </c>
      <c r="I249" s="45">
        <v>0</v>
      </c>
      <c r="J249" s="46"/>
      <c r="K249" s="48">
        <v>20090608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2</v>
      </c>
      <c r="G250" s="45">
        <v>0</v>
      </c>
      <c r="H250" s="45">
        <v>0</v>
      </c>
      <c r="I250" s="45">
        <v>2</v>
      </c>
      <c r="J250" s="46"/>
      <c r="K250" s="48">
        <v>20090608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2</v>
      </c>
      <c r="G251" s="45">
        <v>2</v>
      </c>
      <c r="H251" s="45">
        <v>0</v>
      </c>
      <c r="I251" s="45">
        <v>0</v>
      </c>
      <c r="J251" s="46"/>
      <c r="K251" s="48">
        <v>20090608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20090608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20090608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5</v>
      </c>
      <c r="G254" s="45">
        <v>5</v>
      </c>
      <c r="H254" s="45">
        <v>0</v>
      </c>
      <c r="I254" s="45">
        <v>0</v>
      </c>
      <c r="J254" s="46"/>
      <c r="K254" s="48">
        <v>20090707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20090608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20090608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3</v>
      </c>
      <c r="G257" s="45">
        <v>3</v>
      </c>
      <c r="H257" s="45">
        <v>0</v>
      </c>
      <c r="I257" s="45">
        <v>0</v>
      </c>
      <c r="J257" s="46"/>
      <c r="K257" s="48">
        <v>20090608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29</v>
      </c>
      <c r="G258" s="45">
        <v>28</v>
      </c>
      <c r="H258" s="45">
        <v>1</v>
      </c>
      <c r="I258" s="45">
        <v>0</v>
      </c>
      <c r="J258" s="46"/>
      <c r="K258" s="48">
        <v>20090608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1</v>
      </c>
      <c r="G259" s="45">
        <v>1</v>
      </c>
      <c r="H259" s="45">
        <v>0</v>
      </c>
      <c r="I259" s="45">
        <v>0</v>
      </c>
      <c r="J259" s="46"/>
      <c r="K259" s="48">
        <v>20090608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3</v>
      </c>
      <c r="G260" s="45">
        <v>3</v>
      </c>
      <c r="H260" s="45">
        <v>0</v>
      </c>
      <c r="I260" s="45">
        <v>0</v>
      </c>
      <c r="J260" s="46"/>
      <c r="K260" s="48">
        <v>20090608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20090707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20090608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6</v>
      </c>
      <c r="G263" s="45">
        <v>6</v>
      </c>
      <c r="H263" s="45">
        <v>0</v>
      </c>
      <c r="I263" s="45">
        <v>0</v>
      </c>
      <c r="J263" s="46"/>
      <c r="K263" s="48">
        <v>20090608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20090608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20090707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20090608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20090707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20090608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20090608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20090608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20090608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8">
        <v>20090707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20090608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20090608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20090608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20090608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20090608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20090608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20090608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5</v>
      </c>
      <c r="G280" s="45">
        <v>1</v>
      </c>
      <c r="H280" s="45">
        <v>4</v>
      </c>
      <c r="I280" s="45">
        <v>0</v>
      </c>
      <c r="J280" s="46"/>
      <c r="K280" s="48">
        <v>20090608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3</v>
      </c>
      <c r="G281" s="45">
        <v>0</v>
      </c>
      <c r="H281" s="45">
        <v>3</v>
      </c>
      <c r="I281" s="45">
        <v>0</v>
      </c>
      <c r="J281" s="46"/>
      <c r="K281" s="48">
        <v>20090707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43</v>
      </c>
      <c r="G282" s="45">
        <v>26</v>
      </c>
      <c r="H282" s="45">
        <v>17</v>
      </c>
      <c r="I282" s="45">
        <v>0</v>
      </c>
      <c r="J282" s="46"/>
      <c r="K282" s="48">
        <v>20090608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20090608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20090707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4</v>
      </c>
      <c r="G285" s="45">
        <v>4</v>
      </c>
      <c r="H285" s="45">
        <v>0</v>
      </c>
      <c r="I285" s="45">
        <v>0</v>
      </c>
      <c r="J285" s="46"/>
      <c r="K285" s="48">
        <v>20090707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17</v>
      </c>
      <c r="G286" s="45">
        <v>2</v>
      </c>
      <c r="H286" s="45">
        <v>15</v>
      </c>
      <c r="I286" s="45">
        <v>0</v>
      </c>
      <c r="J286" s="46"/>
      <c r="K286" s="48">
        <v>20090608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20090707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20090608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20090707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20090608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20090608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20090608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20090608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20090608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20090707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20090608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20090608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20090608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20090608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1</v>
      </c>
      <c r="G300" s="45">
        <v>1</v>
      </c>
      <c r="H300" s="45">
        <v>0</v>
      </c>
      <c r="I300" s="45">
        <v>0</v>
      </c>
      <c r="J300" s="46"/>
      <c r="K300" s="48">
        <v>20090608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20090608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20090608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20090608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20090608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20090707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20090608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20090608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20090608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1</v>
      </c>
      <c r="G309" s="45">
        <v>1</v>
      </c>
      <c r="H309" s="45">
        <v>0</v>
      </c>
      <c r="I309" s="45">
        <v>0</v>
      </c>
      <c r="J309" s="46"/>
      <c r="K309" s="48">
        <v>20090608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20090707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20090707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20090608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20090707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2</v>
      </c>
      <c r="G314" s="45">
        <v>0</v>
      </c>
      <c r="H314" s="45">
        <v>0</v>
      </c>
      <c r="I314" s="45">
        <v>2</v>
      </c>
      <c r="J314" s="46"/>
      <c r="K314" s="48">
        <v>20090608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1</v>
      </c>
      <c r="G315" s="45">
        <v>1</v>
      </c>
      <c r="H315" s="45">
        <v>0</v>
      </c>
      <c r="I315" s="45">
        <v>0</v>
      </c>
      <c r="J315" s="46"/>
      <c r="K315" s="48">
        <v>20090608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20090608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5</v>
      </c>
      <c r="G317" s="45">
        <v>5</v>
      </c>
      <c r="H317" s="45">
        <v>0</v>
      </c>
      <c r="I317" s="45">
        <v>0</v>
      </c>
      <c r="J317" s="46"/>
      <c r="K317" s="48">
        <v>20090707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20090608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5</v>
      </c>
      <c r="G319" s="45">
        <v>5</v>
      </c>
      <c r="H319" s="45">
        <v>0</v>
      </c>
      <c r="I319" s="45">
        <v>0</v>
      </c>
      <c r="J319" s="46"/>
      <c r="K319" s="48">
        <v>20090608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8">
        <v>20090608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20090608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20090608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2</v>
      </c>
      <c r="G323" s="45">
        <v>0</v>
      </c>
      <c r="H323" s="45">
        <v>0</v>
      </c>
      <c r="I323" s="45">
        <v>2</v>
      </c>
      <c r="J323" s="46"/>
      <c r="K323" s="48">
        <v>20090707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4</v>
      </c>
      <c r="G324" s="45">
        <v>4</v>
      </c>
      <c r="H324" s="45">
        <v>0</v>
      </c>
      <c r="I324" s="45">
        <v>0</v>
      </c>
      <c r="J324" s="46"/>
      <c r="K324" s="48">
        <v>20090608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4</v>
      </c>
      <c r="G325" s="45">
        <v>4</v>
      </c>
      <c r="H325" s="45">
        <v>0</v>
      </c>
      <c r="I325" s="45">
        <v>0</v>
      </c>
      <c r="J325" s="46"/>
      <c r="K325" s="41" t="s">
        <v>1724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1</v>
      </c>
      <c r="G326" s="45">
        <v>1</v>
      </c>
      <c r="H326" s="45">
        <v>0</v>
      </c>
      <c r="I326" s="45">
        <v>0</v>
      </c>
      <c r="J326" s="46"/>
      <c r="K326" s="48">
        <v>20090608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48">
        <v>20090707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48">
        <v>20090707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1</v>
      </c>
      <c r="G329" s="45">
        <v>0</v>
      </c>
      <c r="H329" s="45">
        <v>0</v>
      </c>
      <c r="I329" s="45">
        <v>1</v>
      </c>
      <c r="J329" s="46"/>
      <c r="K329" s="48">
        <v>20090707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2</v>
      </c>
      <c r="G330" s="45">
        <v>2</v>
      </c>
      <c r="H330" s="45">
        <v>0</v>
      </c>
      <c r="I330" s="45">
        <v>0</v>
      </c>
      <c r="J330" s="46"/>
      <c r="K330" s="48">
        <v>20090707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20090608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10</v>
      </c>
      <c r="G332" s="45">
        <v>9</v>
      </c>
      <c r="H332" s="45">
        <v>1</v>
      </c>
      <c r="I332" s="45">
        <v>0</v>
      </c>
      <c r="J332" s="46"/>
      <c r="K332" s="48">
        <v>20090608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20090608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20090608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20090608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15</v>
      </c>
      <c r="G336" s="45">
        <v>15</v>
      </c>
      <c r="H336" s="45">
        <v>0</v>
      </c>
      <c r="I336" s="45">
        <v>0</v>
      </c>
      <c r="J336" s="46"/>
      <c r="K336" s="48">
        <v>20090608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2</v>
      </c>
      <c r="G337" s="45">
        <v>2</v>
      </c>
      <c r="H337" s="45">
        <v>0</v>
      </c>
      <c r="I337" s="45">
        <v>0</v>
      </c>
      <c r="J337" s="46"/>
      <c r="K337" s="48">
        <v>20090608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20090608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20090608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20090608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2</v>
      </c>
      <c r="G341" s="45">
        <v>1</v>
      </c>
      <c r="H341" s="45">
        <v>1</v>
      </c>
      <c r="I341" s="45">
        <v>0</v>
      </c>
      <c r="J341" s="46"/>
      <c r="K341" s="48">
        <v>20090608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20090608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20090608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8">
        <v>20090707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1</v>
      </c>
      <c r="G345" s="45">
        <v>1</v>
      </c>
      <c r="H345" s="45">
        <v>0</v>
      </c>
      <c r="I345" s="45">
        <v>0</v>
      </c>
      <c r="J345" s="46"/>
      <c r="K345" s="48">
        <v>20090608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1</v>
      </c>
      <c r="G346" s="45">
        <v>1</v>
      </c>
      <c r="H346" s="45">
        <v>0</v>
      </c>
      <c r="I346" s="45">
        <v>0</v>
      </c>
      <c r="J346" s="46"/>
      <c r="K346" s="48">
        <v>20090608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8">
        <v>20090707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4</v>
      </c>
      <c r="G348" s="45">
        <v>4</v>
      </c>
      <c r="H348" s="45">
        <v>0</v>
      </c>
      <c r="I348" s="45">
        <v>0</v>
      </c>
      <c r="J348" s="46"/>
      <c r="K348" s="48">
        <v>20090608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48">
        <v>20090608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20090608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20090608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20090608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2</v>
      </c>
      <c r="G353" s="45">
        <v>2</v>
      </c>
      <c r="H353" s="45">
        <v>0</v>
      </c>
      <c r="I353" s="45">
        <v>0</v>
      </c>
      <c r="J353" s="46"/>
      <c r="K353" s="48">
        <v>20090608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20090707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8">
        <v>20090608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20090608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20090707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2</v>
      </c>
      <c r="G358" s="45">
        <v>2</v>
      </c>
      <c r="H358" s="45">
        <v>0</v>
      </c>
      <c r="I358" s="45">
        <v>0</v>
      </c>
      <c r="J358" s="46"/>
      <c r="K358" s="48">
        <v>20090608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14</v>
      </c>
      <c r="G359" s="45">
        <v>1</v>
      </c>
      <c r="H359" s="45">
        <v>13</v>
      </c>
      <c r="I359" s="45">
        <v>0</v>
      </c>
      <c r="J359" s="46"/>
      <c r="K359" s="48">
        <v>20090608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8">
        <v>20090608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5</v>
      </c>
      <c r="G361" s="45">
        <v>5</v>
      </c>
      <c r="H361" s="45">
        <v>0</v>
      </c>
      <c r="I361" s="45">
        <v>0</v>
      </c>
      <c r="J361" s="46"/>
      <c r="K361" s="48">
        <v>20090707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20090707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20090608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20090608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20090608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20090707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20090608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20090608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2</v>
      </c>
      <c r="G369" s="45">
        <v>2</v>
      </c>
      <c r="H369" s="45">
        <v>0</v>
      </c>
      <c r="I369" s="45">
        <v>0</v>
      </c>
      <c r="J369" s="46"/>
      <c r="K369" s="48">
        <v>20090608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20090608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4</v>
      </c>
      <c r="G371" s="45">
        <v>4</v>
      </c>
      <c r="H371" s="45">
        <v>0</v>
      </c>
      <c r="I371" s="45">
        <v>0</v>
      </c>
      <c r="J371" s="46"/>
      <c r="K371" s="48">
        <v>20090608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20090707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20090608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20090608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20090608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20090608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11</v>
      </c>
      <c r="G377" s="45">
        <v>3</v>
      </c>
      <c r="H377" s="45">
        <v>8</v>
      </c>
      <c r="I377" s="45">
        <v>0</v>
      </c>
      <c r="J377" s="46"/>
      <c r="K377" s="48">
        <v>20090608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20090608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3</v>
      </c>
      <c r="G379" s="45">
        <v>3</v>
      </c>
      <c r="H379" s="45">
        <v>0</v>
      </c>
      <c r="I379" s="45">
        <v>0</v>
      </c>
      <c r="J379" s="46"/>
      <c r="K379" s="48">
        <v>20090608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20090608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20090608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3</v>
      </c>
      <c r="G382" s="45">
        <v>3</v>
      </c>
      <c r="H382" s="45">
        <v>0</v>
      </c>
      <c r="I382" s="45">
        <v>0</v>
      </c>
      <c r="J382" s="46"/>
      <c r="K382" s="48">
        <v>20090608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8</v>
      </c>
      <c r="G383" s="45">
        <v>8</v>
      </c>
      <c r="H383" s="45">
        <v>0</v>
      </c>
      <c r="I383" s="45">
        <v>0</v>
      </c>
      <c r="J383" s="46"/>
      <c r="K383" s="48">
        <v>20090608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1</v>
      </c>
      <c r="G384" s="45">
        <v>1</v>
      </c>
      <c r="H384" s="45">
        <v>0</v>
      </c>
      <c r="I384" s="45">
        <v>0</v>
      </c>
      <c r="J384" s="46"/>
      <c r="K384" s="48">
        <v>20090608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20090608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20090608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20090707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20090608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20090608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1</v>
      </c>
      <c r="G390" s="45">
        <v>1</v>
      </c>
      <c r="H390" s="45">
        <v>0</v>
      </c>
      <c r="I390" s="45">
        <v>0</v>
      </c>
      <c r="J390" s="46"/>
      <c r="K390" s="41" t="s">
        <v>1724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20090707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2</v>
      </c>
      <c r="G392" s="45">
        <v>1</v>
      </c>
      <c r="H392" s="45">
        <v>0</v>
      </c>
      <c r="I392" s="45">
        <v>1</v>
      </c>
      <c r="J392" s="46"/>
      <c r="K392" s="48">
        <v>20090608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20090608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2</v>
      </c>
      <c r="G394" s="45">
        <v>2</v>
      </c>
      <c r="H394" s="45">
        <v>0</v>
      </c>
      <c r="I394" s="45">
        <v>0</v>
      </c>
      <c r="J394" s="46"/>
      <c r="K394" s="48">
        <v>20090608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20090707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1</v>
      </c>
      <c r="G396" s="45">
        <v>1</v>
      </c>
      <c r="H396" s="45">
        <v>0</v>
      </c>
      <c r="I396" s="45">
        <v>0</v>
      </c>
      <c r="J396" s="46"/>
      <c r="K396" s="48">
        <v>20090608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20090608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3</v>
      </c>
      <c r="G398" s="45">
        <v>1</v>
      </c>
      <c r="H398" s="45">
        <v>2</v>
      </c>
      <c r="I398" s="45">
        <v>0</v>
      </c>
      <c r="J398" s="46"/>
      <c r="K398" s="48">
        <v>20090608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20090608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3</v>
      </c>
      <c r="G400" s="45">
        <v>3</v>
      </c>
      <c r="H400" s="45">
        <v>0</v>
      </c>
      <c r="I400" s="45">
        <v>0</v>
      </c>
      <c r="J400" s="46"/>
      <c r="K400" s="48">
        <v>20090608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20090707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3</v>
      </c>
      <c r="G402" s="45">
        <v>3</v>
      </c>
      <c r="H402" s="45">
        <v>0</v>
      </c>
      <c r="I402" s="45">
        <v>0</v>
      </c>
      <c r="J402" s="46"/>
      <c r="K402" s="48">
        <v>20090608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48">
        <v>20090608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6</v>
      </c>
      <c r="G404" s="45">
        <v>6</v>
      </c>
      <c r="H404" s="45">
        <v>0</v>
      </c>
      <c r="I404" s="45">
        <v>0</v>
      </c>
      <c r="J404" s="46"/>
      <c r="K404" s="48">
        <v>20090608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3</v>
      </c>
      <c r="G405" s="45">
        <v>2</v>
      </c>
      <c r="H405" s="45">
        <v>0</v>
      </c>
      <c r="I405" s="45">
        <v>1</v>
      </c>
      <c r="J405" s="46"/>
      <c r="K405" s="48">
        <v>20090608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20090608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20090608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20090608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20090608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6</v>
      </c>
      <c r="G410" s="45">
        <v>6</v>
      </c>
      <c r="H410" s="45">
        <v>0</v>
      </c>
      <c r="I410" s="45">
        <v>0</v>
      </c>
      <c r="J410" s="46"/>
      <c r="K410" s="48">
        <v>20090608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20090608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20090707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8">
        <v>20090707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9</v>
      </c>
      <c r="G414" s="45">
        <v>9</v>
      </c>
      <c r="H414" s="45">
        <v>0</v>
      </c>
      <c r="I414" s="45">
        <v>0</v>
      </c>
      <c r="J414" s="46"/>
      <c r="K414" s="48">
        <v>20090608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8">
        <v>20090608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6</v>
      </c>
      <c r="G416" s="45">
        <v>6</v>
      </c>
      <c r="H416" s="45">
        <v>0</v>
      </c>
      <c r="I416" s="45">
        <v>0</v>
      </c>
      <c r="J416" s="46"/>
      <c r="K416" s="48">
        <v>20090707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8">
        <v>20090608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8">
        <v>20090608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3</v>
      </c>
      <c r="G419" s="45">
        <v>3</v>
      </c>
      <c r="H419" s="45">
        <v>0</v>
      </c>
      <c r="I419" s="45">
        <v>0</v>
      </c>
      <c r="J419" s="46"/>
      <c r="K419" s="48">
        <v>20090608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1</v>
      </c>
      <c r="G420" s="45">
        <v>0</v>
      </c>
      <c r="H420" s="45">
        <v>0</v>
      </c>
      <c r="I420" s="45">
        <v>1</v>
      </c>
      <c r="J420" s="46"/>
      <c r="K420" s="41" t="s">
        <v>1724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20090608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1</v>
      </c>
      <c r="G422" s="45">
        <v>1</v>
      </c>
      <c r="H422" s="45">
        <v>0</v>
      </c>
      <c r="I422" s="45">
        <v>0</v>
      </c>
      <c r="J422" s="46"/>
      <c r="K422" s="48">
        <v>20090707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8">
        <v>20090707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20090608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20090608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2</v>
      </c>
      <c r="G426" s="45">
        <v>2</v>
      </c>
      <c r="H426" s="45">
        <v>0</v>
      </c>
      <c r="I426" s="45">
        <v>0</v>
      </c>
      <c r="J426" s="46"/>
      <c r="K426" s="48">
        <v>20090608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3</v>
      </c>
      <c r="G427" s="45">
        <v>3</v>
      </c>
      <c r="H427" s="45">
        <v>0</v>
      </c>
      <c r="I427" s="45">
        <v>0</v>
      </c>
      <c r="J427" s="46"/>
      <c r="K427" s="48">
        <v>20090608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20090707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20090608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8">
        <v>20090608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4</v>
      </c>
      <c r="G431" s="45">
        <v>4</v>
      </c>
      <c r="H431" s="45">
        <v>0</v>
      </c>
      <c r="I431" s="45">
        <v>0</v>
      </c>
      <c r="J431" s="46"/>
      <c r="K431" s="48">
        <v>20090507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20090608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20090608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2</v>
      </c>
      <c r="G434" s="45">
        <v>2</v>
      </c>
      <c r="H434" s="45">
        <v>0</v>
      </c>
      <c r="I434" s="45">
        <v>0</v>
      </c>
      <c r="J434" s="46"/>
      <c r="K434" s="48">
        <v>20090608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8">
        <v>20090608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20090608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8">
        <v>20090608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20090608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20090608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5</v>
      </c>
      <c r="G440" s="45">
        <v>5</v>
      </c>
      <c r="H440" s="45">
        <v>0</v>
      </c>
      <c r="I440" s="45">
        <v>0</v>
      </c>
      <c r="J440" s="46"/>
      <c r="K440" s="48">
        <v>20090608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1</v>
      </c>
      <c r="G441" s="45">
        <v>1</v>
      </c>
      <c r="H441" s="45">
        <v>0</v>
      </c>
      <c r="I441" s="45">
        <v>0</v>
      </c>
      <c r="J441" s="46"/>
      <c r="K441" s="48">
        <v>20090608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20090608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20090608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20090608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1</v>
      </c>
      <c r="G445" s="45">
        <v>1</v>
      </c>
      <c r="H445" s="45">
        <v>0</v>
      </c>
      <c r="I445" s="45">
        <v>0</v>
      </c>
      <c r="J445" s="46"/>
      <c r="K445" s="48">
        <v>20090608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20090507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5</v>
      </c>
      <c r="G447" s="45">
        <v>5</v>
      </c>
      <c r="H447" s="45">
        <v>0</v>
      </c>
      <c r="I447" s="45">
        <v>0</v>
      </c>
      <c r="J447" s="46"/>
      <c r="K447" s="48">
        <v>20090608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20090608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9</v>
      </c>
      <c r="G449" s="45">
        <v>8</v>
      </c>
      <c r="H449" s="45">
        <v>1</v>
      </c>
      <c r="I449" s="45">
        <v>0</v>
      </c>
      <c r="J449" s="46"/>
      <c r="K449" s="48">
        <v>20090608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7</v>
      </c>
      <c r="G450" s="45">
        <v>7</v>
      </c>
      <c r="H450" s="45">
        <v>0</v>
      </c>
      <c r="I450" s="45">
        <v>0</v>
      </c>
      <c r="J450" s="46"/>
      <c r="K450" s="48">
        <v>20090608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21</v>
      </c>
      <c r="G451" s="45">
        <v>18</v>
      </c>
      <c r="H451" s="45">
        <v>0</v>
      </c>
      <c r="I451" s="45">
        <v>3</v>
      </c>
      <c r="J451" s="46"/>
      <c r="K451" s="48">
        <v>20090608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20090608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1</v>
      </c>
      <c r="G453" s="45">
        <v>1</v>
      </c>
      <c r="H453" s="45">
        <v>0</v>
      </c>
      <c r="I453" s="45">
        <v>0</v>
      </c>
      <c r="J453" s="46"/>
      <c r="K453" s="48">
        <v>20090608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20090608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4</v>
      </c>
      <c r="G455" s="45">
        <v>4</v>
      </c>
      <c r="H455" s="45">
        <v>0</v>
      </c>
      <c r="I455" s="45">
        <v>0</v>
      </c>
      <c r="J455" s="46"/>
      <c r="K455" s="48">
        <v>20090608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8">
        <v>20090707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20090707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28</v>
      </c>
      <c r="G458" s="45">
        <v>28</v>
      </c>
      <c r="H458" s="45">
        <v>0</v>
      </c>
      <c r="I458" s="45">
        <v>0</v>
      </c>
      <c r="J458" s="46"/>
      <c r="K458" s="48">
        <v>20090608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1</v>
      </c>
      <c r="G459" s="45">
        <v>1</v>
      </c>
      <c r="H459" s="45">
        <v>0</v>
      </c>
      <c r="I459" s="45">
        <v>0</v>
      </c>
      <c r="J459" s="46"/>
      <c r="K459" s="48">
        <v>20090707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2</v>
      </c>
      <c r="G460" s="45">
        <v>2</v>
      </c>
      <c r="H460" s="45">
        <v>0</v>
      </c>
      <c r="I460" s="45">
        <v>0</v>
      </c>
      <c r="J460" s="46"/>
      <c r="K460" s="48">
        <v>20090608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13</v>
      </c>
      <c r="G461" s="45">
        <v>13</v>
      </c>
      <c r="H461" s="45">
        <v>0</v>
      </c>
      <c r="I461" s="45">
        <v>0</v>
      </c>
      <c r="J461" s="46"/>
      <c r="K461" s="48">
        <v>20090608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2</v>
      </c>
      <c r="G462" s="45">
        <v>2</v>
      </c>
      <c r="H462" s="45">
        <v>0</v>
      </c>
      <c r="I462" s="45">
        <v>0</v>
      </c>
      <c r="J462" s="46"/>
      <c r="K462" s="48">
        <v>20090608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20090608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2</v>
      </c>
      <c r="G464" s="45">
        <v>2</v>
      </c>
      <c r="H464" s="45">
        <v>0</v>
      </c>
      <c r="I464" s="45">
        <v>0</v>
      </c>
      <c r="J464" s="46"/>
      <c r="K464" s="48">
        <v>20090608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20090608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20090707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2</v>
      </c>
      <c r="G467" s="45">
        <v>1</v>
      </c>
      <c r="H467" s="45">
        <v>0</v>
      </c>
      <c r="I467" s="45">
        <v>1</v>
      </c>
      <c r="J467" s="46"/>
      <c r="K467" s="48">
        <v>20090608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3</v>
      </c>
      <c r="G468" s="45">
        <v>3</v>
      </c>
      <c r="H468" s="45">
        <v>0</v>
      </c>
      <c r="I468" s="45">
        <v>0</v>
      </c>
      <c r="J468" s="46"/>
      <c r="K468" s="48">
        <v>20090608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4</v>
      </c>
      <c r="G469" s="45">
        <v>4</v>
      </c>
      <c r="H469" s="45">
        <v>0</v>
      </c>
      <c r="I469" s="45">
        <v>0</v>
      </c>
      <c r="J469" s="46"/>
      <c r="K469" s="48">
        <v>20090608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2</v>
      </c>
      <c r="G470" s="45">
        <v>2</v>
      </c>
      <c r="H470" s="45">
        <v>0</v>
      </c>
      <c r="I470" s="45">
        <v>0</v>
      </c>
      <c r="J470" s="46"/>
      <c r="K470" s="48">
        <v>20090608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4</v>
      </c>
      <c r="G471" s="45">
        <v>4</v>
      </c>
      <c r="H471" s="45">
        <v>0</v>
      </c>
      <c r="I471" s="45">
        <v>0</v>
      </c>
      <c r="J471" s="46"/>
      <c r="K471" s="48">
        <v>20090608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1</v>
      </c>
      <c r="G472" s="45">
        <v>1</v>
      </c>
      <c r="H472" s="45">
        <v>0</v>
      </c>
      <c r="I472" s="45">
        <v>0</v>
      </c>
      <c r="J472" s="46"/>
      <c r="K472" s="48">
        <v>20090608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20090608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8</v>
      </c>
      <c r="G474" s="45">
        <v>6</v>
      </c>
      <c r="H474" s="45">
        <v>0</v>
      </c>
      <c r="I474" s="45">
        <v>2</v>
      </c>
      <c r="J474" s="46"/>
      <c r="K474" s="48">
        <v>20090608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1</v>
      </c>
      <c r="G475" s="45">
        <v>1</v>
      </c>
      <c r="H475" s="45">
        <v>0</v>
      </c>
      <c r="I475" s="45">
        <v>0</v>
      </c>
      <c r="J475" s="46"/>
      <c r="K475" s="48">
        <v>20090608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20090608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20090707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2</v>
      </c>
      <c r="G478" s="45">
        <v>0</v>
      </c>
      <c r="H478" s="45">
        <v>0</v>
      </c>
      <c r="I478" s="45">
        <v>2</v>
      </c>
      <c r="J478" s="46"/>
      <c r="K478" s="48">
        <v>20090608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3</v>
      </c>
      <c r="G479" s="45">
        <v>3</v>
      </c>
      <c r="H479" s="45">
        <v>0</v>
      </c>
      <c r="I479" s="45">
        <v>0</v>
      </c>
      <c r="J479" s="46"/>
      <c r="K479" s="48">
        <v>20090608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20090608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2</v>
      </c>
      <c r="G481" s="45">
        <v>2</v>
      </c>
      <c r="H481" s="45">
        <v>0</v>
      </c>
      <c r="I481" s="45">
        <v>0</v>
      </c>
      <c r="J481" s="46"/>
      <c r="K481" s="41" t="s">
        <v>1724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3</v>
      </c>
      <c r="G482" s="45">
        <v>3</v>
      </c>
      <c r="H482" s="45">
        <v>0</v>
      </c>
      <c r="I482" s="45">
        <v>0</v>
      </c>
      <c r="J482" s="46"/>
      <c r="K482" s="48">
        <v>20090608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20090608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3</v>
      </c>
      <c r="G484" s="45">
        <v>3</v>
      </c>
      <c r="H484" s="45">
        <v>0</v>
      </c>
      <c r="I484" s="45">
        <v>0</v>
      </c>
      <c r="J484" s="46"/>
      <c r="K484" s="48">
        <v>20090608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26</v>
      </c>
      <c r="G485" s="45">
        <v>11</v>
      </c>
      <c r="H485" s="45">
        <v>15</v>
      </c>
      <c r="I485" s="45">
        <v>0</v>
      </c>
      <c r="J485" s="46"/>
      <c r="K485" s="48">
        <v>20090707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4</v>
      </c>
      <c r="G486" s="45">
        <v>3</v>
      </c>
      <c r="H486" s="45">
        <v>0</v>
      </c>
      <c r="I486" s="45">
        <v>1</v>
      </c>
      <c r="J486" s="46"/>
      <c r="K486" s="48">
        <v>20090608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20090608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20090608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20090608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20090608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19</v>
      </c>
      <c r="G491" s="45">
        <v>19</v>
      </c>
      <c r="H491" s="45">
        <v>0</v>
      </c>
      <c r="I491" s="45">
        <v>0</v>
      </c>
      <c r="J491" s="46"/>
      <c r="K491" s="48">
        <v>20090608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1</v>
      </c>
      <c r="G492" s="45">
        <v>1</v>
      </c>
      <c r="H492" s="45">
        <v>0</v>
      </c>
      <c r="I492" s="45">
        <v>0</v>
      </c>
      <c r="J492" s="46"/>
      <c r="K492" s="48">
        <v>20090707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20090608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48">
        <v>20090608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20090608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20090608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20090608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20090608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20090608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20090608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20090608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2</v>
      </c>
      <c r="G502" s="45">
        <v>2</v>
      </c>
      <c r="H502" s="45">
        <v>0</v>
      </c>
      <c r="I502" s="45">
        <v>0</v>
      </c>
      <c r="J502" s="46"/>
      <c r="K502" s="48">
        <v>20090707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5</v>
      </c>
      <c r="G503" s="45">
        <v>5</v>
      </c>
      <c r="H503" s="45">
        <v>0</v>
      </c>
      <c r="I503" s="45">
        <v>0</v>
      </c>
      <c r="J503" s="46"/>
      <c r="K503" s="48">
        <v>20090608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20090608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2</v>
      </c>
      <c r="G505" s="45">
        <v>2</v>
      </c>
      <c r="H505" s="45">
        <v>0</v>
      </c>
      <c r="I505" s="45">
        <v>0</v>
      </c>
      <c r="J505" s="46"/>
      <c r="K505" s="48">
        <v>20090608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20090608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8">
        <v>20090608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8">
        <v>20090608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8">
        <v>20090608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8">
        <v>20090608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1</v>
      </c>
      <c r="G511" s="45">
        <v>1</v>
      </c>
      <c r="H511" s="45">
        <v>0</v>
      </c>
      <c r="I511" s="45">
        <v>0</v>
      </c>
      <c r="J511" s="46"/>
      <c r="K511" s="41" t="s">
        <v>1724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20090707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20090707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5</v>
      </c>
      <c r="G514" s="45">
        <v>5</v>
      </c>
      <c r="H514" s="45">
        <v>0</v>
      </c>
      <c r="I514" s="45">
        <v>0</v>
      </c>
      <c r="J514" s="46"/>
      <c r="K514" s="48">
        <v>20090707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20090707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8">
        <v>20090707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8">
        <v>20090608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3</v>
      </c>
      <c r="G518" s="45">
        <v>3</v>
      </c>
      <c r="H518" s="45">
        <v>0</v>
      </c>
      <c r="I518" s="45">
        <v>0</v>
      </c>
      <c r="J518" s="46"/>
      <c r="K518" s="48">
        <v>20090608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20090608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20090507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20090707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20090707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20090707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1</v>
      </c>
      <c r="G524" s="45">
        <v>1</v>
      </c>
      <c r="H524" s="45">
        <v>0</v>
      </c>
      <c r="I524" s="45">
        <v>0</v>
      </c>
      <c r="J524" s="46"/>
      <c r="K524" s="48">
        <v>20090707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20090608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1</v>
      </c>
      <c r="G526" s="45">
        <v>1</v>
      </c>
      <c r="H526" s="45">
        <v>0</v>
      </c>
      <c r="I526" s="45">
        <v>0</v>
      </c>
      <c r="J526" s="46"/>
      <c r="K526" s="48">
        <v>20090608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20090608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3</v>
      </c>
      <c r="G528" s="45">
        <v>1</v>
      </c>
      <c r="H528" s="45">
        <v>0</v>
      </c>
      <c r="I528" s="45">
        <v>2</v>
      </c>
      <c r="J528" s="46"/>
      <c r="K528" s="48">
        <v>20090707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20090707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20090707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20090608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20090608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20090608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20090707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8">
        <v>20090707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20090608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20090608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1</v>
      </c>
      <c r="G538" s="45">
        <v>1</v>
      </c>
      <c r="H538" s="45">
        <v>0</v>
      </c>
      <c r="I538" s="45">
        <v>0</v>
      </c>
      <c r="J538" s="46"/>
      <c r="K538" s="48">
        <v>20090707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20090608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20090707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20090608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20090608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20090608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20090608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20090608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20090608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20090507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 t="s">
        <v>1724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20090707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20090608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20090608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1724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8">
        <v>20090608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20090608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1</v>
      </c>
      <c r="G555" s="45">
        <v>0</v>
      </c>
      <c r="H555" s="45">
        <v>0</v>
      </c>
      <c r="I555" s="45">
        <v>1</v>
      </c>
      <c r="J555" s="46"/>
      <c r="K555" s="48">
        <v>20090707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8">
        <v>20090608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7</v>
      </c>
      <c r="G557" s="45">
        <v>7</v>
      </c>
      <c r="H557" s="45">
        <v>0</v>
      </c>
      <c r="I557" s="45">
        <v>0</v>
      </c>
      <c r="J557" s="46"/>
      <c r="K557" s="48">
        <v>20090707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20090608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8">
        <v>20090608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20090608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20090608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3</v>
      </c>
      <c r="G562" s="45">
        <v>3</v>
      </c>
      <c r="H562" s="45">
        <v>0</v>
      </c>
      <c r="I562" s="45">
        <v>0</v>
      </c>
      <c r="J562" s="46"/>
      <c r="K562" s="48">
        <v>20090608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8">
        <v>20090608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20090707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5</v>
      </c>
      <c r="G565" s="45">
        <v>5</v>
      </c>
      <c r="H565" s="45">
        <v>0</v>
      </c>
      <c r="I565" s="45">
        <v>0</v>
      </c>
      <c r="J565" s="46"/>
      <c r="K565" s="48">
        <v>20090707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20090608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1</v>
      </c>
      <c r="G567" s="45">
        <v>1</v>
      </c>
      <c r="H567" s="45">
        <v>0</v>
      </c>
      <c r="I567" s="45">
        <v>0</v>
      </c>
      <c r="J567" s="46"/>
      <c r="K567" s="48">
        <v>20090608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20090707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8">
        <v>20090608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48">
        <v>20090707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3</v>
      </c>
      <c r="G571" s="45">
        <v>2</v>
      </c>
      <c r="H571" s="45">
        <v>1</v>
      </c>
      <c r="I571" s="45">
        <v>0</v>
      </c>
      <c r="J571" s="46"/>
      <c r="K571" s="48">
        <v>20090608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3</v>
      </c>
      <c r="G572" s="45">
        <v>3</v>
      </c>
      <c r="H572" s="45">
        <v>0</v>
      </c>
      <c r="I572" s="45">
        <v>0</v>
      </c>
      <c r="J572" s="46"/>
      <c r="K572" s="48">
        <v>20090608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4</v>
      </c>
      <c r="G573" s="45">
        <v>4</v>
      </c>
      <c r="H573" s="45">
        <v>0</v>
      </c>
      <c r="I573" s="45">
        <v>0</v>
      </c>
      <c r="J573" s="46"/>
      <c r="K573" s="48">
        <v>20090707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 t="s">
        <v>1724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20090608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20090707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20090507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20090608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20090608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20090608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20090608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20090608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20090707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2</v>
      </c>
      <c r="G584" s="45">
        <v>2</v>
      </c>
      <c r="H584" s="45">
        <v>0</v>
      </c>
      <c r="I584" s="45">
        <v>0</v>
      </c>
      <c r="J584" s="46"/>
      <c r="K584" s="48">
        <v>20090608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20090608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20090608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20090707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3</v>
      </c>
      <c r="G588" s="45">
        <v>3</v>
      </c>
      <c r="H588" s="45">
        <v>0</v>
      </c>
      <c r="I588" s="45">
        <v>0</v>
      </c>
      <c r="J588" s="46"/>
      <c r="K588" s="48">
        <v>20090608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20090608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20090608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1</v>
      </c>
      <c r="G591" s="45">
        <v>1</v>
      </c>
      <c r="H591" s="45">
        <v>0</v>
      </c>
      <c r="I591" s="45">
        <v>0</v>
      </c>
      <c r="J591" s="46"/>
      <c r="K591" s="48">
        <v>20090608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531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20090608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1</v>
      </c>
      <c r="G594" s="45">
        <v>1</v>
      </c>
      <c r="H594" s="45">
        <v>0</v>
      </c>
      <c r="I594" s="45">
        <v>0</v>
      </c>
      <c r="J594" s="46"/>
      <c r="K594" s="48">
        <v>20090608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20090608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20090608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20090608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5">
        <v>6</v>
      </c>
      <c r="G598" s="45">
        <v>2</v>
      </c>
      <c r="H598" s="45">
        <v>4</v>
      </c>
      <c r="I598" s="45">
        <v>0</v>
      </c>
      <c r="J598" s="37"/>
      <c r="K598" s="48">
        <v>20090608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8</v>
      </c>
      <c r="G7" s="40">
        <f>SUM(G31:G53)</f>
        <v>8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21</v>
      </c>
      <c r="G8" s="40">
        <f>SUM(G54:G123)</f>
        <v>21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3</v>
      </c>
      <c r="G9" s="40">
        <f>SUM(G124:G163)</f>
        <v>3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7</v>
      </c>
      <c r="G10" s="40">
        <f>SUM(G164:G200)</f>
        <v>7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12</v>
      </c>
      <c r="G11" s="40">
        <f>SUM(G201:G216)</f>
        <v>12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13</v>
      </c>
      <c r="G13" s="40">
        <f>SUM(G231:G252)</f>
        <v>6</v>
      </c>
      <c r="H13" s="40">
        <f>SUM(H231:H252)</f>
        <v>5</v>
      </c>
      <c r="I13" s="40">
        <f>SUM(I231:I252)</f>
        <v>2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6</v>
      </c>
      <c r="G14" s="40">
        <f>SUM(G253:G276)</f>
        <v>5</v>
      </c>
      <c r="H14" s="40">
        <f>SUM(H253:H276)</f>
        <v>1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13</v>
      </c>
      <c r="G15" s="40">
        <f>SUM(G277:G288)</f>
        <v>6</v>
      </c>
      <c r="H15" s="40">
        <f>SUM(H277:H288)</f>
        <v>7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2</v>
      </c>
      <c r="G16" s="40">
        <f>SUM(G289:G314)</f>
        <v>0</v>
      </c>
      <c r="H16" s="40">
        <f>SUM(H289:H314)</f>
        <v>0</v>
      </c>
      <c r="I16" s="40">
        <f>SUM(I289:I314)</f>
        <v>2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3</v>
      </c>
      <c r="G17" s="40">
        <f>SUM(G315:G327)</f>
        <v>3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7</v>
      </c>
      <c r="G18" s="40">
        <f>SUM(G328:G352)</f>
        <v>7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19</v>
      </c>
      <c r="G19" s="40">
        <f>SUM(G353:G405)</f>
        <v>11</v>
      </c>
      <c r="H19" s="40">
        <f>SUM(H353:H405)</f>
        <v>8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5</v>
      </c>
      <c r="G20" s="40">
        <f>SUM(G406:G444)</f>
        <v>5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29</v>
      </c>
      <c r="G21" s="40">
        <f>SUM(G445:G477)</f>
        <v>28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10</v>
      </c>
      <c r="G22" s="40">
        <f>SUM(G478:G493)</f>
        <v>6</v>
      </c>
      <c r="H22" s="40">
        <f>SUM(H478:H493)</f>
        <v>3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3</v>
      </c>
      <c r="G24" s="40">
        <f>SUM(G509:G529)</f>
        <v>3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5</v>
      </c>
      <c r="G26" s="40">
        <f>SUM(G554:G574)</f>
        <v>3</v>
      </c>
      <c r="H26" s="40">
        <f>SUM(H554:H574)</f>
        <v>0</v>
      </c>
      <c r="I26" s="40">
        <f>SUM(I554:I574)</f>
        <v>2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169</v>
      </c>
      <c r="G29" s="40">
        <f>SUM(G7:G28)</f>
        <v>137</v>
      </c>
      <c r="H29" s="40">
        <f>SUM(H7:H28)</f>
        <v>24</v>
      </c>
      <c r="I29" s="40">
        <f>SUM(I7:I28)</f>
        <v>8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20090608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20090608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0</v>
      </c>
      <c r="G33" s="45">
        <v>0</v>
      </c>
      <c r="H33" s="45">
        <v>0</v>
      </c>
      <c r="I33" s="45">
        <v>0</v>
      </c>
      <c r="J33" s="46"/>
      <c r="K33" s="48">
        <v>20090608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20090707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20090608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20090608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20090608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1</v>
      </c>
      <c r="G38" s="45">
        <v>1</v>
      </c>
      <c r="H38" s="45">
        <v>0</v>
      </c>
      <c r="I38" s="45">
        <v>0</v>
      </c>
      <c r="J38" s="46"/>
      <c r="K38" s="48">
        <v>20090608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20090608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20090608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1</v>
      </c>
      <c r="G41" s="45">
        <v>1</v>
      </c>
      <c r="H41" s="45">
        <v>0</v>
      </c>
      <c r="I41" s="45">
        <v>0</v>
      </c>
      <c r="J41" s="46"/>
      <c r="K41" s="48">
        <v>20090608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20090608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20090608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20090608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20090707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1</v>
      </c>
      <c r="G46" s="45">
        <v>1</v>
      </c>
      <c r="H46" s="45">
        <v>0</v>
      </c>
      <c r="I46" s="45">
        <v>0</v>
      </c>
      <c r="J46" s="46"/>
      <c r="K46" s="48">
        <v>20090608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1</v>
      </c>
      <c r="G47" s="45">
        <v>1</v>
      </c>
      <c r="H47" s="45">
        <v>0</v>
      </c>
      <c r="I47" s="45">
        <v>0</v>
      </c>
      <c r="J47" s="46"/>
      <c r="K47" s="48">
        <v>20090707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20090608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0</v>
      </c>
      <c r="G49" s="45">
        <v>0</v>
      </c>
      <c r="H49" s="45">
        <v>0</v>
      </c>
      <c r="I49" s="45">
        <v>0</v>
      </c>
      <c r="J49" s="46"/>
      <c r="K49" s="48">
        <v>20090608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20090608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3</v>
      </c>
      <c r="G51" s="45">
        <v>3</v>
      </c>
      <c r="H51" s="45">
        <v>0</v>
      </c>
      <c r="I51" s="45">
        <v>0</v>
      </c>
      <c r="J51" s="46"/>
      <c r="K51" s="48">
        <v>20090608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20090707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20090707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20090608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20090608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20090707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20090608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20090608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1</v>
      </c>
      <c r="G59" s="45">
        <v>1</v>
      </c>
      <c r="H59" s="45">
        <v>0</v>
      </c>
      <c r="I59" s="45">
        <v>0</v>
      </c>
      <c r="J59" s="46"/>
      <c r="K59" s="48">
        <v>20090608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20090608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20090608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2</v>
      </c>
      <c r="G62" s="45">
        <v>2</v>
      </c>
      <c r="H62" s="45">
        <v>0</v>
      </c>
      <c r="I62" s="45">
        <v>0</v>
      </c>
      <c r="J62" s="46"/>
      <c r="K62" s="48">
        <v>20090608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 t="s">
        <v>530</v>
      </c>
      <c r="G63" s="45" t="s">
        <v>530</v>
      </c>
      <c r="H63" s="45" t="s">
        <v>530</v>
      </c>
      <c r="I63" s="45" t="s">
        <v>530</v>
      </c>
      <c r="J63" s="46"/>
      <c r="K63" s="41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 t="s">
        <v>530</v>
      </c>
      <c r="G64" s="45" t="s">
        <v>530</v>
      </c>
      <c r="H64" s="45" t="s">
        <v>530</v>
      </c>
      <c r="I64" s="45" t="s">
        <v>530</v>
      </c>
      <c r="J64" s="46"/>
      <c r="K64" s="41" t="s">
        <v>530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20090707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20090608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20090707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1</v>
      </c>
      <c r="G68" s="45">
        <v>1</v>
      </c>
      <c r="H68" s="45">
        <v>0</v>
      </c>
      <c r="I68" s="45">
        <v>0</v>
      </c>
      <c r="J68" s="46"/>
      <c r="K68" s="48">
        <v>20090608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0</v>
      </c>
      <c r="G69" s="45">
        <v>0</v>
      </c>
      <c r="H69" s="45">
        <v>0</v>
      </c>
      <c r="I69" s="45">
        <v>0</v>
      </c>
      <c r="J69" s="46"/>
      <c r="K69" s="48">
        <v>20090707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1</v>
      </c>
      <c r="G70" s="45">
        <v>1</v>
      </c>
      <c r="H70" s="45">
        <v>0</v>
      </c>
      <c r="I70" s="45">
        <v>0</v>
      </c>
      <c r="J70" s="46"/>
      <c r="K70" s="48">
        <v>20090707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1</v>
      </c>
      <c r="G71" s="45">
        <v>1</v>
      </c>
      <c r="H71" s="45">
        <v>0</v>
      </c>
      <c r="I71" s="45">
        <v>0</v>
      </c>
      <c r="J71" s="46"/>
      <c r="K71" s="48">
        <v>20090608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3</v>
      </c>
      <c r="G72" s="45">
        <v>3</v>
      </c>
      <c r="H72" s="45">
        <v>0</v>
      </c>
      <c r="I72" s="45">
        <v>0</v>
      </c>
      <c r="J72" s="46"/>
      <c r="K72" s="48">
        <v>20090608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0</v>
      </c>
      <c r="G73" s="45">
        <v>0</v>
      </c>
      <c r="H73" s="45">
        <v>0</v>
      </c>
      <c r="I73" s="45">
        <v>0</v>
      </c>
      <c r="J73" s="46"/>
      <c r="K73" s="48">
        <v>20090608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20090608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20090608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1</v>
      </c>
      <c r="G76" s="45">
        <v>1</v>
      </c>
      <c r="H76" s="45">
        <v>0</v>
      </c>
      <c r="I76" s="45">
        <v>0</v>
      </c>
      <c r="J76" s="46"/>
      <c r="K76" s="48">
        <v>20090608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20090707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20090608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20090608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20090707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20090707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20090608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20090608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20090608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20090608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20090608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2</v>
      </c>
      <c r="G87" s="45">
        <v>2</v>
      </c>
      <c r="H87" s="45">
        <v>0</v>
      </c>
      <c r="I87" s="45">
        <v>0</v>
      </c>
      <c r="J87" s="46"/>
      <c r="K87" s="48">
        <v>20090608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20090608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20090707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20090608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20090608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20090608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20090608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20090608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20090608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20090608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 t="s">
        <v>530</v>
      </c>
      <c r="G97" s="45" t="s">
        <v>530</v>
      </c>
      <c r="H97" s="45" t="s">
        <v>530</v>
      </c>
      <c r="I97" s="45" t="s">
        <v>530</v>
      </c>
      <c r="J97" s="46"/>
      <c r="K97" s="41" t="s">
        <v>530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0</v>
      </c>
      <c r="G98" s="45">
        <v>0</v>
      </c>
      <c r="H98" s="45">
        <v>0</v>
      </c>
      <c r="I98" s="45">
        <v>0</v>
      </c>
      <c r="J98" s="46"/>
      <c r="K98" s="48">
        <v>20090707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0</v>
      </c>
      <c r="G99" s="45">
        <v>0</v>
      </c>
      <c r="H99" s="45">
        <v>0</v>
      </c>
      <c r="I99" s="45">
        <v>0</v>
      </c>
      <c r="J99" s="46"/>
      <c r="K99" s="48">
        <v>20090608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20090707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2</v>
      </c>
      <c r="G101" s="45">
        <v>2</v>
      </c>
      <c r="H101" s="45">
        <v>0</v>
      </c>
      <c r="I101" s="45">
        <v>0</v>
      </c>
      <c r="J101" s="46"/>
      <c r="K101" s="48">
        <v>20090707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20090608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1</v>
      </c>
      <c r="G103" s="45">
        <v>1</v>
      </c>
      <c r="H103" s="45">
        <v>0</v>
      </c>
      <c r="I103" s="45">
        <v>0</v>
      </c>
      <c r="J103" s="46"/>
      <c r="K103" s="48">
        <v>20090707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20090707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20090608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20090507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20090608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20090608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20090608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1</v>
      </c>
      <c r="G110" s="45">
        <v>1</v>
      </c>
      <c r="H110" s="45">
        <v>0</v>
      </c>
      <c r="I110" s="45">
        <v>0</v>
      </c>
      <c r="J110" s="46"/>
      <c r="K110" s="48">
        <v>20090608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20090608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20090707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1</v>
      </c>
      <c r="G113" s="45">
        <v>1</v>
      </c>
      <c r="H113" s="45">
        <v>0</v>
      </c>
      <c r="I113" s="45">
        <v>0</v>
      </c>
      <c r="J113" s="46"/>
      <c r="K113" s="48">
        <v>20090707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0</v>
      </c>
      <c r="G114" s="45">
        <v>0</v>
      </c>
      <c r="H114" s="45">
        <v>0</v>
      </c>
      <c r="I114" s="45">
        <v>0</v>
      </c>
      <c r="J114" s="46"/>
      <c r="K114" s="48">
        <v>20090608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20090608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2</v>
      </c>
      <c r="G116" s="45">
        <v>2</v>
      </c>
      <c r="H116" s="45">
        <v>0</v>
      </c>
      <c r="I116" s="45">
        <v>0</v>
      </c>
      <c r="J116" s="46"/>
      <c r="K116" s="48">
        <v>20090608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20090608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20090707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20090507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20090707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20090608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20090608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8">
        <v>20090608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20090707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20090608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20090608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20090608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20090608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20090707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20090707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20090608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20090608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20090608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20090608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20090707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20090608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20090608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20090608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20090608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20090608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20090707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20090608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20090608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20090608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20090608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8">
        <v>20090608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20090608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20090608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20090608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20090608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20090608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8">
        <v>20090608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20090707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20090707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20090608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8">
        <v>20090608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20090608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20090608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20090707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20090608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20090608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20090608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20090608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8">
        <v>20090608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20090608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1</v>
      </c>
      <c r="G166" s="45">
        <v>1</v>
      </c>
      <c r="H166" s="45">
        <v>0</v>
      </c>
      <c r="I166" s="45">
        <v>0</v>
      </c>
      <c r="J166" s="46"/>
      <c r="K166" s="48">
        <v>20090608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20090608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20090707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20090707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20090707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2</v>
      </c>
      <c r="G171" s="45">
        <v>2</v>
      </c>
      <c r="H171" s="45">
        <v>0</v>
      </c>
      <c r="I171" s="45">
        <v>0</v>
      </c>
      <c r="J171" s="46"/>
      <c r="K171" s="48">
        <v>20090707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3</v>
      </c>
      <c r="G172" s="45">
        <v>3</v>
      </c>
      <c r="H172" s="45">
        <v>0</v>
      </c>
      <c r="I172" s="45">
        <v>0</v>
      </c>
      <c r="J172" s="46"/>
      <c r="K172" s="48">
        <v>20090608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20090608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20090608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20090608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 t="s">
        <v>530</v>
      </c>
      <c r="G176" s="45" t="s">
        <v>530</v>
      </c>
      <c r="H176" s="45" t="s">
        <v>530</v>
      </c>
      <c r="I176" s="45" t="s">
        <v>530</v>
      </c>
      <c r="J176" s="46"/>
      <c r="K176" s="41" t="s">
        <v>530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20090707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20090707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20090608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20090608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20090608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20090608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20090608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20090608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20090707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20090608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20090608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20090608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20090707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20090608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20090608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20090707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20090608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20090608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20090707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20090608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 t="s">
        <v>530</v>
      </c>
      <c r="G197" s="45" t="s">
        <v>530</v>
      </c>
      <c r="H197" s="45" t="s">
        <v>530</v>
      </c>
      <c r="I197" s="45" t="s">
        <v>530</v>
      </c>
      <c r="J197" s="46"/>
      <c r="K197" s="41" t="s">
        <v>530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20090608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0</v>
      </c>
      <c r="G199" s="45">
        <v>0</v>
      </c>
      <c r="H199" s="45">
        <v>0</v>
      </c>
      <c r="I199" s="45">
        <v>0</v>
      </c>
      <c r="J199" s="46"/>
      <c r="K199" s="48">
        <v>20090608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20090608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0</v>
      </c>
      <c r="G201" s="45">
        <v>0</v>
      </c>
      <c r="H201" s="45">
        <v>0</v>
      </c>
      <c r="I201" s="45">
        <v>0</v>
      </c>
      <c r="J201" s="46"/>
      <c r="K201" s="48">
        <v>20090608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20090608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20090608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20090707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8">
        <v>20090608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20090608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8">
        <v>20090608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7</v>
      </c>
      <c r="G208" s="45">
        <v>7</v>
      </c>
      <c r="H208" s="45">
        <v>0</v>
      </c>
      <c r="I208" s="45">
        <v>0</v>
      </c>
      <c r="J208" s="46"/>
      <c r="K208" s="48">
        <v>20090608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2</v>
      </c>
      <c r="G209" s="45">
        <v>2</v>
      </c>
      <c r="H209" s="45">
        <v>0</v>
      </c>
      <c r="I209" s="45">
        <v>0</v>
      </c>
      <c r="J209" s="46"/>
      <c r="K209" s="48">
        <v>20090608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0</v>
      </c>
      <c r="G210" s="45">
        <v>0</v>
      </c>
      <c r="H210" s="45">
        <v>0</v>
      </c>
      <c r="I210" s="45">
        <v>0</v>
      </c>
      <c r="J210" s="46"/>
      <c r="K210" s="48">
        <v>20090608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20090608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20090608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20090608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2</v>
      </c>
      <c r="G214" s="45">
        <v>2</v>
      </c>
      <c r="H214" s="45">
        <v>0</v>
      </c>
      <c r="I214" s="45">
        <v>0</v>
      </c>
      <c r="J214" s="46"/>
      <c r="K214" s="48">
        <v>20090608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20090608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20090707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20090707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1</v>
      </c>
      <c r="G218" s="45">
        <v>1</v>
      </c>
      <c r="H218" s="45">
        <v>0</v>
      </c>
      <c r="I218" s="45">
        <v>0</v>
      </c>
      <c r="J218" s="46"/>
      <c r="K218" s="48">
        <v>20090608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20090707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20090608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20090608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20090608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20090608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20090608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20090608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8">
        <v>20090707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 t="s">
        <v>530</v>
      </c>
      <c r="G227" s="45" t="s">
        <v>530</v>
      </c>
      <c r="H227" s="45" t="s">
        <v>530</v>
      </c>
      <c r="I227" s="45" t="s">
        <v>530</v>
      </c>
      <c r="J227" s="46"/>
      <c r="K227" s="41" t="s">
        <v>530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20090608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20090707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0</v>
      </c>
      <c r="G230" s="45">
        <v>0</v>
      </c>
      <c r="H230" s="45">
        <v>0</v>
      </c>
      <c r="I230" s="45">
        <v>0</v>
      </c>
      <c r="J230" s="46"/>
      <c r="K230" s="48">
        <v>20090608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2</v>
      </c>
      <c r="G231" s="45">
        <v>2</v>
      </c>
      <c r="H231" s="45">
        <v>0</v>
      </c>
      <c r="I231" s="45">
        <v>0</v>
      </c>
      <c r="J231" s="46"/>
      <c r="K231" s="48">
        <v>20090707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1</v>
      </c>
      <c r="G232" s="45">
        <v>1</v>
      </c>
      <c r="H232" s="45">
        <v>0</v>
      </c>
      <c r="I232" s="45">
        <v>0</v>
      </c>
      <c r="J232" s="46"/>
      <c r="K232" s="48">
        <v>20090608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20090608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20090608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20090608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20090608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20090608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20090608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20090608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0</v>
      </c>
      <c r="G240" s="45">
        <v>0</v>
      </c>
      <c r="H240" s="45">
        <v>0</v>
      </c>
      <c r="I240" s="45">
        <v>0</v>
      </c>
      <c r="J240" s="46"/>
      <c r="K240" s="48">
        <v>20090608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20090608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0</v>
      </c>
      <c r="G242" s="45">
        <v>0</v>
      </c>
      <c r="H242" s="45">
        <v>0</v>
      </c>
      <c r="I242" s="45">
        <v>0</v>
      </c>
      <c r="J242" s="46"/>
      <c r="K242" s="48">
        <v>20090608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20090608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5</v>
      </c>
      <c r="G244" s="45">
        <v>2</v>
      </c>
      <c r="H244" s="45">
        <v>3</v>
      </c>
      <c r="I244" s="45">
        <v>0</v>
      </c>
      <c r="J244" s="46"/>
      <c r="K244" s="48">
        <v>20090707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20090608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1</v>
      </c>
      <c r="G246" s="45">
        <v>1</v>
      </c>
      <c r="H246" s="45">
        <v>0</v>
      </c>
      <c r="I246" s="45">
        <v>0</v>
      </c>
      <c r="J246" s="46"/>
      <c r="K246" s="48">
        <v>20090608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2</v>
      </c>
      <c r="G247" s="45">
        <v>0</v>
      </c>
      <c r="H247" s="45">
        <v>2</v>
      </c>
      <c r="I247" s="45">
        <v>0</v>
      </c>
      <c r="J247" s="46"/>
      <c r="K247" s="48">
        <v>20090608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20090608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20090608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2</v>
      </c>
      <c r="G250" s="45">
        <v>0</v>
      </c>
      <c r="H250" s="45">
        <v>0</v>
      </c>
      <c r="I250" s="45">
        <v>2</v>
      </c>
      <c r="J250" s="46"/>
      <c r="K250" s="48">
        <v>20090608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20090608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20090608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20090608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8">
        <v>20090707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20090608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20090608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8">
        <v>20090608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1</v>
      </c>
      <c r="G258" s="45">
        <v>0</v>
      </c>
      <c r="H258" s="45">
        <v>1</v>
      </c>
      <c r="I258" s="45">
        <v>0</v>
      </c>
      <c r="J258" s="46"/>
      <c r="K258" s="48">
        <v>20090608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20090608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3</v>
      </c>
      <c r="G260" s="45">
        <v>3</v>
      </c>
      <c r="H260" s="45">
        <v>0</v>
      </c>
      <c r="I260" s="45">
        <v>0</v>
      </c>
      <c r="J260" s="46"/>
      <c r="K260" s="48">
        <v>20090608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20090707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20090608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0</v>
      </c>
      <c r="G263" s="45">
        <v>0</v>
      </c>
      <c r="H263" s="45">
        <v>0</v>
      </c>
      <c r="I263" s="45">
        <v>0</v>
      </c>
      <c r="J263" s="46"/>
      <c r="K263" s="48">
        <v>20090608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20090608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20090707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20090608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20090707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20090608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20090608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20090608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20090608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8">
        <v>20090707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20090608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20090608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20090608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20090608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20090608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20090608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20090608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5</v>
      </c>
      <c r="G280" s="45">
        <v>1</v>
      </c>
      <c r="H280" s="45">
        <v>4</v>
      </c>
      <c r="I280" s="45">
        <v>0</v>
      </c>
      <c r="J280" s="46"/>
      <c r="K280" s="48">
        <v>20090608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3</v>
      </c>
      <c r="G281" s="45">
        <v>0</v>
      </c>
      <c r="H281" s="45">
        <v>3</v>
      </c>
      <c r="I281" s="45">
        <v>0</v>
      </c>
      <c r="J281" s="46"/>
      <c r="K281" s="48">
        <v>20090707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3</v>
      </c>
      <c r="G282" s="45">
        <v>3</v>
      </c>
      <c r="H282" s="45">
        <v>0</v>
      </c>
      <c r="I282" s="45">
        <v>0</v>
      </c>
      <c r="J282" s="46"/>
      <c r="K282" s="48">
        <v>20090608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20090608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20090707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2</v>
      </c>
      <c r="G285" s="45">
        <v>2</v>
      </c>
      <c r="H285" s="45">
        <v>0</v>
      </c>
      <c r="I285" s="45">
        <v>0</v>
      </c>
      <c r="J285" s="46"/>
      <c r="K285" s="48">
        <v>20090707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20090608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20090707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20090608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20090707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20090608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20090608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20090608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20090608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20090608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20090707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20090608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20090608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20090608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20090608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20090608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20090608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20090608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20090608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20090608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20090707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20090608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20090608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20090608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20090608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20090707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20090707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20090608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20090707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2</v>
      </c>
      <c r="G314" s="45">
        <v>0</v>
      </c>
      <c r="H314" s="45">
        <v>0</v>
      </c>
      <c r="I314" s="45">
        <v>2</v>
      </c>
      <c r="J314" s="46"/>
      <c r="K314" s="48">
        <v>20090608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20090608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20090608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2</v>
      </c>
      <c r="G317" s="45">
        <v>2</v>
      </c>
      <c r="H317" s="45">
        <v>0</v>
      </c>
      <c r="I317" s="45">
        <v>0</v>
      </c>
      <c r="J317" s="46"/>
      <c r="K317" s="48">
        <v>20090707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20090608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20090608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20090608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20090608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20090608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20090707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0</v>
      </c>
      <c r="G324" s="45">
        <v>0</v>
      </c>
      <c r="H324" s="45">
        <v>0</v>
      </c>
      <c r="I324" s="45">
        <v>0</v>
      </c>
      <c r="J324" s="46"/>
      <c r="K324" s="48">
        <v>20090608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 t="s">
        <v>530</v>
      </c>
      <c r="G325" s="45" t="s">
        <v>530</v>
      </c>
      <c r="H325" s="45" t="s">
        <v>530</v>
      </c>
      <c r="I325" s="45" t="s">
        <v>530</v>
      </c>
      <c r="J325" s="46"/>
      <c r="K325" s="41" t="s">
        <v>530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20090608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48">
        <v>20090707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20090707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20090707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20090707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20090608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1</v>
      </c>
      <c r="G332" s="45">
        <v>1</v>
      </c>
      <c r="H332" s="45">
        <v>0</v>
      </c>
      <c r="I332" s="45">
        <v>0</v>
      </c>
      <c r="J332" s="46"/>
      <c r="K332" s="48">
        <v>20090608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20090608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20090608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20090608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2</v>
      </c>
      <c r="G336" s="45">
        <v>2</v>
      </c>
      <c r="H336" s="45">
        <v>0</v>
      </c>
      <c r="I336" s="45">
        <v>0</v>
      </c>
      <c r="J336" s="46"/>
      <c r="K336" s="48">
        <v>20090608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20090608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20090608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20090608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20090608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1</v>
      </c>
      <c r="G341" s="45">
        <v>1</v>
      </c>
      <c r="H341" s="45">
        <v>0</v>
      </c>
      <c r="I341" s="45">
        <v>0</v>
      </c>
      <c r="J341" s="46"/>
      <c r="K341" s="48">
        <v>20090608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20090608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20090608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8">
        <v>20090707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20090608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20090608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8">
        <v>20090707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2</v>
      </c>
      <c r="G348" s="45">
        <v>2</v>
      </c>
      <c r="H348" s="45">
        <v>0</v>
      </c>
      <c r="I348" s="45">
        <v>0</v>
      </c>
      <c r="J348" s="46"/>
      <c r="K348" s="48">
        <v>20090608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20090608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20090608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20090608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0</v>
      </c>
      <c r="G352" s="45">
        <v>0</v>
      </c>
      <c r="H352" s="45">
        <v>0</v>
      </c>
      <c r="I352" s="45">
        <v>0</v>
      </c>
      <c r="J352" s="46"/>
      <c r="K352" s="48">
        <v>20090608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8">
        <v>20090608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20090707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20090608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20090608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20090707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0</v>
      </c>
      <c r="G358" s="45">
        <v>0</v>
      </c>
      <c r="H358" s="45">
        <v>0</v>
      </c>
      <c r="I358" s="45">
        <v>0</v>
      </c>
      <c r="J358" s="46"/>
      <c r="K358" s="48">
        <v>20090608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20090608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20090608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2</v>
      </c>
      <c r="G361" s="45">
        <v>2</v>
      </c>
      <c r="H361" s="45">
        <v>0</v>
      </c>
      <c r="I361" s="45">
        <v>0</v>
      </c>
      <c r="J361" s="46"/>
      <c r="K361" s="48">
        <v>20090707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20090707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20090608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20090608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20090608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20090707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20090608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20090608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20090608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20090608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1</v>
      </c>
      <c r="G371" s="45">
        <v>1</v>
      </c>
      <c r="H371" s="45">
        <v>0</v>
      </c>
      <c r="I371" s="45">
        <v>0</v>
      </c>
      <c r="J371" s="46"/>
      <c r="K371" s="48">
        <v>20090608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20090707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20090608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20090608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20090608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20090608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8</v>
      </c>
      <c r="G377" s="45">
        <v>0</v>
      </c>
      <c r="H377" s="45">
        <v>8</v>
      </c>
      <c r="I377" s="45">
        <v>0</v>
      </c>
      <c r="J377" s="46"/>
      <c r="K377" s="48">
        <v>20090608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20090608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1</v>
      </c>
      <c r="G379" s="45">
        <v>1</v>
      </c>
      <c r="H379" s="45">
        <v>0</v>
      </c>
      <c r="I379" s="45">
        <v>0</v>
      </c>
      <c r="J379" s="46"/>
      <c r="K379" s="48">
        <v>20090608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20090608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20090608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1</v>
      </c>
      <c r="G382" s="45">
        <v>1</v>
      </c>
      <c r="H382" s="45">
        <v>0</v>
      </c>
      <c r="I382" s="45">
        <v>0</v>
      </c>
      <c r="J382" s="46"/>
      <c r="K382" s="48">
        <v>20090608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1</v>
      </c>
      <c r="G383" s="45">
        <v>1</v>
      </c>
      <c r="H383" s="45">
        <v>0</v>
      </c>
      <c r="I383" s="45">
        <v>0</v>
      </c>
      <c r="J383" s="46"/>
      <c r="K383" s="48">
        <v>20090608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20090608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20090608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20090608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20090707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20090608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20090608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 t="s">
        <v>530</v>
      </c>
      <c r="G390" s="45" t="s">
        <v>530</v>
      </c>
      <c r="H390" s="45" t="s">
        <v>530</v>
      </c>
      <c r="I390" s="45" t="s">
        <v>530</v>
      </c>
      <c r="J390" s="46"/>
      <c r="K390" s="41" t="s">
        <v>530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20090707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20090608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20090608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1</v>
      </c>
      <c r="G394" s="45">
        <v>1</v>
      </c>
      <c r="H394" s="45">
        <v>0</v>
      </c>
      <c r="I394" s="45">
        <v>0</v>
      </c>
      <c r="J394" s="46"/>
      <c r="K394" s="48">
        <v>20090608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20090707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8">
        <v>20090608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20090608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20090608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20090608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0</v>
      </c>
      <c r="G400" s="45">
        <v>0</v>
      </c>
      <c r="H400" s="45">
        <v>0</v>
      </c>
      <c r="I400" s="45">
        <v>0</v>
      </c>
      <c r="J400" s="46"/>
      <c r="K400" s="48">
        <v>20090608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20090707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20090608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20090608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2</v>
      </c>
      <c r="G404" s="45">
        <v>2</v>
      </c>
      <c r="H404" s="45">
        <v>0</v>
      </c>
      <c r="I404" s="45">
        <v>0</v>
      </c>
      <c r="J404" s="46"/>
      <c r="K404" s="48">
        <v>20090608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20090608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20090608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20090608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20090608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20090608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0</v>
      </c>
      <c r="G410" s="45">
        <v>0</v>
      </c>
      <c r="H410" s="45">
        <v>0</v>
      </c>
      <c r="I410" s="45">
        <v>0</v>
      </c>
      <c r="J410" s="46"/>
      <c r="K410" s="48">
        <v>20090608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20090608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20090707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20090707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20090608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20090608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1</v>
      </c>
      <c r="G416" s="45">
        <v>1</v>
      </c>
      <c r="H416" s="45">
        <v>0</v>
      </c>
      <c r="I416" s="45">
        <v>0</v>
      </c>
      <c r="J416" s="46"/>
      <c r="K416" s="48">
        <v>20090707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8">
        <v>20090608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20090608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20090608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20090608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20090608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20090707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20090707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20090608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20090608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20090608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20090608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20090707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20090608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8">
        <v>20090608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20090507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20090608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20090608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0</v>
      </c>
      <c r="G434" s="45">
        <v>0</v>
      </c>
      <c r="H434" s="45">
        <v>0</v>
      </c>
      <c r="I434" s="45">
        <v>0</v>
      </c>
      <c r="J434" s="46"/>
      <c r="K434" s="48">
        <v>20090608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20090608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20090608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20090608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20090608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20090608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20090608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20090608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20090608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20090608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20090608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20090608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20090507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20090608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20090608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2</v>
      </c>
      <c r="G449" s="45">
        <v>2</v>
      </c>
      <c r="H449" s="45">
        <v>0</v>
      </c>
      <c r="I449" s="45">
        <v>0</v>
      </c>
      <c r="J449" s="46"/>
      <c r="K449" s="48">
        <v>20090608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4</v>
      </c>
      <c r="G450" s="45">
        <v>4</v>
      </c>
      <c r="H450" s="45">
        <v>0</v>
      </c>
      <c r="I450" s="45">
        <v>0</v>
      </c>
      <c r="J450" s="46"/>
      <c r="K450" s="48">
        <v>20090608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3</v>
      </c>
      <c r="G451" s="45">
        <v>2</v>
      </c>
      <c r="H451" s="45">
        <v>0</v>
      </c>
      <c r="I451" s="45">
        <v>1</v>
      </c>
      <c r="J451" s="46"/>
      <c r="K451" s="48">
        <v>20090608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20090608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1</v>
      </c>
      <c r="G453" s="45">
        <v>1</v>
      </c>
      <c r="H453" s="45">
        <v>0</v>
      </c>
      <c r="I453" s="45">
        <v>0</v>
      </c>
      <c r="J453" s="46"/>
      <c r="K453" s="48">
        <v>20090608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20090608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1</v>
      </c>
      <c r="G455" s="45">
        <v>1</v>
      </c>
      <c r="H455" s="45">
        <v>0</v>
      </c>
      <c r="I455" s="45">
        <v>0</v>
      </c>
      <c r="J455" s="46"/>
      <c r="K455" s="48">
        <v>20090608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1</v>
      </c>
      <c r="G456" s="45">
        <v>1</v>
      </c>
      <c r="H456" s="45">
        <v>0</v>
      </c>
      <c r="I456" s="45">
        <v>0</v>
      </c>
      <c r="J456" s="46"/>
      <c r="K456" s="48">
        <v>20090707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20090707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7</v>
      </c>
      <c r="G458" s="45">
        <v>7</v>
      </c>
      <c r="H458" s="45">
        <v>0</v>
      </c>
      <c r="I458" s="45">
        <v>0</v>
      </c>
      <c r="J458" s="46"/>
      <c r="K458" s="48">
        <v>20090608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8">
        <v>20090707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8">
        <v>20090608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2</v>
      </c>
      <c r="G461" s="45">
        <v>2</v>
      </c>
      <c r="H461" s="45">
        <v>0</v>
      </c>
      <c r="I461" s="45">
        <v>0</v>
      </c>
      <c r="J461" s="46"/>
      <c r="K461" s="48">
        <v>20090608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0</v>
      </c>
      <c r="G462" s="45">
        <v>0</v>
      </c>
      <c r="H462" s="45">
        <v>0</v>
      </c>
      <c r="I462" s="45">
        <v>0</v>
      </c>
      <c r="J462" s="46"/>
      <c r="K462" s="48">
        <v>20090608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20090608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8">
        <v>20090608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20090608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20090707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1</v>
      </c>
      <c r="G467" s="45">
        <v>1</v>
      </c>
      <c r="H467" s="45">
        <v>0</v>
      </c>
      <c r="I467" s="45">
        <v>0</v>
      </c>
      <c r="J467" s="46"/>
      <c r="K467" s="48">
        <v>20090608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2</v>
      </c>
      <c r="G468" s="45">
        <v>2</v>
      </c>
      <c r="H468" s="45">
        <v>0</v>
      </c>
      <c r="I468" s="45">
        <v>0</v>
      </c>
      <c r="J468" s="46"/>
      <c r="K468" s="48">
        <v>20090608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8">
        <v>20090608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8">
        <v>20090608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2</v>
      </c>
      <c r="G471" s="45">
        <v>2</v>
      </c>
      <c r="H471" s="45">
        <v>0</v>
      </c>
      <c r="I471" s="45">
        <v>0</v>
      </c>
      <c r="J471" s="46"/>
      <c r="K471" s="48">
        <v>20090608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1</v>
      </c>
      <c r="G472" s="45">
        <v>1</v>
      </c>
      <c r="H472" s="45">
        <v>0</v>
      </c>
      <c r="I472" s="45">
        <v>0</v>
      </c>
      <c r="J472" s="46"/>
      <c r="K472" s="48">
        <v>20090608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20090608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1</v>
      </c>
      <c r="G474" s="45">
        <v>1</v>
      </c>
      <c r="H474" s="45">
        <v>0</v>
      </c>
      <c r="I474" s="45">
        <v>0</v>
      </c>
      <c r="J474" s="46"/>
      <c r="K474" s="48">
        <v>20090608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20090608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20090608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20090707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1</v>
      </c>
      <c r="G478" s="45">
        <v>0</v>
      </c>
      <c r="H478" s="45">
        <v>0</v>
      </c>
      <c r="I478" s="45">
        <v>1</v>
      </c>
      <c r="J478" s="46"/>
      <c r="K478" s="48">
        <v>20090608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20090608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20090608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 t="s">
        <v>530</v>
      </c>
      <c r="G481" s="45" t="s">
        <v>530</v>
      </c>
      <c r="H481" s="45" t="s">
        <v>530</v>
      </c>
      <c r="I481" s="45" t="s">
        <v>530</v>
      </c>
      <c r="J481" s="46"/>
      <c r="K481" s="41" t="s">
        <v>530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20090608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20090608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1</v>
      </c>
      <c r="G484" s="45">
        <v>1</v>
      </c>
      <c r="H484" s="45">
        <v>0</v>
      </c>
      <c r="I484" s="45">
        <v>0</v>
      </c>
      <c r="J484" s="46"/>
      <c r="K484" s="48">
        <v>20090608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7</v>
      </c>
      <c r="G485" s="45">
        <v>4</v>
      </c>
      <c r="H485" s="45">
        <v>3</v>
      </c>
      <c r="I485" s="45">
        <v>0</v>
      </c>
      <c r="J485" s="46"/>
      <c r="K485" s="48">
        <v>20090707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20090608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20090608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20090608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20090608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20090608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1</v>
      </c>
      <c r="G491" s="45">
        <v>1</v>
      </c>
      <c r="H491" s="45">
        <v>0</v>
      </c>
      <c r="I491" s="45">
        <v>0</v>
      </c>
      <c r="J491" s="46"/>
      <c r="K491" s="48">
        <v>20090608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20090707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20090608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20090608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20090608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20090608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20090608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20090608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20090608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20090608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20090608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20090707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20090608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20090608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1</v>
      </c>
      <c r="G505" s="45">
        <v>1</v>
      </c>
      <c r="H505" s="45">
        <v>0</v>
      </c>
      <c r="I505" s="45">
        <v>0</v>
      </c>
      <c r="J505" s="46"/>
      <c r="K505" s="48">
        <v>20090608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20090608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20090608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20090608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8">
        <v>20090608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8">
        <v>20090608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 t="s">
        <v>530</v>
      </c>
      <c r="G511" s="45" t="s">
        <v>530</v>
      </c>
      <c r="H511" s="45" t="s">
        <v>530</v>
      </c>
      <c r="I511" s="45" t="s">
        <v>530</v>
      </c>
      <c r="J511" s="46"/>
      <c r="K511" s="41" t="s">
        <v>530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20090707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20090707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8">
        <v>20090707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20090707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20090707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20090608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8">
        <v>20090608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20090608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20090507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20090707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20090707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20090707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1</v>
      </c>
      <c r="G524" s="45">
        <v>1</v>
      </c>
      <c r="H524" s="45">
        <v>0</v>
      </c>
      <c r="I524" s="45">
        <v>0</v>
      </c>
      <c r="J524" s="46"/>
      <c r="K524" s="48">
        <v>20090707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20090608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20090608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20090608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20090707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20090707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20090707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20090608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20090608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20090608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20090707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20090707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20090608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20090608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20090707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20090608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20090707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20090608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20090608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20090608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20090608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20090608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20090608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20090507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 t="s">
        <v>530</v>
      </c>
      <c r="G548" s="45" t="s">
        <v>530</v>
      </c>
      <c r="H548" s="45" t="s">
        <v>530</v>
      </c>
      <c r="I548" s="45" t="s">
        <v>530</v>
      </c>
      <c r="J548" s="46"/>
      <c r="K548" s="41" t="s">
        <v>530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20090707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20090608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20090608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 t="s">
        <v>530</v>
      </c>
      <c r="G552" s="45" t="s">
        <v>530</v>
      </c>
      <c r="H552" s="45" t="s">
        <v>530</v>
      </c>
      <c r="I552" s="45" t="s">
        <v>530</v>
      </c>
      <c r="J552" s="46"/>
      <c r="K552" s="41" t="s">
        <v>530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20090608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20090608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1</v>
      </c>
      <c r="G555" s="45">
        <v>0</v>
      </c>
      <c r="H555" s="45">
        <v>0</v>
      </c>
      <c r="I555" s="45">
        <v>1</v>
      </c>
      <c r="J555" s="46"/>
      <c r="K555" s="48">
        <v>20090707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20090608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0</v>
      </c>
      <c r="G557" s="45">
        <v>0</v>
      </c>
      <c r="H557" s="45">
        <v>0</v>
      </c>
      <c r="I557" s="45">
        <v>0</v>
      </c>
      <c r="J557" s="46"/>
      <c r="K557" s="48">
        <v>20090707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20090608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8">
        <v>20090608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20090608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20090608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8">
        <v>20090608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8">
        <v>20090608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20090707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2</v>
      </c>
      <c r="G565" s="45">
        <v>2</v>
      </c>
      <c r="H565" s="45">
        <v>0</v>
      </c>
      <c r="I565" s="45">
        <v>0</v>
      </c>
      <c r="J565" s="46"/>
      <c r="K565" s="48">
        <v>20090707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20090608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20090608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20090707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8">
        <v>20090608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20090707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8">
        <v>20090608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20090608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0</v>
      </c>
      <c r="G573" s="45">
        <v>0</v>
      </c>
      <c r="H573" s="45">
        <v>0</v>
      </c>
      <c r="I573" s="45">
        <v>0</v>
      </c>
      <c r="J573" s="46"/>
      <c r="K573" s="48">
        <v>20090707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 t="s">
        <v>530</v>
      </c>
      <c r="G574" s="45" t="s">
        <v>530</v>
      </c>
      <c r="H574" s="45" t="s">
        <v>530</v>
      </c>
      <c r="I574" s="45" t="s">
        <v>530</v>
      </c>
      <c r="J574" s="46"/>
      <c r="K574" s="41" t="s">
        <v>530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20090608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20090707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20090507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20090608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20090608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20090608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20090608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20090608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20090707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20090608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20090608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20090608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20090707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20090608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20090608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20090608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20090608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531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20090608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20090608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20090608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20090608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20090608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20090608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2009-07-21T20:20:54Z</dcterms:modified>
  <cp:category/>
  <cp:version/>
  <cp:contentType/>
  <cp:contentStatus/>
</cp:coreProperties>
</file>