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<sst xmlns="http://schemas.openxmlformats.org/spreadsheetml/2006/main" count="4782" uniqueCount="1729">
  <si>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</si>
  <si>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</si>
  <si>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</si>
  <si>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</si>
  <si>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</si>
  <si>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</si>
  <si>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</si>
  <si>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</si>
  <si>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</si>
  <si>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</si>
  <si>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</si>
  <si>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</si>
  <si>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</si>
  <si>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</si>
  <si>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</si>
  <si>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</si>
  <si>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</si>
  <si>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</si>
  <si>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</si>
  <si>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</si>
  <si>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</si>
  <si>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</si>
  <si>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</si>
  <si>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</si>
  <si>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</si>
  <si>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</si>
  <si>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</si>
  <si>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</si>
  <si>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</si>
  <si>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</si>
  <si>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</si>
  <si>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</si>
  <si>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</si>
  <si>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</si>
  <si>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</si>
  <si>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</si>
  <si>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</si>
  <si>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</si>
  <si>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</si>
  <si>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</si>
  <si>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</si>
  <si>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</si>
  <si>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</si>
  <si>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</si>
  <si>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</si>
  <si>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</si>
  <si>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</si>
  <si>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</si>
  <si>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</si>
  <si>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</si>
  <si>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</si>
  <si>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</si>
  <si>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</si>
  <si>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</si>
  <si>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</si>
  <si>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</si>
  <si>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</si>
  <si>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</si>
  <si>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</si>
  <si>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</si>
  <si>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</si>
  <si>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</si>
  <si>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</si>
  <si>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</si>
  <si>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</si>
  <si>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</si>
  <si>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</si>
  <si>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</si>
  <si>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</si>
  <si>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</si>
  <si>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</si>
  <si>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</si>
  <si>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</si>
  <si>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</si>
  <si>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</si>
  <si>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</si>
  <si>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</si>
  <si>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</si>
  <si>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</si>
  <si>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</si>
  <si>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</si>
  <si>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</si>
  <si>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</si>
  <si>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</si>
  <si>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</si>
  <si>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</si>
  <si>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</si>
  <si>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</si>
  <si>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</si>
  <si>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</si>
  <si>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</si>
  <si>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</si>
  <si>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</si>
  <si>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</si>
  <si>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</si>
  <si>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</si>
  <si>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</si>
  <si>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</si>
  <si>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</si>
  <si>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</si>
  <si>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</si>
  <si>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</si>
  <si>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</si>
  <si>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</si>
  <si>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</si>
  <si>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</si>
  <si>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</si>
  <si>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</si>
  <si>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</si>
  <si>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</si>
  <si>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</si>
  <si>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</si>
  <si>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</si>
  <si>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</si>
  <si>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</si>
  <si>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</si>
  <si>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</si>
  <si>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</si>
  <si>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</si>
  <si>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</si>
  <si>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</si>
  <si>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</si>
  <si>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</si>
  <si>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</si>
  <si>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</si>
  <si>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</si>
  <si>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</si>
  <si>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</si>
  <si>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</si>
  <si>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</si>
  <si>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</si>
  <si>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</si>
  <si>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</si>
  <si>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</si>
  <si>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</si>
  <si>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</si>
  <si>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</si>
  <si>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</si>
  <si>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</si>
  <si>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</si>
  <si>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</si>
  <si>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</si>
  <si>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</si>
  <si>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</si>
  <si>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</si>
  <si>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</si>
  <si>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</si>
  <si>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</si>
  <si>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</si>
  <si>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</si>
  <si>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</si>
  <si>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</si>
  <si>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</si>
  <si>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</si>
  <si>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</si>
  <si>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</si>
  <si>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</si>
  <si>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</si>
  <si>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</si>
  <si>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</si>
  <si>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</si>
  <si>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</si>
  <si>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</si>
  <si>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</si>
  <si>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</si>
  <si>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</si>
  <si>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</si>
  <si>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</si>
  <si>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</si>
  <si>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</si>
  <si>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</si>
  <si>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</si>
  <si>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</si>
  <si>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</si>
  <si>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</si>
  <si>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</si>
  <si>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</si>
  <si>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</si>
  <si>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</si>
  <si>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</si>
  <si>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</si>
  <si>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</si>
  <si>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</si>
  <si>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</si>
  <si>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</si>
  <si>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</si>
  <si>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</si>
  <si>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</si>
  <si>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</si>
  <si>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</si>
  <si>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</si>
  <si>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</si>
  <si>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</si>
  <si>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</si>
  <si>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</si>
  <si>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</si>
  <si>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</si>
  <si>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</si>
  <si>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</si>
  <si>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</si>
  <si>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</si>
  <si>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</si>
  <si>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</si>
  <si>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</si>
  <si>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</si>
  <si>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</si>
  <si>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</si>
  <si>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</si>
  <si>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</si>
  <si>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</si>
  <si>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</si>
  <si>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</si>
  <si>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</si>
  <si>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</si>
  <si>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</si>
  <si>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</si>
  <si>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</si>
  <si>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</si>
  <si>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</si>
  <si>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</si>
  <si>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</si>
  <si>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</si>
  <si>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</si>
  <si>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</si>
  <si>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</si>
  <si>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</si>
  <si>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</si>
  <si>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</si>
  <si>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</si>
  <si>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</si>
  <si>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</si>
  <si>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</si>
  <si>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</si>
  <si>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</si>
  <si>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</si>
  <si>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</si>
  <si>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</si>
  <si>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</si>
  <si>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</si>
  <si>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</si>
  <si>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</si>
  <si>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</si>
  <si>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</si>
  <si>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</si>
  <si>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</si>
  <si>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</si>
  <si>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</si>
  <si>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</si>
  <si>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</si>
  <si>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</si>
  <si>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</si>
  <si>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</si>
  <si>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</si>
  <si>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</si>
  <si>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</si>
  <si>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</si>
  <si>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</si>
  <si>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</si>
  <si>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</si>
  <si>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</si>
  <si>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</si>
  <si>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</si>
  <si>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</si>
  <si>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</si>
  <si>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</si>
  <si>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</si>
  <si>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</si>
  <si>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</si>
  <si>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</si>
  <si>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</si>
  <si>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</si>
  <si>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</si>
  <si>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</si>
  <si>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</si>
  <si>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</si>
  <si>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</si>
  <si>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</si>
  <si>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</si>
  <si>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</si>
  <si>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</si>
  <si>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</si>
  <si>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</si>
  <si>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</si>
  <si>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</si>
  <si>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</si>
  <si>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</si>
  <si>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</si>
  <si>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</si>
  <si>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</si>
  <si>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</si>
  <si>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</si>
  <si>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</si>
  <si>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</si>
  <si>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</si>
  <si>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</si>
  <si>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</si>
  <si>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</si>
  <si>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</si>
  <si>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</si>
  <si>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</si>
  <si>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</si>
  <si>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</si>
  <si>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</si>
  <si>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</si>
  <si>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</si>
  <si>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</si>
  <si>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</si>
  <si>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</si>
  <si>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</si>
  <si>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</si>
  <si>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</si>
  <si>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</si>
  <si>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</si>
  <si>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</si>
  <si>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</si>
  <si>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</si>
  <si>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</si>
  <si>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</si>
  <si>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</si>
  <si>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</si>
  <si>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</si>
  <si>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</si>
  <si>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</si>
  <si>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</si>
  <si>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</si>
  <si>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</si>
  <si>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</si>
  <si>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</si>
  <si>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</si>
  <si>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</si>
  <si>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</si>
  <si>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</si>
  <si>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</si>
  <si>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</si>
  <si>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</si>
  <si>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</si>
  <si>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</si>
  <si>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</si>
  <si>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</si>
  <si>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</si>
  <si>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</si>
  <si>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</si>
  <si>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</si>
  <si>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</si>
  <si>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</si>
  <si>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</si>
  <si>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</si>
  <si>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</si>
  <si>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</si>
  <si>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</si>
  <si>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</si>
  <si>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</si>
  <si>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</si>
  <si>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</si>
  <si>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</si>
  <si>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</si>
  <si>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</si>
  <si>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</si>
  <si>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</si>
  <si>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</si>
  <si>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</si>
  <si>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</si>
  <si>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</si>
  <si>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</si>
  <si>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</si>
  <si>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</si>
  <si>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</si>
  <si>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</si>
  <si>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</si>
  <si>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</si>
  <si>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</si>
  <si>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</si>
  <si>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</si>
  <si>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</si>
  <si>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</si>
  <si>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</si>
  <si>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</si>
  <si>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</si>
  <si>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</si>
  <si>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</si>
  <si>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</si>
  <si>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</si>
  <si>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</si>
  <si>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</si>
  <si>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</si>
  <si>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</si>
  <si>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</si>
  <si>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</si>
  <si>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</si>
  <si>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</si>
  <si>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</si>
  <si>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</si>
  <si>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</si>
  <si>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</si>
  <si>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</si>
  <si>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</si>
  <si>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</si>
  <si>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</si>
  <si>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</si>
  <si>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</si>
  <si>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</si>
  <si>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</si>
  <si>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</si>
  <si>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</si>
  <si>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</si>
  <si>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</si>
  <si>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</si>
  <si>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</si>
  <si>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</si>
  <si>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</si>
  <si>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</si>
  <si>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</si>
  <si>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</si>
  <si>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</si>
  <si>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</si>
  <si>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</si>
  <si>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</si>
  <si>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</si>
  <si>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</si>
  <si>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</si>
  <si>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</si>
  <si>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</si>
  <si>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</si>
  <si>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</si>
  <si>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</si>
  <si>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</si>
  <si>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</si>
  <si>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</si>
  <si>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</si>
  <si>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</si>
  <si>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</si>
  <si>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</si>
  <si>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</si>
  <si>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</si>
  <si>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</si>
  <si>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</si>
  <si>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</si>
  <si>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</si>
  <si>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</si>
  <si>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</si>
  <si>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</si>
  <si>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</si>
  <si>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</si>
  <si>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</si>
  <si>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</si>
  <si>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</si>
  <si>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</si>
  <si>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</si>
  <si>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</si>
  <si>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</si>
  <si>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</si>
  <si>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</si>
  <si>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</si>
  <si>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</si>
  <si>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</si>
  <si>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</si>
  <si>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</si>
  <si>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</si>
  <si>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</si>
  <si>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</si>
  <si>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</si>
  <si>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</si>
  <si>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</si>
  <si>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</si>
  <si>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</si>
  <si>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</si>
  <si>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</si>
  <si>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</si>
  <si>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</si>
  <si>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</si>
  <si>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</si>
  <si>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</si>
  <si>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</si>
  <si>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</si>
  <si>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</si>
  <si>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</si>
  <si>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</si>
  <si>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</si>
  <si>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</si>
  <si>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</si>
  <si>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</si>
  <si>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</si>
  <si>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</si>
  <si>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</si>
  <si>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</si>
  <si>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</si>
  <si>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</si>
  <si>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</si>
  <si>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</si>
  <si>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</si>
  <si>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</si>
  <si>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</si>
  <si>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</si>
  <si>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</si>
  <si>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</si>
  <si>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</si>
  <si>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</si>
  <si>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</si>
  <si>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</si>
  <si>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</si>
  <si>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</si>
  <si>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</si>
  <si>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</si>
  <si>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</si>
  <si>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</si>
  <si>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</si>
  <si>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</si>
  <si>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</si>
  <si>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</si>
  <si>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</si>
  <si>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</si>
  <si>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</si>
  <si>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</si>
  <si>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</si>
  <si>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</si>
  <si>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</si>
  <si>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</si>
  <si>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</si>
  <si>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</si>
  <si>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</si>
  <si>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</si>
  <si>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</si>
  <si>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</si>
  <si>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</si>
  <si>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</si>
  <si>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</si>
  <si>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</si>
  <si>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</si>
  <si>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</si>
  <si>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</si>
  <si>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</si>
  <si>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</si>
  <si>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</si>
  <si>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</si>
  <si>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</si>
  <si>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</si>
  <si>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</si>
  <si>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</si>
  <si>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</si>
  <si>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</si>
  <si>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</si>
  <si>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</si>
  <si>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</si>
  <si>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</si>
  <si>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</si>
  <si>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</si>
  <si>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</si>
  <si>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</si>
  <si>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</si>
  <si>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</si>
  <si>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</si>
  <si>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</si>
  <si>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</si>
  <si>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</si>
  <si>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</si>
  <si>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</si>
  <si>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</si>
  <si>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</si>
  <si>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</si>
  <si>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</si>
  <si>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</si>
  <si>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</si>
  <si>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</si>
  <si>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</si>
  <si>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</si>
  <si>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</si>
  <si>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</si>
  <si>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</si>
  <si>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</si>
  <si>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</si>
  <si>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</si>
  <si>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</si>
  <si>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</si>
  <si>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</si>
  <si>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</si>
  <si>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</si>
  <si>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</si>
  <si>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</si>
  <si>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</si>
  <si>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</si>
  <si>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</si>
  <si>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</si>
  <si>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</si>
  <si>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</si>
  <si>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</si>
  <si>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</si>
  <si>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</si>
  <si>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</si>
  <si>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</si>
  <si>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</si>
  <si>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</si>
  <si>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</si>
  <si>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</si>
  <si>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</si>
  <si>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</si>
  <si>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</si>
  <si>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</si>
  <si>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</si>
  <si>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</si>
  <si>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</si>
  <si>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</si>
  <si>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</si>
  <si>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</si>
  <si>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</si>
  <si>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</si>
  <si>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</si>
  <si>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</si>
  <si>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</si>
  <si>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</si>
  <si>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</si>
  <si>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</si>
  <si>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</si>
  <si>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</si>
  <si>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</si>
  <si>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</si>
  <si>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</si>
  <si>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</si>
  <si>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</si>
  <si>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</si>
  <si>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</si>
  <si>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</si>
  <si>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</si>
  <si>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</si>
  <si>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</si>
  <si>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</si>
  <si>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</si>
  <si>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</si>
  <si>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</si>
  <si>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</si>
  <si>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</si>
  <si>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</si>
  <si>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</si>
  <si>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</si>
  <si>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</si>
  <si>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</si>
  <si>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</si>
  <si>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</si>
  <si>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</si>
  <si>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</si>
  <si>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</si>
  <si>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</si>
  <si>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</si>
  <si>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</si>
  <si>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</si>
  <si>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</si>
  <si>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</si>
  <si>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</si>
  <si>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</si>
  <si>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</si>
  <si>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</si>
  <si>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</si>
  <si>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</si>
  <si>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</si>
  <si>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</si>
  <si>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</si>
  <si>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</si>
  <si>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</si>
  <si>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</si>
  <si>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</si>
  <si>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</si>
  <si>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</si>
  <si>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</si>
  <si>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</si>
  <si>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</si>
  <si>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</si>
  <si>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</si>
  <si>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</si>
  <si>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</si>
  <si>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</si>
  <si>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</si>
  <si>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</si>
  <si>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</si>
  <si>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</si>
  <si>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</si>
  <si>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</si>
  <si>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</si>
  <si>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</si>
  <si>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</si>
  <si>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</si>
  <si>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</si>
  <si>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</si>
  <si>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</si>
  <si>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</si>
  <si>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</si>
  <si>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</si>
  <si>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</si>
  <si>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</si>
  <si>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</si>
  <si>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</si>
  <si>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</si>
  <si>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</si>
  <si>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</si>
  <si>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</si>
  <si>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</si>
  <si>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</si>
  <si>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</si>
  <si>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</si>
  <si>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</si>
  <si>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</si>
  <si>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</si>
  <si>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</si>
  <si>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</si>
  <si>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</si>
  <si>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</si>
  <si>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</si>
  <si>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</si>
  <si>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</si>
  <si>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</si>
  <si>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</si>
  <si>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</si>
  <si>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</si>
  <si>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</si>
  <si>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</si>
  <si>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</si>
  <si>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</si>
  <si>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</si>
  <si>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</si>
  <si>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</si>
  <si>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</si>
  <si>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</si>
  <si>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</si>
  <si>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</si>
  <si>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</si>
  <si>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</si>
  <si>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</si>
  <si>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</si>
  <si>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</si>
  <si>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</si>
  <si>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</si>
  <si>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</si>
  <si>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</si>
  <si>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</si>
  <si>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</si>
  <si>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</si>
  <si>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</si>
  <si>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</si>
  <si>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</si>
  <si>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</si>
  <si>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</si>
  <si>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</si>
  <si>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</si>
  <si>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</si>
  <si>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</si>
  <si>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</si>
  <si>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</si>
  <si>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</si>
  <si>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</si>
  <si>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</si>
  <si>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</si>
  <si>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</si>
  <si>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</si>
  <si>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</si>
  <si>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</si>
  <si>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</si>
  <si>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</si>
  <si>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</si>
  <si>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</si>
  <si>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</si>
  <si>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</si>
  <si>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</si>
  <si>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</si>
  <si>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</si>
  <si>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</si>
  <si>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</si>
  <si>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</si>
  <si>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</si>
  <si>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</si>
  <si>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</si>
  <si>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</si>
  <si>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</si>
  <si>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</si>
  <si>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</si>
  <si>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</si>
  <si>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</si>
  <si>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</si>
  <si>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</si>
  <si>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</si>
  <si>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</si>
  <si>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</si>
  <si>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</si>
  <si>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</si>
  <si>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</si>
  <si>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</si>
  <si>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</si>
  <si>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</si>
  <si>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</si>
  <si>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</si>
  <si>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</si>
  <si>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</si>
  <si>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</si>
  <si>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</si>
  <si>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</si>
  <si>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</si>
  <si>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</si>
  <si>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</si>
  <si>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</si>
  <si>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</si>
  <si>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</si>
  <si>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</si>
  <si>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</si>
  <si>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</si>
  <si>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</si>
  <si>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</si>
  <si>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</si>
  <si>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</si>
  <si>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</si>
  <si>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</si>
  <si>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</si>
  <si>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</si>
  <si>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</si>
  <si>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</si>
  <si>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</si>
  <si>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</si>
  <si>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</si>
  <si>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</si>
  <si>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</si>
  <si>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</si>
  <si>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</si>
  <si>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</si>
  <si>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</si>
  <si>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</si>
  <si>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</si>
  <si>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</si>
  <si>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</si>
  <si>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</si>
  <si>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</si>
  <si>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</si>
  <si>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</si>
  <si>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</si>
  <si>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</si>
  <si>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</si>
  <si>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</si>
  <si>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</si>
  <si>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</si>
  <si>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</si>
  <si>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</si>
  <si>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</si>
  <si>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</si>
  <si>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</si>
  <si>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</si>
  <si>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</si>
  <si>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</si>
  <si>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</si>
  <si>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</si>
  <si>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</si>
  <si>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</si>
  <si>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</si>
  <si>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</si>
  <si>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</si>
  <si>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</si>
  <si>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</si>
  <si>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</si>
  <si>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</si>
  <si>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</si>
  <si>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</si>
  <si>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</si>
  <si>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</si>
  <si>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</si>
  <si>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</si>
  <si>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</si>
  <si>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</si>
  <si>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</si>
  <si>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</si>
  <si>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</si>
  <si>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</si>
  <si>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</si>
  <si>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</si>
  <si>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</si>
  <si>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</si>
  <si>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</si>
  <si>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</si>
  <si>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</si>
  <si>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</si>
  <si>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</si>
  <si>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</si>
  <si>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</si>
  <si>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</si>
  <si>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</si>
  <si>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</si>
  <si>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</si>
  <si>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</si>
  <si>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</si>
  <si>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</si>
  <si>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</si>
  <si>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</si>
  <si>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</si>
  <si>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</si>
  <si>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</si>
  <si>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</si>
  <si>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</si>
  <si>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</si>
  <si>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</si>
  <si>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</si>
  <si>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</si>
  <si>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</si>
  <si>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</si>
  <si>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</si>
  <si>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</si>
  <si>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</si>
  <si>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</si>
  <si>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</si>
  <si>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</si>
  <si>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</si>
  <si>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</si>
  <si>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</si>
  <si>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</si>
  <si>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</si>
  <si>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</si>
  <si>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</si>
  <si>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</si>
  <si>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</si>
  <si>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</si>
  <si>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</si>
  <si>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</si>
  <si>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</si>
  <si>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</si>
  <si>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</si>
  <si>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</si>
  <si>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</si>
  <si>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</si>
  <si>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</si>
  <si>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</si>
  <si>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</si>
  <si>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</si>
  <si>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</si>
  <si>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</si>
  <si>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</si>
  <si>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</si>
  <si>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</si>
  <si>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</si>
  <si>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</si>
  <si>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</si>
  <si>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</si>
  <si>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</si>
  <si>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</si>
  <si>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</si>
  <si>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</si>
  <si>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</si>
  <si>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</si>
  <si>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</si>
  <si>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</si>
  <si>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</si>
  <si>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</si>
  <si>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</si>
  <si>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</si>
  <si>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</si>
  <si>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</si>
  <si>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</si>
  <si>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</si>
  <si>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</si>
  <si>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</si>
  <si>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</si>
  <si>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</si>
  <si>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</si>
  <si>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</si>
  <si>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</si>
  <si>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</si>
  <si>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</si>
  <si>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</si>
  <si>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</si>
  <si>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</si>
  <si>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</si>
  <si>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</si>
  <si>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</si>
  <si>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</si>
  <si>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</si>
  <si>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</si>
  <si>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</si>
  <si>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</si>
  <si>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</si>
  <si>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</si>
  <si>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</si>
  <si>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</si>
  <si>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</si>
  <si>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</si>
  <si>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</si>
  <si>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</si>
  <si>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</si>
  <si>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</si>
  <si>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</si>
  <si>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</si>
  <si>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</si>
  <si>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</si>
  <si>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</si>
  <si>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</si>
  <si>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</si>
  <si>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</si>
  <si>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</si>
  <si>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</si>
  <si>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</si>
  <si>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</si>
  <si>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</si>
  <si>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</si>
  <si>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</si>
  <si>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</si>
  <si>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</si>
  <si>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</si>
  <si>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</si>
  <si>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</si>
  <si>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</si>
  <si>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</si>
  <si>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</si>
  <si>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</si>
  <si>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</si>
  <si>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</si>
  <si>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</si>
  <si>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</si>
  <si>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</si>
  <si>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</si>
  <si>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</si>
  <si>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</si>
  <si>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</si>
  <si>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</si>
  <si>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</si>
  <si>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</si>
  <si>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</si>
  <si>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</si>
  <si>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</si>
  <si>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</si>
  <si>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</si>
  <si>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</si>
  <si>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</si>
  <si>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</si>
  <si>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</si>
  <si>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</si>
  <si>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</si>
  <si>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</si>
  <si>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</si>
  <si>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</si>
  <si>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</si>
  <si>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</si>
  <si>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</si>
  <si>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</si>
  <si>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</si>
  <si>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</si>
  <si>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</si>
  <si>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</si>
  <si>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</si>
  <si>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</si>
  <si>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</si>
  <si>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</si>
  <si>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</si>
  <si>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</si>
  <si>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</si>
  <si>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</si>
  <si>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</si>
  <si>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</si>
  <si>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</si>
  <si>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</si>
  <si>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</si>
  <si>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</si>
  <si>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</si>
  <si>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</si>
  <si>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</si>
  <si>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</si>
  <si>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</si>
  <si>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</si>
  <si>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</si>
  <si>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</si>
  <si>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</si>
  <si>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</si>
  <si>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</si>
  <si>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</si>
  <si>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</si>
  <si>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</si>
  <si>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</si>
  <si>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</si>
  <si>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</si>
  <si>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</si>
  <si>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</si>
  <si>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</si>
  <si>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</si>
  <si>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</si>
  <si>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</si>
  <si>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</si>
  <si>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</si>
  <si>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</si>
  <si>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</si>
  <si>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</si>
  <si>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</si>
  <si>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</si>
  <si>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</si>
  <si>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</si>
  <si>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</si>
  <si>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</si>
  <si>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</si>
  <si>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</si>
  <si>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</si>
  <si>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</si>
  <si>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</si>
  <si>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</si>
  <si>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</si>
  <si>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</si>
  <si>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</si>
  <si>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</si>
  <si>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</si>
  <si>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</si>
  <si>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</si>
  <si>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</si>
  <si>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</si>
  <si>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</si>
  <si>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</si>
  <si>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</si>
  <si>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</si>
  <si>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</si>
  <si>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</si>
  <si>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</si>
  <si>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</si>
  <si>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</si>
  <si>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</si>
  <si>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</si>
  <si>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</si>
  <si>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</si>
  <si>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</si>
  <si>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</si>
  <si>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</si>
  <si>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</si>
  <si>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</si>
  <si>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</si>
  <si>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</si>
  <si>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</si>
  <si>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</si>
  <si>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</si>
  <si>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</si>
  <si>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</si>
  <si>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</si>
  <si>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</si>
  <si>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</si>
  <si>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</si>
  <si>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</si>
  <si>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</si>
  <si>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</si>
  <si>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</si>
  <si>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</si>
  <si>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</si>
  <si>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</si>
  <si>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</si>
  <si>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</si>
  <si>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</si>
  <si>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</si>
  <si>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</si>
  <si>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</si>
  <si>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</si>
  <si>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</si>
  <si>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</si>
  <si>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</si>
  <si>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</si>
  <si>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</si>
  <si>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</si>
  <si>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</si>
  <si>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</si>
  <si>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</si>
  <si>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</si>
  <si>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</si>
  <si>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</si>
  <si>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</si>
  <si>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</si>
  <si>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</si>
  <si>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</si>
  <si>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</si>
  <si>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</si>
  <si>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</si>
  <si>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</si>
  <si>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</si>
  <si>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</si>
  <si>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</si>
  <si>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</si>
  <si>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</si>
  <si>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</si>
  <si>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</si>
  <si>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</si>
  <si>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</si>
  <si>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</si>
  <si>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</si>
  <si>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</si>
  <si>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</si>
  <si>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</si>
  <si>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</si>
  <si>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</si>
  <si>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</si>
  <si>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</si>
  <si>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</si>
  <si>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</si>
  <si>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</si>
  <si>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</si>
  <si>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</si>
  <si>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</si>
  <si>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</si>
  <si>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</si>
  <si>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</si>
  <si>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</si>
  <si>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</si>
  <si>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</si>
  <si>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</si>
  <si>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</si>
  <si>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</si>
  <si>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</si>
  <si>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</si>
  <si>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</si>
  <si>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</si>
  <si>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</si>
  <si>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</si>
  <si>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</si>
  <si>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</si>
  <si>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</si>
  <si>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</si>
  <si>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</si>
  <si>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</si>
  <si>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</si>
  <si>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</si>
  <si>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</si>
  <si>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</si>
  <si>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</si>
  <si>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</si>
  <si>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</si>
  <si>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</si>
  <si>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</si>
  <si>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</si>
  <si>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</si>
  <si>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</si>
  <si>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</si>
  <si>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</si>
  <si>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</si>
  <si>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</si>
  <si>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</si>
  <si>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</si>
  <si>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</si>
  <si>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</si>
  <si>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</si>
  <si>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</si>
  <si>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</si>
  <si>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</si>
  <si>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</si>
  <si>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</si>
  <si>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</si>
  <si>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</si>
  <si>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</si>
  <si>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</si>
  <si>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</si>
  <si>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</si>
  <si>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</si>
  <si>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</si>
  <si>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</si>
  <si>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</si>
  <si>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</si>
  <si>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</si>
  <si>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</si>
  <si>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</si>
  <si>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</si>
  <si>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</si>
  <si>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</si>
  <si>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</si>
  <si>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</si>
  <si>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</si>
  <si>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</si>
  <si>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</si>
  <si>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</si>
  <si>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</si>
  <si>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</si>
  <si>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</si>
  <si>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</si>
  <si>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</si>
  <si>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</si>
  <si>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</si>
  <si>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</si>
  <si>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</si>
  <si>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</si>
  <si>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</si>
  <si>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</si>
  <si>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</si>
  <si>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</si>
  <si>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</si>
  <si>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</si>
  <si>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</si>
  <si>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</si>
  <si>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</si>
  <si>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</si>
  <si>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</si>
  <si>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</si>
  <si>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</si>
  <si>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</si>
  <si>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</si>
  <si>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</si>
  <si>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</si>
  <si>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</si>
  <si>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</si>
  <si>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</si>
  <si>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</si>
  <si>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</si>
  <si>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</si>
  <si>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</si>
  <si>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</si>
  <si>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</si>
  <si>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</si>
  <si>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</si>
  <si>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</si>
  <si>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</si>
  <si>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</si>
  <si>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</si>
  <si>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</si>
  <si>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</si>
  <si>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</si>
  <si>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</si>
  <si>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</si>
  <si>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</si>
  <si>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</si>
  <si>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</si>
  <si>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</si>
  <si>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</si>
  <si>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</si>
  <si>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</si>
  <si>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</si>
  <si>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</si>
  <si>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</si>
  <si>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</si>
  <si>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</si>
  <si>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</si>
  <si>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</si>
  <si>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</si>
  <si>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</si>
  <si>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</si>
  <si>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</si>
  <si>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</si>
  <si>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</si>
  <si>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</si>
  <si>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</si>
  <si>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</si>
  <si>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</si>
  <si>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</si>
  <si>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</si>
  <si>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</si>
  <si>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</si>
  <si>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</si>
  <si>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</si>
  <si>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</si>
  <si>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</si>
  <si>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</si>
  <si>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</si>
  <si>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</si>
  <si>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</si>
  <si>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</si>
  <si>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</si>
  <si>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</si>
  <si>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</si>
  <si>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</si>
  <si>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</si>
  <si>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</si>
  <si>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</si>
  <si>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</si>
  <si>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</si>
  <si>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</si>
  <si>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</si>
  <si>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</si>
  <si>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</si>
  <si>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</si>
  <si>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</si>
  <si>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</si>
  <si>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</si>
  <si>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</si>
  <si>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</si>
  <si>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</si>
  <si>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</si>
  <si>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</si>
  <si>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</si>
  <si>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</si>
  <si>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</si>
  <si>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</si>
  <si>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</si>
  <si>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</si>
  <si>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</si>
  <si>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</si>
  <si>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</si>
  <si>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</si>
  <si>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</si>
  <si>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</si>
  <si>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</si>
  <si>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</si>
  <si>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</si>
  <si>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</si>
  <si>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</si>
  <si>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</si>
  <si>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</si>
  <si>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</si>
  <si>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</si>
  <si>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</si>
  <si>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</si>
  <si>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</si>
  <si>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</si>
  <si>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</si>
  <si>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</si>
  <si>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</si>
  <si>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</si>
  <si>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</si>
  <si>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</si>
  <si>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</si>
  <si>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</si>
  <si>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</si>
  <si>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</si>
  <si>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</si>
  <si>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</si>
  <si>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</si>
  <si>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</si>
  <si>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</si>
  <si>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</si>
  <si>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</si>
  <si>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</si>
  <si>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</si>
  <si>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</si>
  <si>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</si>
  <si>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</si>
  <si>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</si>
  <si>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</si>
  <si>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</si>
  <si>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</si>
  <si>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</si>
  <si>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</si>
  <si>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</si>
  <si>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</si>
  <si>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</si>
  <si>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</si>
  <si>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</si>
  <si>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</si>
  <si>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</si>
  <si>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</si>
  <si>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</si>
  <si>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</si>
  <si>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</si>
  <si>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</si>
  <si>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</si>
  <si>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</si>
  <si>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</si>
  <si>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</si>
  <si>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</si>
  <si>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</si>
  <si>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</si>
  <si>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</si>
  <si>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</si>
  <si>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</si>
  <si>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</si>
  <si>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</si>
  <si>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</si>
  <si>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</si>
  <si>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</si>
  <si>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</si>
  <si>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</si>
  <si>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</si>
  <si>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</si>
  <si>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</si>
  <si>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</si>
  <si>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</si>
  <si>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</si>
  <si>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</si>
  <si>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</si>
  <si>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</si>
  <si>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</si>
  <si>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</si>
  <si>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</si>
  <si>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</si>
  <si>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</si>
  <si>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</si>
  <si>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</si>
  <si>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</si>
  <si>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</si>
  <si>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</si>
  <si>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</si>
  <si>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</si>
  <si>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</si>
  <si>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</si>
  <si>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</si>
  <si>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</si>
  <si>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</si>
  <si>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</si>
  <si>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</si>
  <si>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</si>
  <si>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</si>
  <si>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</si>
  <si>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</si>
  <si>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</si>
  <si>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</si>
  <si>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</si>
  <si>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</si>
  <si>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</si>
  <si>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</si>
  <si>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</si>
  <si>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</si>
  <si>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</si>
  <si>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</si>
  <si>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</si>
  <si>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</si>
  <si>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</si>
  <si>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</si>
  <si>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</si>
  <si>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</si>
  <si>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</si>
  <si>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</si>
  <si>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</si>
  <si>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</si>
  <si>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</si>
  <si>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</si>
  <si>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</si>
  <si>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</si>
  <si>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</si>
  <si>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</si>
  <si>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</si>
  <si>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</si>
  <si>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</si>
  <si>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</si>
  <si>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</si>
  <si>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</si>
  <si>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</si>
  <si>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</si>
  <si>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</si>
  <si>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</si>
  <si>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</si>
  <si>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</si>
  <si>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</si>
  <si>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</si>
  <si>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</si>
  <si>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</si>
  <si>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</si>
  <si>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</si>
  <si>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</si>
  <si>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</si>
  <si>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</si>
  <si>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</si>
  <si>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</si>
  <si>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</si>
  <si>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</si>
  <si>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</si>
  <si>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</si>
  <si>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</si>
  <si>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</si>
  <si>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</si>
  <si>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</si>
  <si>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</si>
  <si>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</si>
  <si>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</si>
  <si>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</si>
  <si>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</si>
  <si>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</si>
  <si>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</si>
  <si>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</si>
  <si>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</si>
  <si>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</si>
  <si>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</si>
  <si>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</si>
  <si>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</si>
  <si>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</si>
  <si>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</si>
  <si>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</si>
  <si>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</si>
  <si>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</si>
  <si>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</si>
  <si>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</si>
  <si>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</si>
  <si>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</si>
  <si>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</si>
  <si>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</si>
  <si>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</si>
  <si>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</si>
  <si>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</si>
  <si>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</si>
  <si>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</si>
  <si>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</si>
  <si>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</si>
  <si>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</si>
  <si>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</si>
  <si>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</si>
  <si>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</si>
  <si>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</si>
  <si>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</si>
  <si>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</si>
  <si>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</si>
  <si>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</si>
  <si>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</si>
  <si>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</si>
  <si>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</si>
  <si>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</si>
  <si>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</si>
  <si>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</si>
  <si>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</si>
  <si>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</si>
  <si>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</si>
  <si>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</si>
  <si>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</si>
  <si>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</si>
  <si>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</si>
  <si>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</si>
  <si>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</si>
  <si>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</si>
  <si>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</si>
  <si>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</si>
  <si>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</si>
  <si>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</si>
  <si>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</si>
  <si>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</si>
  <si>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</si>
  <si>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</si>
  <si>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</si>
  <si>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</si>
  <si>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</si>
  <si>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</si>
  <si>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</si>
  <si>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</si>
  <si>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</si>
  <si>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</si>
  <si>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</si>
  <si>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</si>
  <si>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</si>
  <si>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</si>
  <si>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</si>
  <si>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</si>
  <si>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</si>
  <si>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</si>
  <si>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</si>
  <si>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</si>
  <si>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</si>
  <si>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</si>
  <si>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</si>
  <si>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</si>
  <si>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</si>
  <si>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</si>
  <si>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</si>
  <si>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</si>
  <si>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</si>
  <si>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</si>
  <si>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</si>
  <si>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</si>
  <si>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</si>
  <si>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</si>
  <si>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</si>
  <si>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</si>
  <si>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</si>
  <si>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</si>
  <si>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</si>
  <si>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</si>
  <si>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</si>
  <si>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</si>
  <si>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</si>
  <si>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</si>
  <si>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</si>
  <si>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</si>
  <si>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</si>
  <si>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</si>
  <si>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</si>
  <si>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</si>
  <si>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</si>
  <si>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</si>
  <si>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</si>
  <si>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</si>
  <si>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</si>
  <si>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</si>
  <si>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</si>
  <si>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</si>
  <si>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</si>
  <si>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</si>
  <si>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</si>
  <si>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</si>
  <si>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</si>
  <si>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</si>
  <si>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</si>
  <si>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</si>
  <si>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</si>
  <si>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</si>
  <si>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</si>
  <si>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</si>
  <si>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</si>
  <si>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</si>
  <si>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</si>
  <si>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</si>
  <si>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</si>
  <si>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</si>
  <si>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</si>
  <si>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</si>
  <si>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</si>
  <si>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</si>
  <si>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</si>
  <si>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</si>
  <si>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</si>
  <si>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</si>
  <si>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</si>
  <si>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</si>
  <si>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</si>
  <si>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</si>
  <si>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</si>
  <si>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</si>
  <si>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</si>
  <si>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</si>
  <si>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</si>
  <si>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</si>
  <si>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</si>
  <si>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</si>
  <si>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</si>
  <si>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</si>
  <si>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</si>
  <si>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</si>
  <si>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</si>
  <si>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</si>
  <si>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</si>
  <si>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</si>
  <si>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</si>
  <si>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</si>
  <si>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</si>
  <si>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</si>
  <si>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</si>
  <si>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</si>
  <si>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</si>
  <si>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</si>
  <si>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</si>
  <si>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</si>
  <si>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</si>
  <si>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</si>
  <si>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</si>
  <si>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</si>
  <si>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</si>
  <si>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</si>
  <si>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</si>
  <si>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</si>
  <si>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</si>
  <si>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</si>
  <si>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</si>
  <si>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</si>
  <si>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</si>
  <si>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</si>
  <si>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</si>
  <si>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June 2009</t>
  </si>
  <si>
    <t>Source:  New Jersey Department of Community Affairs, 8/7/09</t>
  </si>
  <si>
    <t>Housing units demolished, January through June 2009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</si>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</sst>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June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8/7/09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1131</v>
      </c>
      <c r="B7" s="17" t="s">
        <v>1062</v>
      </c>
      <c r="C7" s="45">
        <v>48</v>
      </c>
      <c r="D7" s="45">
        <v>48</v>
      </c>
      <c r="E7" s="45">
        <v>0</v>
      </c>
      <c r="F7" s="45">
        <v>0</v>
      </c>
      <c r="G7" s="24"/>
    </row>
    <row r="8" spans="1:7" ht="15">
      <c r="A8" s="17" t="s">
        <v>1540</v>
      </c>
      <c r="B8" s="17" t="s">
        <v>1522</v>
      </c>
      <c r="C8" s="45">
        <v>48</v>
      </c>
      <c r="D8" s="45">
        <v>30</v>
      </c>
      <c r="E8" s="45">
        <v>18</v>
      </c>
      <c r="F8" s="45">
        <v>0</v>
      </c>
      <c r="G8" s="24"/>
    </row>
    <row r="9" spans="1:7" ht="15">
      <c r="A9" s="17" t="s">
        <v>439</v>
      </c>
      <c r="B9" s="17" t="s">
        <v>397</v>
      </c>
      <c r="C9" s="45">
        <v>45</v>
      </c>
      <c r="D9" s="45">
        <v>45</v>
      </c>
      <c r="E9" s="45">
        <v>0</v>
      </c>
      <c r="F9" s="45">
        <v>0</v>
      </c>
      <c r="G9" s="24"/>
    </row>
    <row r="10" spans="1:7" ht="15">
      <c r="A10" s="17" t="s">
        <v>340</v>
      </c>
      <c r="B10" s="17" t="s">
        <v>299</v>
      </c>
      <c r="C10" s="45">
        <v>36</v>
      </c>
      <c r="D10" s="45">
        <v>36</v>
      </c>
      <c r="E10" s="45">
        <v>0</v>
      </c>
      <c r="F10" s="45">
        <v>0</v>
      </c>
      <c r="G10" s="24"/>
    </row>
    <row r="11" spans="1:7" ht="15">
      <c r="A11" s="17" t="s">
        <v>421</v>
      </c>
      <c r="B11" s="17" t="s">
        <v>397</v>
      </c>
      <c r="C11" s="45">
        <v>32</v>
      </c>
      <c r="D11" s="45">
        <v>13</v>
      </c>
      <c r="E11" s="45">
        <v>19</v>
      </c>
      <c r="F11" s="45">
        <v>0</v>
      </c>
      <c r="G11" s="24"/>
    </row>
    <row r="12" spans="1:7" ht="15">
      <c r="A12" s="17" t="s">
        <v>1469</v>
      </c>
      <c r="B12" s="17" t="s">
        <v>1451</v>
      </c>
      <c r="C12" s="45">
        <v>30</v>
      </c>
      <c r="D12" s="45">
        <v>29</v>
      </c>
      <c r="E12" s="45">
        <v>1</v>
      </c>
      <c r="F12" s="45">
        <v>0</v>
      </c>
      <c r="G12" s="24"/>
    </row>
    <row r="13" spans="1:7" ht="15">
      <c r="A13" s="17" t="s">
        <v>1318</v>
      </c>
      <c r="B13" s="17" t="s">
        <v>1294</v>
      </c>
      <c r="C13" s="45">
        <v>23</v>
      </c>
      <c r="D13" s="45">
        <v>20</v>
      </c>
      <c r="E13" s="45">
        <v>3</v>
      </c>
      <c r="F13" s="45">
        <v>0</v>
      </c>
      <c r="G13" s="37"/>
    </row>
    <row r="14" spans="1:7" ht="15">
      <c r="A14" s="17" t="s">
        <v>527</v>
      </c>
      <c r="B14" s="17" t="s">
        <v>299</v>
      </c>
      <c r="C14" s="45">
        <v>23</v>
      </c>
      <c r="D14" s="45">
        <v>20</v>
      </c>
      <c r="E14" s="45">
        <v>0</v>
      </c>
      <c r="F14" s="45">
        <v>3</v>
      </c>
      <c r="G14" s="24"/>
    </row>
    <row r="15" spans="1:7" ht="15">
      <c r="A15" s="17" t="s">
        <v>1427</v>
      </c>
      <c r="B15" s="17" t="s">
        <v>1386</v>
      </c>
      <c r="C15" s="45">
        <v>22</v>
      </c>
      <c r="D15" s="45">
        <v>19</v>
      </c>
      <c r="E15" s="45">
        <v>3</v>
      </c>
      <c r="F15" s="45">
        <v>0</v>
      </c>
      <c r="G15" s="24"/>
    </row>
    <row r="16" spans="1:7" ht="15">
      <c r="A16" s="17" t="s">
        <v>1552</v>
      </c>
      <c r="B16" s="17" t="s">
        <v>1522</v>
      </c>
      <c r="C16" s="45">
        <v>17</v>
      </c>
      <c r="D16" s="45">
        <v>2</v>
      </c>
      <c r="E16" s="45">
        <v>15</v>
      </c>
      <c r="F16" s="45">
        <v>0</v>
      </c>
      <c r="G16" s="24"/>
    </row>
    <row r="17" spans="1:7" ht="15">
      <c r="A17" s="17" t="s">
        <v>1321</v>
      </c>
      <c r="B17" s="17" t="s">
        <v>1294</v>
      </c>
      <c r="C17" s="45">
        <v>16</v>
      </c>
      <c r="D17" s="45">
        <v>16</v>
      </c>
      <c r="E17" s="45">
        <v>0</v>
      </c>
      <c r="F17" s="45">
        <v>0</v>
      </c>
      <c r="G17" s="24"/>
    </row>
    <row r="18" spans="1:7" ht="15">
      <c r="A18" s="17" t="s">
        <v>1700</v>
      </c>
      <c r="B18" s="17" t="s">
        <v>1673</v>
      </c>
      <c r="C18" s="45">
        <v>15</v>
      </c>
      <c r="D18" s="45">
        <v>15</v>
      </c>
      <c r="E18" s="45">
        <v>0</v>
      </c>
      <c r="F18" s="45">
        <v>0</v>
      </c>
      <c r="G18" s="24"/>
    </row>
    <row r="19" spans="1:7" ht="15">
      <c r="A19" s="17" t="s">
        <v>349</v>
      </c>
      <c r="B19" s="17" t="s">
        <v>299</v>
      </c>
      <c r="C19" s="45">
        <v>15</v>
      </c>
      <c r="D19" s="45">
        <v>15</v>
      </c>
      <c r="E19" s="45">
        <v>0</v>
      </c>
      <c r="F19" s="45">
        <v>0</v>
      </c>
      <c r="G19" s="37"/>
    </row>
    <row r="20" spans="1:7" ht="15">
      <c r="A20" s="17" t="s">
        <v>45</v>
      </c>
      <c r="B20" s="17" t="s">
        <v>24</v>
      </c>
      <c r="C20" s="45">
        <v>14</v>
      </c>
      <c r="D20" s="45">
        <v>1</v>
      </c>
      <c r="E20" s="45">
        <v>13</v>
      </c>
      <c r="F20" s="45">
        <v>0</v>
      </c>
      <c r="G20" s="24"/>
    </row>
    <row r="21" spans="1:7" ht="15">
      <c r="A21" s="17" t="s">
        <v>805</v>
      </c>
      <c r="B21" s="17" t="s">
        <v>781</v>
      </c>
      <c r="C21" s="45">
        <v>12</v>
      </c>
      <c r="D21" s="45">
        <v>12</v>
      </c>
      <c r="E21" s="45">
        <v>0</v>
      </c>
      <c r="F21" s="45">
        <v>0</v>
      </c>
      <c r="G21" s="37"/>
    </row>
    <row r="22" spans="1:7" ht="15">
      <c r="A22" s="17" t="s">
        <v>829</v>
      </c>
      <c r="B22" s="17" t="s">
        <v>781</v>
      </c>
      <c r="C22" s="45">
        <v>12</v>
      </c>
      <c r="D22" s="45">
        <v>12</v>
      </c>
      <c r="E22" s="45">
        <v>0</v>
      </c>
      <c r="F22" s="45">
        <v>0</v>
      </c>
      <c r="G22" s="24"/>
    </row>
    <row r="23" spans="1:7" ht="15">
      <c r="A23" s="17" t="s">
        <v>908</v>
      </c>
      <c r="B23" s="17" t="s">
        <v>851</v>
      </c>
      <c r="C23" s="45">
        <v>12</v>
      </c>
      <c r="D23" s="45">
        <v>12</v>
      </c>
      <c r="E23" s="45">
        <v>0</v>
      </c>
      <c r="F23" s="45">
        <v>0</v>
      </c>
      <c r="G23" s="24"/>
    </row>
    <row r="24" spans="1:7" ht="15">
      <c r="A24" s="17" t="s">
        <v>1412</v>
      </c>
      <c r="B24" s="17" t="s">
        <v>1386</v>
      </c>
      <c r="C24" s="45">
        <v>12</v>
      </c>
      <c r="D24" s="45">
        <v>5</v>
      </c>
      <c r="E24" s="45">
        <v>7</v>
      </c>
      <c r="F24" s="45">
        <v>0</v>
      </c>
      <c r="G24" s="24"/>
    </row>
    <row r="25" spans="1:7" ht="15">
      <c r="A25" s="17" t="s">
        <v>99</v>
      </c>
      <c r="B25" s="17" t="s">
        <v>24</v>
      </c>
      <c r="C25" s="45">
        <v>12</v>
      </c>
      <c r="D25" s="45">
        <v>4</v>
      </c>
      <c r="E25" s="45">
        <v>8</v>
      </c>
      <c r="F25" s="45">
        <v>0</v>
      </c>
      <c r="G25" s="24"/>
    </row>
    <row r="26" spans="1:7" ht="15">
      <c r="A26" s="17" t="s">
        <v>1688</v>
      </c>
      <c r="B26" s="17" t="s">
        <v>1673</v>
      </c>
      <c r="C26" s="45">
        <v>11</v>
      </c>
      <c r="D26" s="45">
        <v>10</v>
      </c>
      <c r="E26" s="45">
        <v>1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455</v>
      </c>
      <c r="D27" s="39">
        <f>SUM(D7:D26)</f>
        <v>364</v>
      </c>
      <c r="E27" s="39">
        <f>SUM(E7:E26)</f>
        <v>88</v>
      </c>
      <c r="F27" s="39">
        <f>SUM(F7:F26)</f>
        <v>3</v>
      </c>
      <c r="G27" s="38"/>
    </row>
    <row r="28" spans="1:7" ht="15">
      <c r="A28" s="17" t="s">
        <v>522</v>
      </c>
      <c r="C28" s="40">
        <f>demos_ytd!F29</f>
        <v>1254</v>
      </c>
      <c r="D28" s="40">
        <f>demos_ytd!G29</f>
        <v>1089</v>
      </c>
      <c r="E28" s="40">
        <f>demos_ytd!H29</f>
        <v>125</v>
      </c>
      <c r="F28" s="40">
        <f>demos_ytd!I29</f>
        <v>40</v>
      </c>
      <c r="G28" s="38"/>
    </row>
    <row r="29" spans="1:6" ht="15">
      <c r="A29" s="17" t="s">
        <v>536</v>
      </c>
      <c r="C29" s="35">
        <f>C27/C28</f>
        <v>0.3628389154704944</v>
      </c>
      <c r="D29" s="35">
        <f>D27/D28</f>
        <v>0.3342516069788797</v>
      </c>
      <c r="E29" s="35">
        <f>E27/E28</f>
        <v>0.704</v>
      </c>
      <c r="F29" s="35">
        <f>F27/F28</f>
        <v>0.075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8/7/09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1131</v>
      </c>
      <c r="B7" s="17" t="s">
        <v>1062</v>
      </c>
      <c r="C7" s="45">
        <v>43</v>
      </c>
      <c r="D7" s="45">
        <v>43</v>
      </c>
      <c r="E7" s="45">
        <v>0</v>
      </c>
      <c r="F7" s="45">
        <v>0</v>
      </c>
      <c r="G7" s="46"/>
    </row>
    <row r="8" spans="1:7" ht="15">
      <c r="A8" s="17" t="s">
        <v>439</v>
      </c>
      <c r="B8" s="17" t="s">
        <v>397</v>
      </c>
      <c r="C8" s="45">
        <v>26</v>
      </c>
      <c r="D8" s="45">
        <v>26</v>
      </c>
      <c r="E8" s="45">
        <v>0</v>
      </c>
      <c r="F8" s="45">
        <v>0</v>
      </c>
      <c r="G8" s="46"/>
    </row>
    <row r="9" spans="1:7" ht="15">
      <c r="A9" s="17" t="s">
        <v>1412</v>
      </c>
      <c r="B9" s="17" t="s">
        <v>1386</v>
      </c>
      <c r="C9" s="45">
        <v>12</v>
      </c>
      <c r="D9" s="45">
        <v>5</v>
      </c>
      <c r="E9" s="45">
        <v>7</v>
      </c>
      <c r="F9" s="45">
        <v>0</v>
      </c>
      <c r="G9" s="46"/>
    </row>
    <row r="10" spans="1:7" ht="15">
      <c r="A10" s="17" t="s">
        <v>340</v>
      </c>
      <c r="B10" s="17" t="s">
        <v>299</v>
      </c>
      <c r="C10" s="45">
        <v>8</v>
      </c>
      <c r="D10" s="45">
        <v>8</v>
      </c>
      <c r="E10" s="45">
        <v>0</v>
      </c>
      <c r="F10" s="45">
        <v>0</v>
      </c>
      <c r="G10" s="46"/>
    </row>
    <row r="11" spans="1:7" ht="15">
      <c r="A11" s="17" t="s">
        <v>747</v>
      </c>
      <c r="B11" s="17" t="s">
        <v>720</v>
      </c>
      <c r="C11" s="45">
        <v>7</v>
      </c>
      <c r="D11" s="45">
        <v>7</v>
      </c>
      <c r="E11" s="45">
        <v>0</v>
      </c>
      <c r="F11" s="45">
        <v>0</v>
      </c>
      <c r="G11" s="46"/>
    </row>
    <row r="12" spans="1:7" ht="15">
      <c r="A12" s="17" t="s">
        <v>375</v>
      </c>
      <c r="B12" s="17" t="s">
        <v>299</v>
      </c>
      <c r="C12" s="45">
        <v>6</v>
      </c>
      <c r="D12" s="45">
        <v>6</v>
      </c>
      <c r="E12" s="45">
        <v>0</v>
      </c>
      <c r="F12" s="45">
        <v>0</v>
      </c>
      <c r="G12" s="46"/>
    </row>
    <row r="13" spans="1:7" ht="15">
      <c r="A13" s="17" t="s">
        <v>421</v>
      </c>
      <c r="B13" s="17" t="s">
        <v>397</v>
      </c>
      <c r="C13" s="45">
        <v>6</v>
      </c>
      <c r="D13" s="45">
        <v>2</v>
      </c>
      <c r="E13" s="45">
        <v>4</v>
      </c>
      <c r="F13" s="45">
        <v>0</v>
      </c>
      <c r="G13" s="46"/>
    </row>
    <row r="14" spans="1:7" ht="15">
      <c r="A14" s="17" t="s">
        <v>1540</v>
      </c>
      <c r="B14" s="17" t="s">
        <v>1522</v>
      </c>
      <c r="C14" s="45">
        <v>5</v>
      </c>
      <c r="D14" s="45">
        <v>4</v>
      </c>
      <c r="E14" s="45">
        <v>1</v>
      </c>
      <c r="F14" s="45">
        <v>0</v>
      </c>
      <c r="G14" s="46"/>
    </row>
    <row r="15" spans="1:7" ht="15">
      <c r="A15" s="17" t="s">
        <v>829</v>
      </c>
      <c r="B15" s="17" t="s">
        <v>781</v>
      </c>
      <c r="C15" s="45">
        <v>4</v>
      </c>
      <c r="D15" s="45">
        <v>4</v>
      </c>
      <c r="E15" s="45">
        <v>0</v>
      </c>
      <c r="F15" s="45">
        <v>0</v>
      </c>
      <c r="G15" s="46"/>
    </row>
    <row r="16" spans="1:7" ht="15">
      <c r="A16" s="17" t="s">
        <v>987</v>
      </c>
      <c r="B16" s="17" t="s">
        <v>851</v>
      </c>
      <c r="C16" s="45">
        <v>4</v>
      </c>
      <c r="D16" s="45">
        <v>4</v>
      </c>
      <c r="E16" s="45">
        <v>0</v>
      </c>
      <c r="F16" s="45">
        <v>0</v>
      </c>
      <c r="G16" s="46"/>
    </row>
    <row r="17" spans="1:7" ht="15">
      <c r="A17" s="17" t="s">
        <v>1092</v>
      </c>
      <c r="B17" s="17" t="s">
        <v>1062</v>
      </c>
      <c r="C17" s="45">
        <v>4</v>
      </c>
      <c r="D17" s="45">
        <v>0</v>
      </c>
      <c r="E17" s="45">
        <v>4</v>
      </c>
      <c r="F17" s="45">
        <v>0</v>
      </c>
      <c r="G17" s="46"/>
    </row>
    <row r="18" spans="1:7" ht="15">
      <c r="A18" s="17" t="s">
        <v>1321</v>
      </c>
      <c r="B18" s="17" t="s">
        <v>1294</v>
      </c>
      <c r="C18" s="45">
        <v>4</v>
      </c>
      <c r="D18" s="45">
        <v>4</v>
      </c>
      <c r="E18" s="45">
        <v>0</v>
      </c>
      <c r="F18" s="45">
        <v>0</v>
      </c>
      <c r="G18" s="46"/>
    </row>
    <row r="19" spans="1:7" ht="15">
      <c r="A19" s="17" t="s">
        <v>317</v>
      </c>
      <c r="B19" s="17" t="s">
        <v>299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346</v>
      </c>
      <c r="B20" s="17" t="s">
        <v>299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787</v>
      </c>
      <c r="B21" s="17" t="s">
        <v>781</v>
      </c>
      <c r="C21" s="45">
        <v>3</v>
      </c>
      <c r="D21" s="45">
        <v>3</v>
      </c>
      <c r="E21" s="45">
        <v>0</v>
      </c>
      <c r="F21" s="45">
        <v>0</v>
      </c>
      <c r="G21" s="46"/>
    </row>
    <row r="22" spans="1:7" ht="15">
      <c r="A22" s="17" t="s">
        <v>914</v>
      </c>
      <c r="B22" s="17" t="s">
        <v>851</v>
      </c>
      <c r="C22" s="45">
        <v>3</v>
      </c>
      <c r="D22" s="45">
        <v>3</v>
      </c>
      <c r="E22" s="45">
        <v>0</v>
      </c>
      <c r="F22" s="45">
        <v>0</v>
      </c>
      <c r="G22" s="46"/>
    </row>
    <row r="23" spans="1:7" ht="15">
      <c r="A23" s="17" t="s">
        <v>1315</v>
      </c>
      <c r="B23" s="17" t="s">
        <v>1294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514</v>
      </c>
      <c r="B24" s="17" t="s">
        <v>496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814</v>
      </c>
      <c r="B25" s="17" t="s">
        <v>781</v>
      </c>
      <c r="C25" s="45">
        <v>2</v>
      </c>
      <c r="D25" s="45">
        <v>2</v>
      </c>
      <c r="E25" s="45">
        <v>0</v>
      </c>
      <c r="F25" s="45">
        <v>0</v>
      </c>
      <c r="G25" s="46"/>
    </row>
    <row r="26" spans="1:7" ht="15">
      <c r="A26" s="17" t="s">
        <v>826</v>
      </c>
      <c r="B26" s="17" t="s">
        <v>781</v>
      </c>
      <c r="C26" s="45">
        <v>2</v>
      </c>
      <c r="D26" s="45">
        <v>2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153</v>
      </c>
      <c r="D27" s="39">
        <f>SUM(D7:D26)</f>
        <v>137</v>
      </c>
      <c r="E27" s="39">
        <f>SUM(E7:E26)</f>
        <v>16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271</v>
      </c>
      <c r="D28" s="40">
        <f>demos!G29</f>
        <v>246</v>
      </c>
      <c r="E28" s="40">
        <f>demos!H29</f>
        <v>18</v>
      </c>
      <c r="F28" s="40">
        <f>demos!I29</f>
        <v>7</v>
      </c>
      <c r="G28" s="38"/>
    </row>
    <row r="29" spans="1:6" ht="15">
      <c r="A29" s="17" t="s">
        <v>536</v>
      </c>
      <c r="C29" s="35">
        <f>C27/C28</f>
        <v>0.5645756457564576</v>
      </c>
      <c r="D29" s="35">
        <f>D27/D28</f>
        <v>0.556910569105691</v>
      </c>
      <c r="E29" s="35">
        <f>E27/E28</f>
        <v>0.8888888888888888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8/7/09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59</v>
      </c>
      <c r="G7" s="40">
        <f>SUM(G31:G53)</f>
        <v>59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129</v>
      </c>
      <c r="G8" s="40">
        <f>SUM(G54:G123)</f>
        <v>123</v>
      </c>
      <c r="H8" s="40">
        <f>SUM(H54:H123)</f>
        <v>1</v>
      </c>
      <c r="I8" s="40">
        <f>SUM(I54:I123)</f>
        <v>5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90</v>
      </c>
      <c r="G9" s="40">
        <f>SUM(G124:G163)</f>
        <v>81</v>
      </c>
      <c r="H9" s="40">
        <f>SUM(H124:H163)</f>
        <v>4</v>
      </c>
      <c r="I9" s="40">
        <f>SUM(I124:I163)</f>
        <v>5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41</v>
      </c>
      <c r="G10" s="40">
        <f>SUM(G164:G200)</f>
        <v>41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74</v>
      </c>
      <c r="G11" s="40">
        <f>SUM(G201:G216)</f>
        <v>71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17</v>
      </c>
      <c r="G12" s="40">
        <f>SUM(G217:G230)</f>
        <v>13</v>
      </c>
      <c r="H12" s="40">
        <f>SUM(H217:H230)</f>
        <v>4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80</v>
      </c>
      <c r="G13" s="40">
        <f>SUM(G231:G252)</f>
        <v>57</v>
      </c>
      <c r="H13" s="40">
        <f>SUM(H231:H252)</f>
        <v>21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53</v>
      </c>
      <c r="G14" s="40">
        <f>SUM(G253:G276)</f>
        <v>52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82</v>
      </c>
      <c r="G15" s="40">
        <f>SUM(G277:G288)</f>
        <v>42</v>
      </c>
      <c r="H15" s="40">
        <f>SUM(H277:H288)</f>
        <v>40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6</v>
      </c>
      <c r="G16" s="40">
        <f>SUM(G289:G314)</f>
        <v>4</v>
      </c>
      <c r="H16" s="40">
        <f>SUM(H289:H314)</f>
        <v>0</v>
      </c>
      <c r="I16" s="40">
        <f>SUM(I289:I314)</f>
        <v>2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27</v>
      </c>
      <c r="G17" s="40">
        <f>SUM(G315:G327)</f>
        <v>25</v>
      </c>
      <c r="H17" s="40">
        <f>SUM(H315:H327)</f>
        <v>0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55</v>
      </c>
      <c r="G18" s="40">
        <f>SUM(G328:G352)</f>
        <v>49</v>
      </c>
      <c r="H18" s="40">
        <f>SUM(H328:H352)</f>
        <v>2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103</v>
      </c>
      <c r="G19" s="40">
        <f>SUM(G353:G405)</f>
        <v>77</v>
      </c>
      <c r="H19" s="40">
        <f>SUM(H353:H405)</f>
        <v>23</v>
      </c>
      <c r="I19" s="40">
        <f>SUM(I353:I405)</f>
        <v>3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65</v>
      </c>
      <c r="G20" s="40">
        <f>SUM(G406:G444)</f>
        <v>64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160</v>
      </c>
      <c r="G21" s="40">
        <f>SUM(G445:G477)</f>
        <v>153</v>
      </c>
      <c r="H21" s="40">
        <f>SUM(H445:H477)</f>
        <v>1</v>
      </c>
      <c r="I21" s="40">
        <f>SUM(I445:I477)</f>
        <v>6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98</v>
      </c>
      <c r="G22" s="40">
        <f>SUM(G478:G493)</f>
        <v>75</v>
      </c>
      <c r="H22" s="40">
        <f>SUM(H478:H493)</f>
        <v>19</v>
      </c>
      <c r="I22" s="40">
        <f>SUM(I478:I493)</f>
        <v>4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19</v>
      </c>
      <c r="G23" s="40">
        <f>SUM(G494:G508)</f>
        <v>19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27</v>
      </c>
      <c r="G24" s="40">
        <f>SUM(G509:G529)</f>
        <v>24</v>
      </c>
      <c r="H24" s="40">
        <f>SUM(H509:H529)</f>
        <v>1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42</v>
      </c>
      <c r="G26" s="40">
        <f>SUM(G554:G574)</f>
        <v>37</v>
      </c>
      <c r="H26" s="40">
        <f>SUM(H554:H574)</f>
        <v>1</v>
      </c>
      <c r="I26" s="40">
        <f>SUM(I554:I574)</f>
        <v>4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14</v>
      </c>
      <c r="G27" s="40">
        <f>SUM(G575:G597)</f>
        <v>14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6</v>
      </c>
      <c r="G28" s="40">
        <f>G598</f>
        <v>2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1254</v>
      </c>
      <c r="G29" s="40">
        <f>SUM(G7:G28)</f>
        <v>1089</v>
      </c>
      <c r="H29" s="40">
        <f>SUM(H7:H28)</f>
        <v>125</v>
      </c>
      <c r="I29" s="40">
        <f>SUM(I7:I28)</f>
        <v>40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2</v>
      </c>
      <c r="G31" s="45">
        <v>2</v>
      </c>
      <c r="H31" s="45">
        <v>0</v>
      </c>
      <c r="I31" s="45">
        <v>0</v>
      </c>
      <c r="J31" s="46"/>
      <c r="K31" s="41">
        <v>20090707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7</v>
      </c>
      <c r="G32" s="45">
        <v>7</v>
      </c>
      <c r="H32" s="45">
        <v>0</v>
      </c>
      <c r="I32" s="45">
        <v>0</v>
      </c>
      <c r="J32" s="46"/>
      <c r="K32" s="41">
        <v>20090807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2</v>
      </c>
      <c r="G33" s="45">
        <v>2</v>
      </c>
      <c r="H33" s="45">
        <v>0</v>
      </c>
      <c r="I33" s="45">
        <v>0</v>
      </c>
      <c r="J33" s="46"/>
      <c r="K33" s="41">
        <v>20090707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1">
        <v>20090707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20090807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20090807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12</v>
      </c>
      <c r="G38" s="45">
        <v>12</v>
      </c>
      <c r="H38" s="45">
        <v>0</v>
      </c>
      <c r="I38" s="45">
        <v>0</v>
      </c>
      <c r="J38" s="46"/>
      <c r="K38" s="41">
        <v>20090707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20090707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20090807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8</v>
      </c>
      <c r="G41" s="45">
        <v>8</v>
      </c>
      <c r="H41" s="45">
        <v>0</v>
      </c>
      <c r="I41" s="45">
        <v>0</v>
      </c>
      <c r="J41" s="46"/>
      <c r="K41" s="41">
        <v>20090707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2</v>
      </c>
      <c r="G42" s="45">
        <v>2</v>
      </c>
      <c r="H42" s="45">
        <v>0</v>
      </c>
      <c r="I42" s="45">
        <v>0</v>
      </c>
      <c r="J42" s="46"/>
      <c r="K42" s="41">
        <v>20090707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20090707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1</v>
      </c>
      <c r="G44" s="45">
        <v>1</v>
      </c>
      <c r="H44" s="45">
        <v>0</v>
      </c>
      <c r="I44" s="45">
        <v>0</v>
      </c>
      <c r="J44" s="46"/>
      <c r="K44" s="41">
        <v>20090807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5</v>
      </c>
      <c r="G45" s="45">
        <v>5</v>
      </c>
      <c r="H45" s="45">
        <v>0</v>
      </c>
      <c r="I45" s="45">
        <v>0</v>
      </c>
      <c r="J45" s="46"/>
      <c r="K45" s="41">
        <v>20090807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12</v>
      </c>
      <c r="G46" s="45">
        <v>12</v>
      </c>
      <c r="H46" s="45">
        <v>0</v>
      </c>
      <c r="I46" s="45">
        <v>0</v>
      </c>
      <c r="J46" s="46"/>
      <c r="K46" s="41">
        <v>20090707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1">
        <v>20090707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20090807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1">
        <v>20090707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20090707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3</v>
      </c>
      <c r="G51" s="45">
        <v>3</v>
      </c>
      <c r="H51" s="45">
        <v>0</v>
      </c>
      <c r="I51" s="45">
        <v>0</v>
      </c>
      <c r="J51" s="46"/>
      <c r="K51" s="41">
        <v>20090807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20090807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20090807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20090707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4</v>
      </c>
      <c r="G55" s="45">
        <v>3</v>
      </c>
      <c r="H55" s="45">
        <v>0</v>
      </c>
      <c r="I55" s="45">
        <v>1</v>
      </c>
      <c r="J55" s="46"/>
      <c r="K55" s="41">
        <v>20090707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3</v>
      </c>
      <c r="G56" s="45">
        <v>3</v>
      </c>
      <c r="H56" s="45">
        <v>0</v>
      </c>
      <c r="I56" s="45">
        <v>0</v>
      </c>
      <c r="J56" s="46"/>
      <c r="K56" s="41">
        <v>20090707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20090807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1">
        <v>20090707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6</v>
      </c>
      <c r="G59" s="45">
        <v>4</v>
      </c>
      <c r="H59" s="45">
        <v>1</v>
      </c>
      <c r="I59" s="45">
        <v>1</v>
      </c>
      <c r="J59" s="46"/>
      <c r="K59" s="41">
        <v>20090807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1</v>
      </c>
      <c r="G60" s="45">
        <v>1</v>
      </c>
      <c r="H60" s="45">
        <v>0</v>
      </c>
      <c r="I60" s="45">
        <v>0</v>
      </c>
      <c r="J60" s="46"/>
      <c r="K60" s="41">
        <v>20090707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1">
        <v>20090707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3</v>
      </c>
      <c r="G62" s="45">
        <v>3</v>
      </c>
      <c r="H62" s="45">
        <v>0</v>
      </c>
      <c r="I62" s="45">
        <v>0</v>
      </c>
      <c r="J62" s="46"/>
      <c r="K62" s="41">
        <v>20090807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>
        <v>20090807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1</v>
      </c>
      <c r="G64" s="45">
        <v>1</v>
      </c>
      <c r="H64" s="45">
        <v>0</v>
      </c>
      <c r="I64" s="45">
        <v>0</v>
      </c>
      <c r="J64" s="46"/>
      <c r="K64" s="41">
        <v>20090807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1">
        <v>20090807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1</v>
      </c>
      <c r="G66" s="45">
        <v>1</v>
      </c>
      <c r="H66" s="45">
        <v>0</v>
      </c>
      <c r="I66" s="45">
        <v>0</v>
      </c>
      <c r="J66" s="46"/>
      <c r="K66" s="41">
        <v>20090807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20090707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3</v>
      </c>
      <c r="G68" s="45">
        <v>3</v>
      </c>
      <c r="H68" s="45">
        <v>0</v>
      </c>
      <c r="I68" s="45">
        <v>0</v>
      </c>
      <c r="J68" s="46"/>
      <c r="K68" s="41">
        <v>20090707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4</v>
      </c>
      <c r="G69" s="45">
        <v>4</v>
      </c>
      <c r="H69" s="45">
        <v>0</v>
      </c>
      <c r="I69" s="45">
        <v>0</v>
      </c>
      <c r="J69" s="46"/>
      <c r="K69" s="41">
        <v>20090707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3</v>
      </c>
      <c r="G70" s="45">
        <v>3</v>
      </c>
      <c r="H70" s="45">
        <v>0</v>
      </c>
      <c r="I70" s="45">
        <v>0</v>
      </c>
      <c r="J70" s="46"/>
      <c r="K70" s="41">
        <v>20090707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2</v>
      </c>
      <c r="G71" s="45">
        <v>1</v>
      </c>
      <c r="H71" s="45">
        <v>0</v>
      </c>
      <c r="I71" s="45">
        <v>1</v>
      </c>
      <c r="J71" s="46"/>
      <c r="K71" s="41">
        <v>20090707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12</v>
      </c>
      <c r="G72" s="45">
        <v>12</v>
      </c>
      <c r="H72" s="45">
        <v>0</v>
      </c>
      <c r="I72" s="45">
        <v>0</v>
      </c>
      <c r="J72" s="46"/>
      <c r="K72" s="41">
        <v>20090707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3</v>
      </c>
      <c r="G73" s="45">
        <v>3</v>
      </c>
      <c r="H73" s="45">
        <v>0</v>
      </c>
      <c r="I73" s="45">
        <v>0</v>
      </c>
      <c r="J73" s="46"/>
      <c r="K73" s="41">
        <v>20090807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3</v>
      </c>
      <c r="G74" s="45">
        <v>3</v>
      </c>
      <c r="H74" s="45">
        <v>0</v>
      </c>
      <c r="I74" s="45">
        <v>0</v>
      </c>
      <c r="J74" s="46"/>
      <c r="K74" s="41">
        <v>20090707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1">
        <v>20090707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6</v>
      </c>
      <c r="G76" s="45">
        <v>6</v>
      </c>
      <c r="H76" s="45">
        <v>0</v>
      </c>
      <c r="I76" s="45">
        <v>0</v>
      </c>
      <c r="J76" s="46"/>
      <c r="K76" s="41">
        <v>20090707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20090807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1">
        <v>20090707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20090807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2</v>
      </c>
      <c r="G80" s="45">
        <v>2</v>
      </c>
      <c r="H80" s="45">
        <v>0</v>
      </c>
      <c r="I80" s="45">
        <v>0</v>
      </c>
      <c r="J80" s="46"/>
      <c r="K80" s="41">
        <v>20090707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1</v>
      </c>
      <c r="G81" s="45">
        <v>1</v>
      </c>
      <c r="H81" s="45">
        <v>0</v>
      </c>
      <c r="I81" s="45">
        <v>0</v>
      </c>
      <c r="J81" s="46"/>
      <c r="K81" s="41">
        <v>20090807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20090707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20090707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1">
        <v>20090707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20090707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2</v>
      </c>
      <c r="G86" s="45">
        <v>2</v>
      </c>
      <c r="H86" s="45">
        <v>0</v>
      </c>
      <c r="I86" s="45">
        <v>0</v>
      </c>
      <c r="J86" s="46"/>
      <c r="K86" s="41">
        <v>20090807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6</v>
      </c>
      <c r="G87" s="45">
        <v>6</v>
      </c>
      <c r="H87" s="45">
        <v>0</v>
      </c>
      <c r="I87" s="45">
        <v>0</v>
      </c>
      <c r="J87" s="46"/>
      <c r="K87" s="41">
        <v>20090707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20090707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1">
        <v>20090707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20090707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2</v>
      </c>
      <c r="G91" s="45">
        <v>1</v>
      </c>
      <c r="H91" s="45">
        <v>0</v>
      </c>
      <c r="I91" s="45">
        <v>1</v>
      </c>
      <c r="J91" s="46"/>
      <c r="K91" s="41">
        <v>20090807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20090707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20090807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20090807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1">
        <v>20090707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1">
        <v>20090707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1">
        <v>20090807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8</v>
      </c>
      <c r="G98" s="45">
        <v>8</v>
      </c>
      <c r="H98" s="45">
        <v>0</v>
      </c>
      <c r="I98" s="45">
        <v>0</v>
      </c>
      <c r="J98" s="46"/>
      <c r="K98" s="41">
        <v>20090807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5</v>
      </c>
      <c r="G99" s="45">
        <v>5</v>
      </c>
      <c r="H99" s="45">
        <v>0</v>
      </c>
      <c r="I99" s="45">
        <v>0</v>
      </c>
      <c r="J99" s="46"/>
      <c r="K99" s="41">
        <v>20090707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1">
        <v>20090707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4</v>
      </c>
      <c r="G101" s="45">
        <v>4</v>
      </c>
      <c r="H101" s="45">
        <v>0</v>
      </c>
      <c r="I101" s="45">
        <v>0</v>
      </c>
      <c r="J101" s="46"/>
      <c r="K101" s="41">
        <v>20090807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1">
        <v>20090707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1">
        <v>20090807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3</v>
      </c>
      <c r="G104" s="45">
        <v>3</v>
      </c>
      <c r="H104" s="45">
        <v>0</v>
      </c>
      <c r="I104" s="45">
        <v>0</v>
      </c>
      <c r="J104" s="46"/>
      <c r="K104" s="41">
        <v>20090807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20090707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1">
        <v>20090807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20090707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20090707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1">
        <v>20090707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1">
        <v>20090807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1">
        <v>20090707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20090807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1">
        <v>20090707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9</v>
      </c>
      <c r="G114" s="45">
        <v>9</v>
      </c>
      <c r="H114" s="45">
        <v>0</v>
      </c>
      <c r="I114" s="45">
        <v>0</v>
      </c>
      <c r="J114" s="46"/>
      <c r="K114" s="41">
        <v>20090707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20090707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3</v>
      </c>
      <c r="G116" s="45">
        <v>3</v>
      </c>
      <c r="H116" s="45">
        <v>0</v>
      </c>
      <c r="I116" s="45">
        <v>0</v>
      </c>
      <c r="J116" s="46"/>
      <c r="K116" s="41">
        <v>20090807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20090707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20090707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20090807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20090807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1">
        <v>20090707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41">
        <v>20090807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1">
        <v>20090707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20090807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20090707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1">
        <v>20090707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20090807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1">
        <v>20090707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20090807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20090707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1">
        <v>20090707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1">
        <v>20090807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6</v>
      </c>
      <c r="G133" s="45">
        <v>2</v>
      </c>
      <c r="H133" s="45">
        <v>4</v>
      </c>
      <c r="I133" s="45">
        <v>0</v>
      </c>
      <c r="J133" s="46"/>
      <c r="K133" s="41">
        <v>20090807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1">
        <v>20090707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20090807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2</v>
      </c>
      <c r="G136" s="45">
        <v>0</v>
      </c>
      <c r="H136" s="45">
        <v>0</v>
      </c>
      <c r="I136" s="45">
        <v>2</v>
      </c>
      <c r="J136" s="46"/>
      <c r="K136" s="41">
        <v>20090608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1">
        <v>20090707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1">
        <v>20090807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20090707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20090707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1">
        <v>20090807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1">
        <v>20090707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20090707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20090807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1">
        <v>20090707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48</v>
      </c>
      <c r="G146" s="45">
        <v>48</v>
      </c>
      <c r="H146" s="45">
        <v>0</v>
      </c>
      <c r="I146" s="45">
        <v>0</v>
      </c>
      <c r="J146" s="46"/>
      <c r="K146" s="41">
        <v>20090707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1">
        <v>20090707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20090707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1">
        <v>20090707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20090807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20090707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5</v>
      </c>
      <c r="G152" s="45">
        <v>5</v>
      </c>
      <c r="H152" s="45">
        <v>0</v>
      </c>
      <c r="I152" s="45">
        <v>0</v>
      </c>
      <c r="J152" s="46"/>
      <c r="K152" s="41">
        <v>20090807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20090807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20090707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2</v>
      </c>
      <c r="G155" s="45">
        <v>0</v>
      </c>
      <c r="H155" s="45">
        <v>0</v>
      </c>
      <c r="I155" s="45">
        <v>2</v>
      </c>
      <c r="J155" s="46"/>
      <c r="K155" s="41">
        <v>20090707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3</v>
      </c>
      <c r="G156" s="45">
        <v>3</v>
      </c>
      <c r="H156" s="45">
        <v>0</v>
      </c>
      <c r="I156" s="45">
        <v>0</v>
      </c>
      <c r="J156" s="46"/>
      <c r="K156" s="41">
        <v>20090807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20090707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20090807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20090807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20090707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1">
        <v>20090707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1">
        <v>20090807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1">
        <v>20090707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3</v>
      </c>
      <c r="G166" s="45">
        <v>3</v>
      </c>
      <c r="H166" s="45">
        <v>0</v>
      </c>
      <c r="I166" s="45">
        <v>0</v>
      </c>
      <c r="J166" s="46"/>
      <c r="K166" s="41">
        <v>20090707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20090807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20090707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1">
        <v>20090807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20090807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6</v>
      </c>
      <c r="G171" s="45">
        <v>6</v>
      </c>
      <c r="H171" s="45">
        <v>0</v>
      </c>
      <c r="I171" s="45">
        <v>0</v>
      </c>
      <c r="J171" s="46"/>
      <c r="K171" s="41">
        <v>20090707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6</v>
      </c>
      <c r="G172" s="45">
        <v>6</v>
      </c>
      <c r="H172" s="45">
        <v>0</v>
      </c>
      <c r="I172" s="45">
        <v>0</v>
      </c>
      <c r="J172" s="46"/>
      <c r="K172" s="41">
        <v>20090707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3</v>
      </c>
      <c r="G173" s="45">
        <v>3</v>
      </c>
      <c r="H173" s="45">
        <v>0</v>
      </c>
      <c r="I173" s="45">
        <v>0</v>
      </c>
      <c r="J173" s="46"/>
      <c r="K173" s="41">
        <v>20090807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20090807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20090807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41">
        <v>20090807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>
        <v>20090807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20090707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5</v>
      </c>
      <c r="G179" s="45">
        <v>5</v>
      </c>
      <c r="H179" s="45">
        <v>0</v>
      </c>
      <c r="I179" s="45">
        <v>0</v>
      </c>
      <c r="J179" s="46"/>
      <c r="K179" s="41">
        <v>20090807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1">
        <v>20090807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1">
        <v>20090707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20090707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20090707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20090707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1</v>
      </c>
      <c r="G185" s="45">
        <v>1</v>
      </c>
      <c r="H185" s="45">
        <v>0</v>
      </c>
      <c r="I185" s="45">
        <v>0</v>
      </c>
      <c r="J185" s="46"/>
      <c r="K185" s="41">
        <v>20090707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1">
        <v>20090707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20090707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20090807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20090807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1">
        <v>20090707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20090707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20090707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1">
        <v>20090707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20090707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1">
        <v>20090707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20090707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41">
        <v>20090807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1">
        <v>20090807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3</v>
      </c>
      <c r="G199" s="45">
        <v>3</v>
      </c>
      <c r="H199" s="45">
        <v>0</v>
      </c>
      <c r="I199" s="45">
        <v>0</v>
      </c>
      <c r="J199" s="46"/>
      <c r="K199" s="41">
        <v>20090707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20090807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7</v>
      </c>
      <c r="G201" s="45">
        <v>7</v>
      </c>
      <c r="H201" s="45">
        <v>0</v>
      </c>
      <c r="I201" s="45">
        <v>0</v>
      </c>
      <c r="J201" s="46"/>
      <c r="K201" s="41">
        <v>20090707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1">
        <v>20090807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 t="s">
        <v>1724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1">
        <v>20090707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10</v>
      </c>
      <c r="G205" s="45">
        <v>10</v>
      </c>
      <c r="H205" s="45">
        <v>0</v>
      </c>
      <c r="I205" s="45">
        <v>0</v>
      </c>
      <c r="J205" s="46"/>
      <c r="K205" s="41">
        <v>20090707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2</v>
      </c>
      <c r="G206" s="45">
        <v>2</v>
      </c>
      <c r="H206" s="45">
        <v>0</v>
      </c>
      <c r="I206" s="45">
        <v>0</v>
      </c>
      <c r="J206" s="46"/>
      <c r="K206" s="41">
        <v>20090707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6</v>
      </c>
      <c r="G207" s="45">
        <v>6</v>
      </c>
      <c r="H207" s="45">
        <v>0</v>
      </c>
      <c r="I207" s="45">
        <v>0</v>
      </c>
      <c r="J207" s="46"/>
      <c r="K207" s="41">
        <v>20090707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23</v>
      </c>
      <c r="G208" s="45">
        <v>20</v>
      </c>
      <c r="H208" s="45">
        <v>3</v>
      </c>
      <c r="I208" s="45">
        <v>0</v>
      </c>
      <c r="J208" s="46"/>
      <c r="K208" s="41">
        <v>20090707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16</v>
      </c>
      <c r="G209" s="45">
        <v>16</v>
      </c>
      <c r="H209" s="45">
        <v>0</v>
      </c>
      <c r="I209" s="45">
        <v>0</v>
      </c>
      <c r="J209" s="46"/>
      <c r="K209" s="41">
        <v>20090707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1">
        <v>20090707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20090707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1">
        <v>20090807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1">
        <v>20090707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6</v>
      </c>
      <c r="G214" s="45">
        <v>6</v>
      </c>
      <c r="H214" s="45">
        <v>0</v>
      </c>
      <c r="I214" s="45">
        <v>0</v>
      </c>
      <c r="J214" s="46"/>
      <c r="K214" s="41">
        <v>20090707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1">
        <v>20090707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20090807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1">
        <v>20090707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3</v>
      </c>
      <c r="G218" s="45">
        <v>3</v>
      </c>
      <c r="H218" s="45">
        <v>0</v>
      </c>
      <c r="I218" s="45">
        <v>0</v>
      </c>
      <c r="J218" s="46"/>
      <c r="K218" s="41">
        <v>20090807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>
        <v>20090707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1">
        <v>20090707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20090707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20090707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20090707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1">
        <v>20090707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7</v>
      </c>
      <c r="G226" s="45">
        <v>3</v>
      </c>
      <c r="H226" s="45">
        <v>4</v>
      </c>
      <c r="I226" s="45">
        <v>0</v>
      </c>
      <c r="J226" s="46"/>
      <c r="K226" s="41">
        <v>20090807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20090807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20090707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2</v>
      </c>
      <c r="G229" s="45">
        <v>2</v>
      </c>
      <c r="H229" s="45">
        <v>0</v>
      </c>
      <c r="I229" s="45">
        <v>0</v>
      </c>
      <c r="J229" s="46"/>
      <c r="K229" s="41">
        <v>20090707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1">
        <v>20090707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6</v>
      </c>
      <c r="G231" s="45">
        <v>6</v>
      </c>
      <c r="H231" s="45">
        <v>0</v>
      </c>
      <c r="I231" s="45">
        <v>0</v>
      </c>
      <c r="J231" s="46"/>
      <c r="K231" s="41">
        <v>20090707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1">
        <v>20090707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20090707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20090707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1">
        <v>20090807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20090707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20090707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20090807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1">
        <v>20090707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1">
        <v>20090707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20090707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9</v>
      </c>
      <c r="G242" s="45">
        <v>9</v>
      </c>
      <c r="H242" s="45">
        <v>0</v>
      </c>
      <c r="I242" s="45">
        <v>0</v>
      </c>
      <c r="J242" s="46"/>
      <c r="K242" s="41">
        <v>20090707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20090807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22</v>
      </c>
      <c r="G244" s="45">
        <v>19</v>
      </c>
      <c r="H244" s="45">
        <v>3</v>
      </c>
      <c r="I244" s="45">
        <v>0</v>
      </c>
      <c r="J244" s="46"/>
      <c r="K244" s="41">
        <v>20090807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1">
        <v>20090707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1">
        <v>20090807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5</v>
      </c>
      <c r="G247" s="45">
        <v>0</v>
      </c>
      <c r="H247" s="45">
        <v>5</v>
      </c>
      <c r="I247" s="45">
        <v>0</v>
      </c>
      <c r="J247" s="46"/>
      <c r="K247" s="41" t="s">
        <v>1724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1">
        <v>20090707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1">
        <v>20090807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1">
        <v>20090707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1">
        <v>20090707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20090707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20090707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5</v>
      </c>
      <c r="G254" s="45">
        <v>5</v>
      </c>
      <c r="H254" s="45">
        <v>0</v>
      </c>
      <c r="I254" s="45">
        <v>0</v>
      </c>
      <c r="J254" s="46"/>
      <c r="K254" s="41">
        <v>20090807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20090707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20090707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3</v>
      </c>
      <c r="G257" s="45">
        <v>3</v>
      </c>
      <c r="H257" s="45">
        <v>0</v>
      </c>
      <c r="I257" s="45">
        <v>0</v>
      </c>
      <c r="J257" s="46"/>
      <c r="K257" s="41">
        <v>20090707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30</v>
      </c>
      <c r="G258" s="45">
        <v>29</v>
      </c>
      <c r="H258" s="45">
        <v>1</v>
      </c>
      <c r="I258" s="45">
        <v>0</v>
      </c>
      <c r="J258" s="46"/>
      <c r="K258" s="41">
        <v>20090807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1">
        <v>20090707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1">
        <v>20090807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20090707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20090807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7</v>
      </c>
      <c r="G263" s="45">
        <v>7</v>
      </c>
      <c r="H263" s="45">
        <v>0</v>
      </c>
      <c r="I263" s="45">
        <v>0</v>
      </c>
      <c r="J263" s="46"/>
      <c r="K263" s="41">
        <v>20090707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1">
        <v>20090807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20090807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20090707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20090807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1">
        <v>20090707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20090707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20090807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1">
        <v>20090707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1">
        <v>20090707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20090707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1">
        <v>20090707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20090707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20090707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20090707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20090807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1">
        <v>20090707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6</v>
      </c>
      <c r="G280" s="45">
        <v>2</v>
      </c>
      <c r="H280" s="45">
        <v>4</v>
      </c>
      <c r="I280" s="45">
        <v>0</v>
      </c>
      <c r="J280" s="46"/>
      <c r="K280" s="41">
        <v>20090707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41">
        <v>20090807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48</v>
      </c>
      <c r="G282" s="45">
        <v>30</v>
      </c>
      <c r="H282" s="45">
        <v>18</v>
      </c>
      <c r="I282" s="45">
        <v>0</v>
      </c>
      <c r="J282" s="46"/>
      <c r="K282" s="41">
        <v>20090707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1">
        <v>20090707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2</v>
      </c>
      <c r="G284" s="45">
        <v>2</v>
      </c>
      <c r="H284" s="45">
        <v>0</v>
      </c>
      <c r="I284" s="45">
        <v>0</v>
      </c>
      <c r="J284" s="46"/>
      <c r="K284" s="41">
        <v>20090707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5</v>
      </c>
      <c r="G285" s="45">
        <v>5</v>
      </c>
      <c r="H285" s="45">
        <v>0</v>
      </c>
      <c r="I285" s="45">
        <v>0</v>
      </c>
      <c r="J285" s="46"/>
      <c r="K285" s="41">
        <v>20090807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17</v>
      </c>
      <c r="G286" s="45">
        <v>2</v>
      </c>
      <c r="H286" s="45">
        <v>15</v>
      </c>
      <c r="I286" s="45">
        <v>0</v>
      </c>
      <c r="J286" s="46"/>
      <c r="K286" s="41">
        <v>20090707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20090707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20090707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20090807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20090707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20090707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20090707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20090707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1">
        <v>20090707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20090807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20090707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20090707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20090807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20090807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1</v>
      </c>
      <c r="G300" s="45">
        <v>1</v>
      </c>
      <c r="H300" s="45">
        <v>0</v>
      </c>
      <c r="I300" s="45">
        <v>0</v>
      </c>
      <c r="J300" s="46"/>
      <c r="K300" s="41">
        <v>20090707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20090707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20090807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20090807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1">
        <v>20090807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20090807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20090807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20090707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20090707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1">
        <v>20090707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1">
        <v>20090707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20090707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20090707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20090707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1">
        <v>20090707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1">
        <v>20090707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20090707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1" t="s">
        <v>1724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20090807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1">
        <v>20090707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1">
        <v>20090707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20090707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20090707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3</v>
      </c>
      <c r="G323" s="45">
        <v>1</v>
      </c>
      <c r="H323" s="45">
        <v>0</v>
      </c>
      <c r="I323" s="45">
        <v>2</v>
      </c>
      <c r="J323" s="46"/>
      <c r="K323" s="41">
        <v>20090807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6</v>
      </c>
      <c r="G324" s="45">
        <v>6</v>
      </c>
      <c r="H324" s="45">
        <v>0</v>
      </c>
      <c r="I324" s="45">
        <v>0</v>
      </c>
      <c r="J324" s="46"/>
      <c r="K324" s="41">
        <v>20090707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4</v>
      </c>
      <c r="G325" s="45">
        <v>4</v>
      </c>
      <c r="H325" s="45">
        <v>0</v>
      </c>
      <c r="I325" s="45">
        <v>0</v>
      </c>
      <c r="J325" s="46"/>
      <c r="K325" s="41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1">
        <v>20090707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1">
        <v>20090707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1">
        <v>20090707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41">
        <v>20090707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2</v>
      </c>
      <c r="G330" s="45">
        <v>2</v>
      </c>
      <c r="H330" s="45">
        <v>0</v>
      </c>
      <c r="I330" s="45">
        <v>0</v>
      </c>
      <c r="J330" s="46"/>
      <c r="K330" s="41">
        <v>20090707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20090807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11</v>
      </c>
      <c r="G332" s="45">
        <v>10</v>
      </c>
      <c r="H332" s="45">
        <v>1</v>
      </c>
      <c r="I332" s="45">
        <v>0</v>
      </c>
      <c r="J332" s="46"/>
      <c r="K332" s="41">
        <v>20090707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20090807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 t="s">
        <v>1724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1">
        <v>20090807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15</v>
      </c>
      <c r="G336" s="45">
        <v>15</v>
      </c>
      <c r="H336" s="45">
        <v>0</v>
      </c>
      <c r="I336" s="45">
        <v>0</v>
      </c>
      <c r="J336" s="46"/>
      <c r="K336" s="41">
        <v>20090707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1">
        <v>20090707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1">
        <v>20090707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20090707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1">
        <v>20090707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3</v>
      </c>
      <c r="G341" s="45">
        <v>2</v>
      </c>
      <c r="H341" s="45">
        <v>1</v>
      </c>
      <c r="I341" s="45">
        <v>0</v>
      </c>
      <c r="J341" s="46"/>
      <c r="K341" s="41">
        <v>20090707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1">
        <v>20090807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1">
        <v>20090707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1" t="s">
        <v>1724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1">
        <v>20090807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1">
        <v>20090707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1" t="s">
        <v>1724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1">
        <v>20090807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1">
        <v>20090807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1">
        <v>20090707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20090707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4</v>
      </c>
      <c r="G352" s="45">
        <v>4</v>
      </c>
      <c r="H352" s="45">
        <v>0</v>
      </c>
      <c r="I352" s="45">
        <v>0</v>
      </c>
      <c r="J352" s="46"/>
      <c r="K352" s="41">
        <v>20090707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2</v>
      </c>
      <c r="G353" s="45">
        <v>2</v>
      </c>
      <c r="H353" s="45">
        <v>0</v>
      </c>
      <c r="I353" s="45">
        <v>0</v>
      </c>
      <c r="J353" s="46"/>
      <c r="K353" s="41">
        <v>20090707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20090807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1">
        <v>20090807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20090707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1">
        <v>20090707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3</v>
      </c>
      <c r="G358" s="45">
        <v>3</v>
      </c>
      <c r="H358" s="45">
        <v>0</v>
      </c>
      <c r="I358" s="45">
        <v>0</v>
      </c>
      <c r="J358" s="46"/>
      <c r="K358" s="41">
        <v>20090707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1">
        <v>20090707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1">
        <v>20090807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1">
        <v>20090707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1">
        <v>20090707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1">
        <v>20090707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20090707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1">
        <v>20090707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20090707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20090707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20090807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2</v>
      </c>
      <c r="G369" s="45">
        <v>2</v>
      </c>
      <c r="H369" s="45">
        <v>0</v>
      </c>
      <c r="I369" s="45">
        <v>0</v>
      </c>
      <c r="J369" s="46"/>
      <c r="K369" s="41">
        <v>20090707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1">
        <v>20090707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4</v>
      </c>
      <c r="G371" s="45">
        <v>4</v>
      </c>
      <c r="H371" s="45">
        <v>0</v>
      </c>
      <c r="I371" s="45">
        <v>0</v>
      </c>
      <c r="J371" s="46"/>
      <c r="K371" s="41">
        <v>20090707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20090807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1">
        <v>20090707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20090807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1">
        <v>20090707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20090807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12</v>
      </c>
      <c r="G377" s="45">
        <v>4</v>
      </c>
      <c r="H377" s="45">
        <v>8</v>
      </c>
      <c r="I377" s="45">
        <v>0</v>
      </c>
      <c r="J377" s="46"/>
      <c r="K377" s="41">
        <v>20090707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1">
        <v>20090807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1">
        <v>20090707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1">
        <v>20090807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20090807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1">
        <v>20090707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10</v>
      </c>
      <c r="G383" s="45">
        <v>10</v>
      </c>
      <c r="H383" s="45">
        <v>0</v>
      </c>
      <c r="I383" s="45">
        <v>0</v>
      </c>
      <c r="J383" s="46"/>
      <c r="K383" s="41">
        <v>20090807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1">
        <v>20090707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1">
        <v>20090707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1">
        <v>20090807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20090807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20090707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>
        <v>20090707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1</v>
      </c>
      <c r="G390" s="45">
        <v>1</v>
      </c>
      <c r="H390" s="45">
        <v>0</v>
      </c>
      <c r="I390" s="45">
        <v>0</v>
      </c>
      <c r="J390" s="46"/>
      <c r="K390" s="41">
        <v>20090807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1">
        <v>20090807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2</v>
      </c>
      <c r="G392" s="45">
        <v>1</v>
      </c>
      <c r="H392" s="45">
        <v>0</v>
      </c>
      <c r="I392" s="45">
        <v>1</v>
      </c>
      <c r="J392" s="46"/>
      <c r="K392" s="41">
        <v>20090807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20090707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3</v>
      </c>
      <c r="G394" s="45">
        <v>3</v>
      </c>
      <c r="H394" s="45">
        <v>0</v>
      </c>
      <c r="I394" s="45">
        <v>0</v>
      </c>
      <c r="J394" s="46"/>
      <c r="K394" s="41">
        <v>20090707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20090807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1">
        <v>20090707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20090807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1">
        <v>20090707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>
        <v>20090707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4</v>
      </c>
      <c r="G400" s="45">
        <v>4</v>
      </c>
      <c r="H400" s="45">
        <v>0</v>
      </c>
      <c r="I400" s="45">
        <v>0</v>
      </c>
      <c r="J400" s="46"/>
      <c r="K400" s="41">
        <v>20090707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1">
        <v>20090707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4</v>
      </c>
      <c r="G402" s="45">
        <v>4</v>
      </c>
      <c r="H402" s="45">
        <v>0</v>
      </c>
      <c r="I402" s="45">
        <v>0</v>
      </c>
      <c r="J402" s="46"/>
      <c r="K402" s="41">
        <v>20090707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1">
        <v>20090707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7</v>
      </c>
      <c r="G404" s="45">
        <v>7</v>
      </c>
      <c r="H404" s="45">
        <v>0</v>
      </c>
      <c r="I404" s="45">
        <v>0</v>
      </c>
      <c r="J404" s="46"/>
      <c r="K404" s="41">
        <v>20090707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1">
        <v>20090707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20090707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20090807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20090707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1">
        <v>20090707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6</v>
      </c>
      <c r="G410" s="45">
        <v>6</v>
      </c>
      <c r="H410" s="45">
        <v>0</v>
      </c>
      <c r="I410" s="45">
        <v>0</v>
      </c>
      <c r="J410" s="46"/>
      <c r="K410" s="41">
        <v>20090707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20090807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1">
        <v>20090707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1" t="s">
        <v>1724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1">
        <v>20090707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1">
        <v>20090707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1">
        <v>20090707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1">
        <v>20090707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1">
        <v>20090707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1">
        <v>20090707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1" t="s">
        <v>1724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20090707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1">
        <v>20090707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2</v>
      </c>
      <c r="G423" s="45">
        <v>2</v>
      </c>
      <c r="H423" s="45">
        <v>0</v>
      </c>
      <c r="I423" s="45">
        <v>0</v>
      </c>
      <c r="J423" s="46"/>
      <c r="K423" s="41">
        <v>20090807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20090807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20090707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1">
        <v>20090707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4</v>
      </c>
      <c r="G427" s="45">
        <v>4</v>
      </c>
      <c r="H427" s="45">
        <v>0</v>
      </c>
      <c r="I427" s="45">
        <v>0</v>
      </c>
      <c r="J427" s="46"/>
      <c r="K427" s="41">
        <v>20090608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20090707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1">
        <v>20090707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1">
        <v>20090707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4</v>
      </c>
      <c r="G431" s="45">
        <v>4</v>
      </c>
      <c r="H431" s="45">
        <v>0</v>
      </c>
      <c r="I431" s="45">
        <v>0</v>
      </c>
      <c r="J431" s="46"/>
      <c r="K431" s="41">
        <v>20090807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20090707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1">
        <v>20090707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3</v>
      </c>
      <c r="G434" s="45">
        <v>3</v>
      </c>
      <c r="H434" s="45">
        <v>0</v>
      </c>
      <c r="I434" s="45">
        <v>0</v>
      </c>
      <c r="J434" s="46"/>
      <c r="K434" s="41">
        <v>20090707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1">
        <v>20090707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20090807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1">
        <v>20090707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1">
        <v>20090707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20090707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6</v>
      </c>
      <c r="G440" s="45">
        <v>6</v>
      </c>
      <c r="H440" s="45">
        <v>0</v>
      </c>
      <c r="I440" s="45">
        <v>0</v>
      </c>
      <c r="J440" s="46"/>
      <c r="K440" s="41">
        <v>20090707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1">
        <v>20090707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20090807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20090807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20090707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2</v>
      </c>
      <c r="G445" s="45">
        <v>2</v>
      </c>
      <c r="H445" s="45">
        <v>0</v>
      </c>
      <c r="I445" s="45">
        <v>0</v>
      </c>
      <c r="J445" s="46"/>
      <c r="K445" s="41">
        <v>20090807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1">
        <v>20090707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5</v>
      </c>
      <c r="G447" s="45">
        <v>5</v>
      </c>
      <c r="H447" s="45">
        <v>0</v>
      </c>
      <c r="I447" s="45">
        <v>0</v>
      </c>
      <c r="J447" s="46"/>
      <c r="K447" s="41">
        <v>20090707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20090807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10</v>
      </c>
      <c r="G449" s="45">
        <v>9</v>
      </c>
      <c r="H449" s="45">
        <v>1</v>
      </c>
      <c r="I449" s="45">
        <v>0</v>
      </c>
      <c r="J449" s="46"/>
      <c r="K449" s="41">
        <v>20090707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11</v>
      </c>
      <c r="G450" s="45">
        <v>11</v>
      </c>
      <c r="H450" s="45">
        <v>0</v>
      </c>
      <c r="I450" s="45">
        <v>0</v>
      </c>
      <c r="J450" s="46"/>
      <c r="K450" s="41">
        <v>20090807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23</v>
      </c>
      <c r="G451" s="45">
        <v>20</v>
      </c>
      <c r="H451" s="45">
        <v>0</v>
      </c>
      <c r="I451" s="45">
        <v>3</v>
      </c>
      <c r="J451" s="46"/>
      <c r="K451" s="41">
        <v>20090707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20090707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1</v>
      </c>
      <c r="G453" s="45">
        <v>1</v>
      </c>
      <c r="H453" s="45">
        <v>0</v>
      </c>
      <c r="I453" s="45">
        <v>0</v>
      </c>
      <c r="J453" s="46"/>
      <c r="K453" s="41">
        <v>20090707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1">
        <v>20090707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4</v>
      </c>
      <c r="G455" s="45">
        <v>4</v>
      </c>
      <c r="H455" s="45">
        <v>0</v>
      </c>
      <c r="I455" s="45">
        <v>0</v>
      </c>
      <c r="J455" s="46"/>
      <c r="K455" s="41">
        <v>20090807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3</v>
      </c>
      <c r="G456" s="45">
        <v>3</v>
      </c>
      <c r="H456" s="45">
        <v>0</v>
      </c>
      <c r="I456" s="45">
        <v>0</v>
      </c>
      <c r="J456" s="46"/>
      <c r="K456" s="41">
        <v>20090807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20090807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36</v>
      </c>
      <c r="G458" s="45">
        <v>36</v>
      </c>
      <c r="H458" s="45">
        <v>0</v>
      </c>
      <c r="I458" s="45">
        <v>0</v>
      </c>
      <c r="J458" s="46"/>
      <c r="K458" s="41">
        <v>20090707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1">
        <v>20090707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1">
        <v>20090707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15</v>
      </c>
      <c r="G461" s="45">
        <v>15</v>
      </c>
      <c r="H461" s="45">
        <v>0</v>
      </c>
      <c r="I461" s="45">
        <v>0</v>
      </c>
      <c r="J461" s="46"/>
      <c r="K461" s="41">
        <v>20090807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1">
        <v>20090707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1">
        <v>20090807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2</v>
      </c>
      <c r="G464" s="45">
        <v>2</v>
      </c>
      <c r="H464" s="45">
        <v>0</v>
      </c>
      <c r="I464" s="45">
        <v>0</v>
      </c>
      <c r="J464" s="46"/>
      <c r="K464" s="41">
        <v>20090807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1">
        <v>20090707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20090807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1">
        <v>20090807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4</v>
      </c>
      <c r="G468" s="45">
        <v>4</v>
      </c>
      <c r="H468" s="45">
        <v>0</v>
      </c>
      <c r="I468" s="45">
        <v>0</v>
      </c>
      <c r="J468" s="46"/>
      <c r="K468" s="41">
        <v>20090807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6</v>
      </c>
      <c r="G469" s="45">
        <v>6</v>
      </c>
      <c r="H469" s="45">
        <v>0</v>
      </c>
      <c r="I469" s="45">
        <v>0</v>
      </c>
      <c r="J469" s="46"/>
      <c r="K469" s="41">
        <v>20090707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8</v>
      </c>
      <c r="G470" s="45">
        <v>8</v>
      </c>
      <c r="H470" s="45">
        <v>0</v>
      </c>
      <c r="I470" s="45">
        <v>0</v>
      </c>
      <c r="J470" s="46"/>
      <c r="K470" s="41">
        <v>20090707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1">
        <v>20090707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1">
        <v>20090707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20090707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9</v>
      </c>
      <c r="G474" s="45">
        <v>7</v>
      </c>
      <c r="H474" s="45">
        <v>0</v>
      </c>
      <c r="I474" s="45">
        <v>2</v>
      </c>
      <c r="J474" s="46"/>
      <c r="K474" s="41">
        <v>20090707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3</v>
      </c>
      <c r="G475" s="45">
        <v>3</v>
      </c>
      <c r="H475" s="45">
        <v>0</v>
      </c>
      <c r="I475" s="45">
        <v>0</v>
      </c>
      <c r="J475" s="46"/>
      <c r="K475" s="41">
        <v>20090707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20090707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20090707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2</v>
      </c>
      <c r="G478" s="45">
        <v>0</v>
      </c>
      <c r="H478" s="45">
        <v>0</v>
      </c>
      <c r="I478" s="45">
        <v>2</v>
      </c>
      <c r="J478" s="46"/>
      <c r="K478" s="41">
        <v>20090707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1">
        <v>20090707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20090807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1">
        <v>20090807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4</v>
      </c>
      <c r="G482" s="45">
        <v>4</v>
      </c>
      <c r="H482" s="45">
        <v>0</v>
      </c>
      <c r="I482" s="45">
        <v>0</v>
      </c>
      <c r="J482" s="46"/>
      <c r="K482" s="41">
        <v>20090707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20090707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3</v>
      </c>
      <c r="G484" s="45">
        <v>3</v>
      </c>
      <c r="H484" s="45">
        <v>0</v>
      </c>
      <c r="I484" s="45">
        <v>0</v>
      </c>
      <c r="J484" s="46"/>
      <c r="K484" s="41">
        <v>20090707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32</v>
      </c>
      <c r="G485" s="45">
        <v>13</v>
      </c>
      <c r="H485" s="45">
        <v>19</v>
      </c>
      <c r="I485" s="45">
        <v>0</v>
      </c>
      <c r="J485" s="46"/>
      <c r="K485" s="41">
        <v>20090807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4</v>
      </c>
      <c r="G486" s="45">
        <v>3</v>
      </c>
      <c r="H486" s="45">
        <v>0</v>
      </c>
      <c r="I486" s="45">
        <v>1</v>
      </c>
      <c r="J486" s="46"/>
      <c r="K486" s="41">
        <v>20090707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20090707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20090707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20090707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20090707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45</v>
      </c>
      <c r="G491" s="45">
        <v>45</v>
      </c>
      <c r="H491" s="45">
        <v>0</v>
      </c>
      <c r="I491" s="45">
        <v>0</v>
      </c>
      <c r="J491" s="46"/>
      <c r="K491" s="41">
        <v>20090707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1">
        <v>20090707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1">
        <v>20090707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1">
        <v>20090707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20090707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20090707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20090707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20090807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20090707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20090707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1">
        <v>20090707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3</v>
      </c>
      <c r="G502" s="45">
        <v>3</v>
      </c>
      <c r="H502" s="45">
        <v>0</v>
      </c>
      <c r="I502" s="45">
        <v>0</v>
      </c>
      <c r="J502" s="46"/>
      <c r="K502" s="41">
        <v>20090807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5</v>
      </c>
      <c r="G503" s="45">
        <v>5</v>
      </c>
      <c r="H503" s="45">
        <v>0</v>
      </c>
      <c r="I503" s="45">
        <v>0</v>
      </c>
      <c r="J503" s="46"/>
      <c r="K503" s="41">
        <v>20090707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1">
        <v>20090707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2</v>
      </c>
      <c r="G505" s="45">
        <v>2</v>
      </c>
      <c r="H505" s="45">
        <v>0</v>
      </c>
      <c r="I505" s="45">
        <v>0</v>
      </c>
      <c r="J505" s="46"/>
      <c r="K505" s="41">
        <v>20090608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1">
        <v>20090807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3</v>
      </c>
      <c r="G507" s="45">
        <v>3</v>
      </c>
      <c r="H507" s="45">
        <v>0</v>
      </c>
      <c r="I507" s="45">
        <v>0</v>
      </c>
      <c r="J507" s="46"/>
      <c r="K507" s="41">
        <v>20090807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1">
        <v>20090707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1">
        <v>20090707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2</v>
      </c>
      <c r="G510" s="45">
        <v>1</v>
      </c>
      <c r="H510" s="45">
        <v>1</v>
      </c>
      <c r="I510" s="45">
        <v>0</v>
      </c>
      <c r="J510" s="46"/>
      <c r="K510" s="41">
        <v>20090707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1">
        <v>20090807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1">
        <v>20090707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2</v>
      </c>
      <c r="G513" s="45">
        <v>2</v>
      </c>
      <c r="H513" s="45">
        <v>0</v>
      </c>
      <c r="I513" s="45">
        <v>0</v>
      </c>
      <c r="J513" s="46"/>
      <c r="K513" s="41">
        <v>20090707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8</v>
      </c>
      <c r="G514" s="45">
        <v>8</v>
      </c>
      <c r="H514" s="45">
        <v>0</v>
      </c>
      <c r="I514" s="45">
        <v>0</v>
      </c>
      <c r="J514" s="46"/>
      <c r="K514" s="41">
        <v>20090707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20090807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1">
        <v>20090807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1">
        <v>20090807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4</v>
      </c>
      <c r="G518" s="45">
        <v>4</v>
      </c>
      <c r="H518" s="45">
        <v>0</v>
      </c>
      <c r="I518" s="45">
        <v>0</v>
      </c>
      <c r="J518" s="46"/>
      <c r="K518" s="41">
        <v>20090707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20090707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20090707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1">
        <v>20090707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>
        <v>20090707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20090807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1">
        <v>20090807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20090707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1">
        <v>20090707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20090707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3</v>
      </c>
      <c r="G528" s="45">
        <v>1</v>
      </c>
      <c r="H528" s="45">
        <v>0</v>
      </c>
      <c r="I528" s="45">
        <v>2</v>
      </c>
      <c r="J528" s="46"/>
      <c r="K528" s="41">
        <v>20090707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1">
        <v>20090707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20090807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1">
        <v>20090707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20090707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20090707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1">
        <v>20090707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>
        <v>20090807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20090707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20090707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1</v>
      </c>
      <c r="G538" s="45">
        <v>1</v>
      </c>
      <c r="H538" s="45">
        <v>0</v>
      </c>
      <c r="I538" s="45">
        <v>0</v>
      </c>
      <c r="J538" s="46"/>
      <c r="K538" s="41">
        <v>20090807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20090707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>
        <v>20090807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1">
        <v>20090707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20090707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20090707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20090707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>
        <v>20090807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20090807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20090807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20090807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20090807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20090707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2</v>
      </c>
      <c r="G551" s="45">
        <v>2</v>
      </c>
      <c r="H551" s="45">
        <v>0</v>
      </c>
      <c r="I551" s="45">
        <v>0</v>
      </c>
      <c r="J551" s="46"/>
      <c r="K551" s="41">
        <v>20090707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1">
        <v>20090707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1">
        <v>20090807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1</v>
      </c>
      <c r="G555" s="45">
        <v>0</v>
      </c>
      <c r="H555" s="45">
        <v>0</v>
      </c>
      <c r="I555" s="45">
        <v>1</v>
      </c>
      <c r="J555" s="46"/>
      <c r="K555" s="41">
        <v>20090807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1">
        <v>20090807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9</v>
      </c>
      <c r="G557" s="45">
        <v>8</v>
      </c>
      <c r="H557" s="45">
        <v>0</v>
      </c>
      <c r="I557" s="45">
        <v>1</v>
      </c>
      <c r="J557" s="46"/>
      <c r="K557" s="41">
        <v>20090807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20090707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1">
        <v>20090807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20090807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1">
        <v>20090707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1">
        <v>20090707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2</v>
      </c>
      <c r="G563" s="45">
        <v>2</v>
      </c>
      <c r="H563" s="45">
        <v>0</v>
      </c>
      <c r="I563" s="45">
        <v>0</v>
      </c>
      <c r="J563" s="46"/>
      <c r="K563" s="41">
        <v>20090807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20090807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6</v>
      </c>
      <c r="G565" s="45">
        <v>6</v>
      </c>
      <c r="H565" s="45">
        <v>0</v>
      </c>
      <c r="I565" s="45">
        <v>0</v>
      </c>
      <c r="J565" s="46"/>
      <c r="K565" s="41">
        <v>20090707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1">
        <v>20090707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1</v>
      </c>
      <c r="G567" s="45">
        <v>1</v>
      </c>
      <c r="H567" s="45">
        <v>0</v>
      </c>
      <c r="I567" s="45">
        <v>0</v>
      </c>
      <c r="J567" s="46"/>
      <c r="K567" s="41">
        <v>20090707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20090707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1">
        <v>20090707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1">
        <v>20090807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3</v>
      </c>
      <c r="G571" s="45">
        <v>2</v>
      </c>
      <c r="H571" s="45">
        <v>1</v>
      </c>
      <c r="I571" s="45">
        <v>0</v>
      </c>
      <c r="J571" s="46"/>
      <c r="K571" s="41">
        <v>20090707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4</v>
      </c>
      <c r="G572" s="45">
        <v>4</v>
      </c>
      <c r="H572" s="45">
        <v>0</v>
      </c>
      <c r="I572" s="45">
        <v>0</v>
      </c>
      <c r="J572" s="46"/>
      <c r="K572" s="41">
        <v>20090707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4</v>
      </c>
      <c r="G573" s="45">
        <v>4</v>
      </c>
      <c r="H573" s="45">
        <v>0</v>
      </c>
      <c r="I573" s="45">
        <v>0</v>
      </c>
      <c r="J573" s="46"/>
      <c r="K573" s="41">
        <v>20090807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20090807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20090807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20090807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1" t="s">
        <v>530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1">
        <v>20090807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20090707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20090807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20090707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20090707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20090707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41">
        <v>20090807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20090707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20090707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20090707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3</v>
      </c>
      <c r="G588" s="45">
        <v>3</v>
      </c>
      <c r="H588" s="45">
        <v>0</v>
      </c>
      <c r="I588" s="45">
        <v>0</v>
      </c>
      <c r="J588" s="46"/>
      <c r="K588" s="41">
        <v>20090807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20090807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20090807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1">
        <v>20090707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1728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20090807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1">
        <v>20090707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20090707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20090707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1">
        <v>20090807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6</v>
      </c>
      <c r="G598" s="45">
        <v>2</v>
      </c>
      <c r="H598" s="45">
        <v>4</v>
      </c>
      <c r="I598" s="45">
        <v>0</v>
      </c>
      <c r="J598" s="37"/>
      <c r="K598" s="41">
        <v>20090707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27</v>
      </c>
      <c r="G8" s="40">
        <f>SUM(G54:G123)</f>
        <v>23</v>
      </c>
      <c r="H8" s="40">
        <f>SUM(H54:H123)</f>
        <v>1</v>
      </c>
      <c r="I8" s="40">
        <f>SUM(I54:I123)</f>
        <v>3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49</v>
      </c>
      <c r="G9" s="40">
        <f>SUM(G124:G163)</f>
        <v>44</v>
      </c>
      <c r="H9" s="40">
        <f>SUM(H124:H163)</f>
        <v>4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8</v>
      </c>
      <c r="G10" s="40">
        <f>SUM(G164:G200)</f>
        <v>8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12</v>
      </c>
      <c r="G11" s="40">
        <f>SUM(G201:G216)</f>
        <v>12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</v>
      </c>
      <c r="G12" s="40">
        <f>SUM(G217:G230)</f>
        <v>1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14</v>
      </c>
      <c r="G13" s="40">
        <f>SUM(G231:G252)</f>
        <v>7</v>
      </c>
      <c r="H13" s="40">
        <f>SUM(H231:H252)</f>
        <v>7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10</v>
      </c>
      <c r="G15" s="40">
        <f>SUM(G277:G288)</f>
        <v>9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3</v>
      </c>
      <c r="G17" s="40">
        <f>SUM(G315:G327)</f>
        <v>3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7</v>
      </c>
      <c r="G18" s="40">
        <f>SUM(G328:G352)</f>
        <v>6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15</v>
      </c>
      <c r="G19" s="40">
        <f>SUM(G353:G405)</f>
        <v>14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9</v>
      </c>
      <c r="G20" s="40">
        <f>SUM(G406:G444)</f>
        <v>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36</v>
      </c>
      <c r="G21" s="40">
        <f>SUM(G445:G477)</f>
        <v>36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34</v>
      </c>
      <c r="G22" s="40">
        <f>SUM(G478:G493)</f>
        <v>30</v>
      </c>
      <c r="H22" s="40">
        <f>SUM(H478:H493)</f>
        <v>4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6</v>
      </c>
      <c r="G23" s="40">
        <f>SUM(G494:G508)</f>
        <v>6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6</v>
      </c>
      <c r="G24" s="40">
        <f>SUM(G509:G529)</f>
        <v>5</v>
      </c>
      <c r="H24" s="40">
        <f>SUM(H509:H529)</f>
        <v>1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9</v>
      </c>
      <c r="G26" s="40">
        <f>SUM(G554:G574)</f>
        <v>8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7</v>
      </c>
      <c r="G27" s="40">
        <f>SUM(G575:G597)</f>
        <v>7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271</v>
      </c>
      <c r="G29" s="40">
        <f>SUM(G7:G28)</f>
        <v>246</v>
      </c>
      <c r="H29" s="40">
        <f>SUM(H7:H28)</f>
        <v>18</v>
      </c>
      <c r="I29" s="40">
        <f>SUM(I7:I28)</f>
        <v>7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3</v>
      </c>
      <c r="G32" s="45">
        <v>3</v>
      </c>
      <c r="H32" s="45">
        <v>0</v>
      </c>
      <c r="I32" s="45">
        <v>0</v>
      </c>
      <c r="J32" s="46"/>
      <c r="K32" s="48">
        <v>20090807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0</v>
      </c>
      <c r="G33" s="45">
        <v>0</v>
      </c>
      <c r="H33" s="45">
        <v>0</v>
      </c>
      <c r="I33" s="45">
        <v>0</v>
      </c>
      <c r="J33" s="46"/>
      <c r="K33" s="48">
        <v>20090707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20090807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20090807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0</v>
      </c>
      <c r="G38" s="45">
        <v>0</v>
      </c>
      <c r="H38" s="45">
        <v>0</v>
      </c>
      <c r="I38" s="45">
        <v>0</v>
      </c>
      <c r="J38" s="46"/>
      <c r="K38" s="48">
        <v>20090707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20090807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2</v>
      </c>
      <c r="G41" s="45">
        <v>2</v>
      </c>
      <c r="H41" s="45">
        <v>0</v>
      </c>
      <c r="I41" s="45">
        <v>0</v>
      </c>
      <c r="J41" s="46"/>
      <c r="K41" s="48">
        <v>20090707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20090707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20090707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20090807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2</v>
      </c>
      <c r="G45" s="45">
        <v>2</v>
      </c>
      <c r="H45" s="45">
        <v>0</v>
      </c>
      <c r="I45" s="45">
        <v>0</v>
      </c>
      <c r="J45" s="46"/>
      <c r="K45" s="48">
        <v>20090807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4</v>
      </c>
      <c r="G46" s="45">
        <v>4</v>
      </c>
      <c r="H46" s="45">
        <v>0</v>
      </c>
      <c r="I46" s="45">
        <v>0</v>
      </c>
      <c r="J46" s="46"/>
      <c r="K46" s="48">
        <v>20090707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20090807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20090707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20090807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20090807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20090807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20090707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1</v>
      </c>
      <c r="G55" s="45">
        <v>0</v>
      </c>
      <c r="H55" s="45">
        <v>0</v>
      </c>
      <c r="I55" s="45">
        <v>1</v>
      </c>
      <c r="J55" s="46"/>
      <c r="K55" s="48">
        <v>20090707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20090707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20090807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2</v>
      </c>
      <c r="G59" s="45">
        <v>0</v>
      </c>
      <c r="H59" s="45">
        <v>1</v>
      </c>
      <c r="I59" s="45">
        <v>1</v>
      </c>
      <c r="J59" s="46"/>
      <c r="K59" s="48">
        <v>20090807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20090807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20090807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20090807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20090807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20090807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20090707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20090707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20090707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20090707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20090707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20090707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20090807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3</v>
      </c>
      <c r="G74" s="45">
        <v>3</v>
      </c>
      <c r="H74" s="45">
        <v>0</v>
      </c>
      <c r="I74" s="45">
        <v>0</v>
      </c>
      <c r="J74" s="46"/>
      <c r="K74" s="48">
        <v>20090707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20090707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1</v>
      </c>
      <c r="G76" s="45">
        <v>1</v>
      </c>
      <c r="H76" s="45">
        <v>0</v>
      </c>
      <c r="I76" s="45">
        <v>0</v>
      </c>
      <c r="J76" s="46"/>
      <c r="K76" s="48">
        <v>20090707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20090807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20090807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20090707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20090807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20090707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20090807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20090707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20090807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20090807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20090807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20090707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20090707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20090807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4</v>
      </c>
      <c r="G98" s="45">
        <v>4</v>
      </c>
      <c r="H98" s="45">
        <v>0</v>
      </c>
      <c r="I98" s="45">
        <v>0</v>
      </c>
      <c r="J98" s="46"/>
      <c r="K98" s="48">
        <v>20090807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1</v>
      </c>
      <c r="G99" s="45">
        <v>1</v>
      </c>
      <c r="H99" s="45">
        <v>0</v>
      </c>
      <c r="I99" s="45">
        <v>0</v>
      </c>
      <c r="J99" s="46"/>
      <c r="K99" s="48">
        <v>20090707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20090807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20090807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8">
        <v>20090807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20090707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20090807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20090707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20090807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20090707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20090807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20090707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20090707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20090807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20090807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20090807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2</v>
      </c>
      <c r="G122" s="45">
        <v>2</v>
      </c>
      <c r="H122" s="45">
        <v>0</v>
      </c>
      <c r="I122" s="45">
        <v>0</v>
      </c>
      <c r="J122" s="46"/>
      <c r="K122" s="48">
        <v>20090807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20090807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20090707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20090807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20090807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20090707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20090807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4</v>
      </c>
      <c r="G133" s="45">
        <v>0</v>
      </c>
      <c r="H133" s="45">
        <v>4</v>
      </c>
      <c r="I133" s="45">
        <v>0</v>
      </c>
      <c r="J133" s="46"/>
      <c r="K133" s="48">
        <v>20090807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20090807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20090608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20090707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20090807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20090807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20090807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43</v>
      </c>
      <c r="G146" s="45">
        <v>43</v>
      </c>
      <c r="H146" s="45">
        <v>0</v>
      </c>
      <c r="I146" s="45">
        <v>0</v>
      </c>
      <c r="J146" s="46"/>
      <c r="K146" s="48">
        <v>20090707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20090807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20090807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20090807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1</v>
      </c>
      <c r="G155" s="45">
        <v>0</v>
      </c>
      <c r="H155" s="45">
        <v>0</v>
      </c>
      <c r="I155" s="45">
        <v>1</v>
      </c>
      <c r="J155" s="46"/>
      <c r="K155" s="48">
        <v>20090707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20090807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20090807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20090807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20090707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20090707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 t="s">
        <v>530</v>
      </c>
      <c r="G162" s="45" t="s">
        <v>530</v>
      </c>
      <c r="H162" s="45" t="s">
        <v>530</v>
      </c>
      <c r="I162" s="45" t="s">
        <v>530</v>
      </c>
      <c r="J162" s="46"/>
      <c r="K162" s="41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20090807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20090707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20090707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20090707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20090807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20090807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20090807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20090707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20090807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20090807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20090807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8">
        <v>20090807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20090807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2</v>
      </c>
      <c r="G179" s="45">
        <v>2</v>
      </c>
      <c r="H179" s="45">
        <v>0</v>
      </c>
      <c r="I179" s="45">
        <v>0</v>
      </c>
      <c r="J179" s="46"/>
      <c r="K179" s="48">
        <v>20090807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20090807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20090707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20090707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20090707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20090707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20090807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20090807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1</v>
      </c>
      <c r="G190" s="45">
        <v>1</v>
      </c>
      <c r="H190" s="45">
        <v>0</v>
      </c>
      <c r="I190" s="45">
        <v>0</v>
      </c>
      <c r="J190" s="46"/>
      <c r="K190" s="48">
        <v>20090707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8">
        <v>20090707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20090707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20090707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20090707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20090807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20090807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20090707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20090807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1</v>
      </c>
      <c r="G201" s="45">
        <v>1</v>
      </c>
      <c r="H201" s="45">
        <v>0</v>
      </c>
      <c r="I201" s="45">
        <v>0</v>
      </c>
      <c r="J201" s="46"/>
      <c r="K201" s="48">
        <v>20090707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20090807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8">
        <v>20090707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3</v>
      </c>
      <c r="G207" s="45">
        <v>3</v>
      </c>
      <c r="H207" s="45">
        <v>0</v>
      </c>
      <c r="I207" s="45">
        <v>0</v>
      </c>
      <c r="J207" s="46"/>
      <c r="K207" s="48">
        <v>20090707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8">
        <v>20090707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4</v>
      </c>
      <c r="G209" s="45">
        <v>4</v>
      </c>
      <c r="H209" s="45">
        <v>0</v>
      </c>
      <c r="I209" s="45">
        <v>0</v>
      </c>
      <c r="J209" s="46"/>
      <c r="K209" s="48">
        <v>20090707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8">
        <v>20090707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20090807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20090707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20090807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20090807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20090707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 t="s">
        <v>530</v>
      </c>
      <c r="G221" s="45" t="s">
        <v>530</v>
      </c>
      <c r="H221" s="45" t="s">
        <v>530</v>
      </c>
      <c r="I221" s="45" t="s">
        <v>530</v>
      </c>
      <c r="J221" s="46"/>
      <c r="K221" s="41" t="s">
        <v>530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20090707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20090707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20090707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20090807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20090807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20090707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20090707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20090707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20090707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20090707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20090807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20090707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20090807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8">
        <v>20090707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20090707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2</v>
      </c>
      <c r="G242" s="45">
        <v>2</v>
      </c>
      <c r="H242" s="45">
        <v>0</v>
      </c>
      <c r="I242" s="45">
        <v>0</v>
      </c>
      <c r="J242" s="46"/>
      <c r="K242" s="48">
        <v>20090707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20090807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0</v>
      </c>
      <c r="G244" s="45">
        <v>0</v>
      </c>
      <c r="H244" s="45">
        <v>0</v>
      </c>
      <c r="I244" s="45">
        <v>0</v>
      </c>
      <c r="J244" s="46"/>
      <c r="K244" s="48">
        <v>20090807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20090707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20090807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 t="s">
        <v>530</v>
      </c>
      <c r="G247" s="45" t="s">
        <v>530</v>
      </c>
      <c r="H247" s="45" t="s">
        <v>530</v>
      </c>
      <c r="I247" s="45" t="s">
        <v>530</v>
      </c>
      <c r="J247" s="46"/>
      <c r="K247" s="41" t="s">
        <v>530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20090707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20090807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20090707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20090807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1</v>
      </c>
      <c r="G258" s="45">
        <v>1</v>
      </c>
      <c r="H258" s="45">
        <v>0</v>
      </c>
      <c r="I258" s="45">
        <v>0</v>
      </c>
      <c r="J258" s="46"/>
      <c r="K258" s="48">
        <v>20090807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20090807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20090807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20090707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20090807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20090807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20090707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20090807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20090807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8">
        <v>20090707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20090707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20090807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20090707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8">
        <v>20090707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1</v>
      </c>
      <c r="G281" s="45">
        <v>1</v>
      </c>
      <c r="H281" s="45">
        <v>0</v>
      </c>
      <c r="I281" s="45">
        <v>0</v>
      </c>
      <c r="J281" s="46"/>
      <c r="K281" s="48">
        <v>20090807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5</v>
      </c>
      <c r="G282" s="45">
        <v>4</v>
      </c>
      <c r="H282" s="45">
        <v>1</v>
      </c>
      <c r="I282" s="45">
        <v>0</v>
      </c>
      <c r="J282" s="46"/>
      <c r="K282" s="48">
        <v>20090707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2</v>
      </c>
      <c r="G284" s="45">
        <v>2</v>
      </c>
      <c r="H284" s="45">
        <v>0</v>
      </c>
      <c r="I284" s="45">
        <v>0</v>
      </c>
      <c r="J284" s="46"/>
      <c r="K284" s="48">
        <v>20090707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20090807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20090707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20090807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20090807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20090807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20090807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20090807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20090807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20090807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20090807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20090807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20090707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20090707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 t="s">
        <v>530</v>
      </c>
      <c r="G317" s="45" t="s">
        <v>530</v>
      </c>
      <c r="H317" s="45" t="s">
        <v>530</v>
      </c>
      <c r="I317" s="45" t="s">
        <v>530</v>
      </c>
      <c r="J317" s="46"/>
      <c r="K317" s="41" t="s">
        <v>530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20090807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20090707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1</v>
      </c>
      <c r="G323" s="45">
        <v>1</v>
      </c>
      <c r="H323" s="45">
        <v>0</v>
      </c>
      <c r="I323" s="45">
        <v>0</v>
      </c>
      <c r="J323" s="46"/>
      <c r="K323" s="48">
        <v>20090807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20090707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 t="s">
        <v>530</v>
      </c>
      <c r="G325" s="45" t="s">
        <v>530</v>
      </c>
      <c r="H325" s="45" t="s">
        <v>530</v>
      </c>
      <c r="I325" s="45" t="s">
        <v>530</v>
      </c>
      <c r="J325" s="46"/>
      <c r="K325" s="41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20090707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2</v>
      </c>
      <c r="G329" s="45">
        <v>1</v>
      </c>
      <c r="H329" s="45">
        <v>0</v>
      </c>
      <c r="I329" s="45">
        <v>1</v>
      </c>
      <c r="J329" s="46"/>
      <c r="K329" s="48">
        <v>20090707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20090807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</v>
      </c>
      <c r="G332" s="45">
        <v>1</v>
      </c>
      <c r="H332" s="45">
        <v>0</v>
      </c>
      <c r="I332" s="45">
        <v>0</v>
      </c>
      <c r="J332" s="46"/>
      <c r="K332" s="48">
        <v>20090707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20090807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 t="s">
        <v>530</v>
      </c>
      <c r="G334" s="45" t="s">
        <v>530</v>
      </c>
      <c r="H334" s="45" t="s">
        <v>530</v>
      </c>
      <c r="I334" s="45" t="s">
        <v>530</v>
      </c>
      <c r="J334" s="46"/>
      <c r="K334" s="41" t="s">
        <v>530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20090807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20090707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20090707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20090707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20090807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 t="s">
        <v>530</v>
      </c>
      <c r="G344" s="45" t="s">
        <v>530</v>
      </c>
      <c r="H344" s="45" t="s">
        <v>530</v>
      </c>
      <c r="I344" s="45" t="s">
        <v>530</v>
      </c>
      <c r="J344" s="46"/>
      <c r="K344" s="41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20090807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20090707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 t="s">
        <v>530</v>
      </c>
      <c r="G347" s="45" t="s">
        <v>530</v>
      </c>
      <c r="H347" s="45" t="s">
        <v>530</v>
      </c>
      <c r="I347" s="45" t="s">
        <v>530</v>
      </c>
      <c r="J347" s="46"/>
      <c r="K347" s="41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20090807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20090807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20090707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20090707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20090707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20090807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20090807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20090707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20090707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20090807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20090707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20090707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20090807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20090707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20090707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20090807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8">
        <v>20090707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20090807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20090707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20090807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8">
        <v>20090707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20090807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8">
        <v>20090707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20090807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20090807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20090807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20090707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20090807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20090807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20090707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20090807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8">
        <v>20090807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20090807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20090707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1</v>
      </c>
      <c r="G394" s="45">
        <v>1</v>
      </c>
      <c r="H394" s="45">
        <v>0</v>
      </c>
      <c r="I394" s="45">
        <v>0</v>
      </c>
      <c r="J394" s="46"/>
      <c r="K394" s="48">
        <v>20090707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20090807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20090707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20090707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20090707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8">
        <v>20090707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1</v>
      </c>
      <c r="G402" s="45">
        <v>1</v>
      </c>
      <c r="H402" s="45">
        <v>0</v>
      </c>
      <c r="I402" s="45">
        <v>0</v>
      </c>
      <c r="J402" s="46"/>
      <c r="K402" s="48">
        <v>20090707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20090707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20090707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20090707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20090707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20090707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20090707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20090807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20090707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 t="s">
        <v>530</v>
      </c>
      <c r="G413" s="45" t="s">
        <v>530</v>
      </c>
      <c r="H413" s="45" t="s">
        <v>530</v>
      </c>
      <c r="I413" s="45" t="s">
        <v>530</v>
      </c>
      <c r="J413" s="46"/>
      <c r="K413" s="41" t="s">
        <v>530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20090707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20090707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20090707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20090707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20090707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20090707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8">
        <v>20090707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20090807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20090807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8">
        <v>20090608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8">
        <v>20090707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20090707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20090807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20090707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20090707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20090707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20090807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8">
        <v>20090707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20090707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20090707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20090707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20090807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20090807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8">
        <v>20090807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20090707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20090807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8">
        <v>20090707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4</v>
      </c>
      <c r="G450" s="45">
        <v>4</v>
      </c>
      <c r="H450" s="45">
        <v>0</v>
      </c>
      <c r="I450" s="45">
        <v>0</v>
      </c>
      <c r="J450" s="46"/>
      <c r="K450" s="48">
        <v>20090807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2</v>
      </c>
      <c r="G451" s="45">
        <v>2</v>
      </c>
      <c r="H451" s="45">
        <v>0</v>
      </c>
      <c r="I451" s="45">
        <v>0</v>
      </c>
      <c r="J451" s="46"/>
      <c r="K451" s="48">
        <v>20090707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20090707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20090807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20090807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8">
        <v>20090707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1</v>
      </c>
      <c r="G459" s="45">
        <v>1</v>
      </c>
      <c r="H459" s="45">
        <v>0</v>
      </c>
      <c r="I459" s="45">
        <v>0</v>
      </c>
      <c r="J459" s="46"/>
      <c r="K459" s="48">
        <v>20090707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4</v>
      </c>
      <c r="G460" s="45">
        <v>4</v>
      </c>
      <c r="H460" s="45">
        <v>0</v>
      </c>
      <c r="I460" s="45">
        <v>0</v>
      </c>
      <c r="J460" s="46"/>
      <c r="K460" s="48">
        <v>20090707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2</v>
      </c>
      <c r="G461" s="45">
        <v>2</v>
      </c>
      <c r="H461" s="45">
        <v>0</v>
      </c>
      <c r="I461" s="45">
        <v>0</v>
      </c>
      <c r="J461" s="46"/>
      <c r="K461" s="48">
        <v>20090807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20090707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20090807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20090807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20090807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20090807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8">
        <v>20090807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20090707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6</v>
      </c>
      <c r="G470" s="45">
        <v>6</v>
      </c>
      <c r="H470" s="45">
        <v>0</v>
      </c>
      <c r="I470" s="45">
        <v>0</v>
      </c>
      <c r="J470" s="46"/>
      <c r="K470" s="48">
        <v>20090707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20090707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20090707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20090707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2</v>
      </c>
      <c r="G475" s="45">
        <v>2</v>
      </c>
      <c r="H475" s="45">
        <v>0</v>
      </c>
      <c r="I475" s="45">
        <v>0</v>
      </c>
      <c r="J475" s="46"/>
      <c r="K475" s="48">
        <v>20090707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20090707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20090707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8">
        <v>20090707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20090807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20090807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8">
        <v>20090707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20090707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6</v>
      </c>
      <c r="G485" s="45">
        <v>2</v>
      </c>
      <c r="H485" s="45">
        <v>4</v>
      </c>
      <c r="I485" s="45">
        <v>0</v>
      </c>
      <c r="J485" s="46"/>
      <c r="K485" s="48">
        <v>20090807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20090707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20090707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20090707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26</v>
      </c>
      <c r="G491" s="45">
        <v>26</v>
      </c>
      <c r="H491" s="45">
        <v>0</v>
      </c>
      <c r="I491" s="45">
        <v>0</v>
      </c>
      <c r="J491" s="46"/>
      <c r="K491" s="48">
        <v>20090707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20090707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20090707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20090707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20090707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20090807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20090707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20090707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20090707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20090807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20090707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8">
        <v>20090707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20090608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8">
        <v>20090807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2</v>
      </c>
      <c r="G507" s="45">
        <v>2</v>
      </c>
      <c r="H507" s="45">
        <v>0</v>
      </c>
      <c r="I507" s="45">
        <v>0</v>
      </c>
      <c r="J507" s="46"/>
      <c r="K507" s="48">
        <v>20090807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20090707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20090707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1</v>
      </c>
      <c r="G510" s="45">
        <v>0</v>
      </c>
      <c r="H510" s="45">
        <v>1</v>
      </c>
      <c r="I510" s="45">
        <v>0</v>
      </c>
      <c r="J510" s="46"/>
      <c r="K510" s="48">
        <v>20090707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20090807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20090707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3</v>
      </c>
      <c r="G514" s="45">
        <v>3</v>
      </c>
      <c r="H514" s="45">
        <v>0</v>
      </c>
      <c r="I514" s="45">
        <v>0</v>
      </c>
      <c r="J514" s="46"/>
      <c r="K514" s="48">
        <v>20090707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20090807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20090807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20090807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20090707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20090707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20090807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20090807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20090707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20090707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20090807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20090707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20090707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20090807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20090707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20090807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20090807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20090707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20090707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20090807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20090807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20090807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20090807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20090807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20090707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20090707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 t="s">
        <v>530</v>
      </c>
      <c r="G552" s="45" t="s">
        <v>530</v>
      </c>
      <c r="H552" s="45" t="s">
        <v>530</v>
      </c>
      <c r="I552" s="45" t="s">
        <v>530</v>
      </c>
      <c r="J552" s="46"/>
      <c r="K552" s="41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8">
        <v>20090807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20090807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20090807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2</v>
      </c>
      <c r="G557" s="45">
        <v>1</v>
      </c>
      <c r="H557" s="45">
        <v>0</v>
      </c>
      <c r="I557" s="45">
        <v>1</v>
      </c>
      <c r="J557" s="46"/>
      <c r="K557" s="48">
        <v>20090807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20090807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20090807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8">
        <v>20090707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20090707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8">
        <v>20090807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20090807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1</v>
      </c>
      <c r="G565" s="45">
        <v>1</v>
      </c>
      <c r="H565" s="45">
        <v>0</v>
      </c>
      <c r="I565" s="45">
        <v>0</v>
      </c>
      <c r="J565" s="46"/>
      <c r="K565" s="48">
        <v>20090707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20090707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20090807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20090707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20090707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0</v>
      </c>
      <c r="G573" s="45">
        <v>0</v>
      </c>
      <c r="H573" s="45">
        <v>0</v>
      </c>
      <c r="I573" s="45">
        <v>0</v>
      </c>
      <c r="J573" s="46"/>
      <c r="K573" s="48">
        <v>20090807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20090807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20090807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20090807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 t="s">
        <v>530</v>
      </c>
      <c r="G577" s="45" t="s">
        <v>530</v>
      </c>
      <c r="H577" s="45" t="s">
        <v>530</v>
      </c>
      <c r="I577" s="45" t="s">
        <v>530</v>
      </c>
      <c r="J577" s="46"/>
      <c r="K577" s="41" t="s">
        <v>530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20090807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20090807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20090707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20090707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7</v>
      </c>
      <c r="G584" s="45">
        <v>7</v>
      </c>
      <c r="H584" s="45">
        <v>0</v>
      </c>
      <c r="I584" s="45">
        <v>0</v>
      </c>
      <c r="J584" s="46"/>
      <c r="K584" s="48">
        <v>20090807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20090707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20090807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20090807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20090807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1728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20090807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20090707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20090707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20090807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20090707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2009-08-20T15:57:45Z</dcterms:modified>
  <cp:category/>
  <cp:version/>
  <cp:contentType/>
  <cp:contentStatus/>
</cp:coreProperties>
</file>