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<sst xmlns="http://schemas.openxmlformats.org/spreadsheetml/2006/main" count="4794" uniqueCount="1762">
  <si>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</si>
  <si>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</si>
  <si>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</si>
  <si>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</si>
  <si>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</si>
  <si>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</si>
  <si>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</si>
  <si>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</si>
  <si>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</si>
  <si>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</si>
  <si>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</si>
  <si>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</si>
  <si>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</si>
  <si>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</si>
  <si>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</si>
  <si>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</si>
  <si>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</si>
  <si>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</si>
  <si>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</si>
  <si>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</si>
  <si>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</si>
  <si>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</si>
  <si>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</si>
  <si>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</si>
  <si>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</si>
  <si>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</si>
  <si>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</si>
  <si>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</si>
  <si>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</si>
  <si>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</si>
  <si>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</si>
  <si>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</si>
  <si>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</si>
  <si>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</si>
  <si>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</si>
  <si>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</si>
  <si>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</si>
  <si>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</si>
  <si>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</si>
  <si>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</si>
  <si>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</si>
  <si>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</si>
  <si>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</si>
  <si>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</si>
  <si>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</si>
  <si>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</si>
  <si>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</si>
  <si>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</si>
  <si>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</si>
  <si>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</si>
  <si>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</si>
  <si>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</si>
  <si>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</si>
  <si>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</si>
  <si>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</si>
  <si>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</si>
  <si>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</si>
  <si>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</si>
  <si>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</si>
  <si>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</si>
  <si>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</si>
  <si>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</si>
  <si>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</si>
  <si>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</si>
  <si>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</si>
  <si>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</si>
  <si>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</si>
  <si>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</si>
  <si>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</si>
  <si>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</si>
  <si>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</si>
  <si>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</si>
  <si>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</si>
  <si>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</si>
  <si>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</si>
  <si>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</si>
  <si>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</si>
  <si>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</si>
  <si>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</si>
  <si>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</si>
  <si>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</si>
  <si>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</si>
  <si>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</si>
  <si>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</si>
  <si>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</si>
  <si>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</si>
  <si>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</si>
  <si>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</si>
  <si>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</si>
  <si>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</si>
  <si>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</si>
  <si>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</si>
  <si>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</si>
  <si>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</si>
  <si>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</si>
  <si>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</si>
  <si>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</si>
  <si>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</si>
  <si>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</si>
  <si>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</si>
  <si>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</si>
  <si>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</si>
  <si>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</si>
  <si>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</si>
  <si>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</si>
  <si>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</si>
  <si>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</si>
  <si>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</si>
  <si>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</si>
  <si>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</si>
  <si>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</si>
  <si>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</si>
  <si>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</si>
  <si>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</si>
  <si>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</si>
  <si>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</si>
  <si>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</si>
  <si>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</si>
  <si>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</si>
  <si>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</si>
  <si>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</si>
  <si>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</si>
  <si>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</si>
  <si>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</si>
  <si>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</si>
  <si>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</si>
  <si>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</si>
  <si>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</si>
  <si>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</si>
  <si>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</si>
  <si>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</si>
  <si>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</si>
  <si>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</si>
  <si>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</si>
  <si>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</si>
  <si>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</si>
  <si>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</si>
  <si>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</si>
  <si>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</si>
  <si>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</si>
  <si>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</si>
  <si>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</si>
  <si>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</si>
  <si>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</si>
  <si>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</si>
  <si>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</si>
  <si>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</si>
  <si>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</si>
  <si>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</si>
  <si>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</si>
  <si>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</si>
  <si>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</si>
  <si>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</si>
  <si>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</si>
  <si>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</si>
  <si>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</si>
  <si>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</si>
  <si>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</si>
  <si>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</si>
  <si>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</si>
  <si>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</si>
  <si>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</si>
  <si>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</si>
  <si>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</si>
  <si>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</si>
  <si>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</si>
  <si>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</si>
  <si>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</si>
  <si>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</si>
  <si>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</si>
  <si>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</si>
  <si>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</si>
  <si>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</si>
  <si>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</si>
  <si>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</si>
  <si>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</si>
  <si>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</si>
  <si>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</si>
  <si>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</si>
  <si>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</si>
  <si>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</si>
  <si>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</si>
  <si>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</si>
  <si>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</si>
  <si>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</si>
  <si>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</si>
  <si>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</si>
  <si>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</si>
  <si>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</si>
  <si>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</si>
  <si>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</si>
  <si>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</si>
  <si>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</si>
  <si>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</si>
  <si>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</si>
  <si>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</si>
  <si>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</si>
  <si>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</si>
  <si>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</si>
  <si>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</si>
  <si>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</si>
  <si>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</si>
  <si>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</si>
  <si>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</si>
  <si>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</si>
  <si>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</si>
  <si>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</si>
  <si>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</si>
  <si>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</si>
  <si>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</si>
  <si>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</si>
  <si>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</si>
  <si>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</si>
  <si>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</si>
  <si>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</si>
  <si>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</si>
  <si>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</si>
  <si>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</si>
  <si>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</si>
  <si>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</si>
  <si>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</si>
  <si>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</si>
  <si>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</si>
  <si>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</si>
  <si>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</si>
  <si>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</si>
  <si>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</si>
  <si>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</si>
  <si>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</si>
  <si>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</si>
  <si>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</si>
  <si>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</si>
  <si>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</si>
  <si>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</si>
  <si>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</si>
  <si>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</si>
  <si>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</si>
  <si>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</si>
  <si>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</si>
  <si>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</si>
  <si>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</si>
  <si>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</si>
  <si>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</si>
  <si>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</si>
  <si>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</si>
  <si>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</si>
  <si>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</si>
  <si>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</si>
  <si>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</si>
  <si>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</si>
  <si>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</si>
  <si>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</si>
  <si>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</si>
  <si>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</si>
  <si>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</si>
  <si>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</si>
  <si>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</si>
  <si>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</si>
  <si>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</si>
  <si>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</si>
  <si>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</si>
  <si>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</si>
  <si>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</si>
  <si>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</si>
  <si>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</si>
  <si>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</si>
  <si>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</si>
  <si>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</si>
  <si>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</si>
  <si>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</si>
  <si>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</si>
  <si>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</si>
  <si>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</si>
  <si>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</si>
  <si>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</si>
  <si>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</si>
  <si>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</si>
  <si>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</si>
  <si>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</si>
  <si>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</si>
  <si>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</si>
  <si>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</si>
  <si>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</si>
  <si>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</si>
  <si>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</si>
  <si>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</si>
  <si>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</si>
  <si>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</si>
  <si>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</si>
  <si>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</si>
  <si>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</si>
  <si>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</si>
  <si>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</si>
  <si>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</si>
  <si>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</si>
  <si>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</si>
  <si>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</si>
  <si>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</si>
  <si>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</si>
  <si>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</si>
  <si>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</si>
  <si>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</si>
  <si>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</si>
  <si>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</si>
  <si>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</si>
  <si>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</si>
  <si>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</si>
  <si>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</si>
  <si>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</si>
  <si>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</si>
  <si>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</si>
  <si>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</si>
  <si>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</si>
  <si>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</si>
  <si>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</si>
  <si>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</si>
  <si>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</si>
  <si>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</si>
  <si>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</si>
  <si>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</si>
  <si>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</si>
  <si>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</si>
  <si>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</si>
  <si>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</si>
  <si>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</si>
  <si>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</si>
  <si>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</si>
  <si>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</si>
  <si>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</si>
  <si>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</si>
  <si>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</si>
  <si>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</si>
  <si>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</si>
  <si>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</si>
  <si>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</si>
  <si>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</si>
  <si>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</si>
  <si>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</si>
  <si>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</si>
  <si>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</si>
  <si>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</si>
  <si>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</si>
  <si>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</si>
  <si>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</si>
  <si>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</si>
  <si>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</si>
  <si>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</si>
  <si>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</si>
  <si>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</si>
  <si>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</si>
  <si>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</si>
  <si>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</si>
  <si>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</si>
  <si>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</si>
  <si>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</si>
  <si>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</si>
  <si>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</si>
  <si>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</si>
  <si>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</si>
  <si>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</si>
  <si>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</si>
  <si>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</si>
  <si>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</si>
  <si>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</si>
  <si>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</si>
  <si>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</si>
  <si>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</si>
  <si>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</si>
  <si>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</si>
  <si>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</si>
  <si>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</si>
  <si>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</si>
  <si>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</si>
  <si>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</si>
  <si>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</si>
  <si>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</si>
  <si>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</si>
  <si>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</si>
  <si>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</si>
  <si>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</si>
  <si>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</si>
  <si>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</si>
  <si>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</si>
  <si>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</si>
  <si>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</si>
  <si>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</si>
  <si>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</si>
  <si>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</si>
  <si>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</si>
  <si>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</si>
  <si>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</si>
  <si>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</si>
  <si>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</si>
  <si>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</si>
  <si>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</si>
  <si>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</si>
  <si>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</si>
  <si>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</si>
  <si>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</si>
  <si>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</si>
  <si>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</si>
  <si>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</si>
  <si>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</si>
  <si>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</si>
  <si>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</si>
  <si>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</si>
  <si>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</si>
  <si>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</si>
  <si>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</si>
  <si>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</si>
  <si>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</si>
  <si>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</si>
  <si>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</si>
  <si>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</si>
  <si>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</si>
  <si>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</si>
  <si>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</si>
  <si>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</si>
  <si>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</si>
  <si>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</si>
  <si>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</si>
  <si>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</si>
  <si>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</si>
  <si>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</si>
  <si>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</si>
  <si>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</si>
  <si>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</si>
  <si>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</si>
  <si>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</si>
  <si>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</si>
  <si>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</si>
  <si>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</si>
  <si>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</si>
  <si>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</si>
  <si>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</si>
  <si>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</si>
  <si>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</si>
  <si>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</si>
  <si>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</si>
  <si>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</si>
  <si>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</si>
  <si>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</si>
  <si>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</si>
  <si>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</si>
  <si>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</si>
  <si>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</si>
  <si>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</si>
  <si>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</si>
  <si>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</si>
  <si>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</si>
  <si>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</si>
  <si>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</si>
  <si>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</si>
  <si>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</si>
  <si>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</si>
  <si>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</si>
  <si>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</si>
  <si>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</si>
  <si>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</si>
  <si>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</si>
  <si>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</si>
  <si>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</si>
  <si>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</si>
  <si>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</si>
  <si>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</si>
  <si>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</si>
  <si>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</si>
  <si>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</si>
  <si>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</si>
  <si>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</si>
  <si>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</si>
  <si>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</si>
  <si>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</si>
  <si>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</si>
  <si>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</si>
  <si>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</si>
  <si>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</si>
  <si>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</si>
  <si>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</si>
  <si>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</si>
  <si>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</si>
  <si>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</si>
  <si>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</si>
  <si>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</si>
  <si>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</si>
  <si>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</si>
  <si>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</si>
  <si>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</si>
  <si>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</si>
  <si>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</si>
  <si>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</si>
  <si>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</si>
  <si>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</si>
  <si>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</si>
  <si>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</si>
  <si>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</si>
  <si>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</si>
  <si>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</si>
  <si>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</si>
  <si>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</si>
  <si>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</si>
  <si>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</si>
  <si>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</si>
  <si>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</si>
  <si>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</si>
  <si>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</si>
  <si>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</si>
  <si>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</si>
  <si>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</si>
  <si>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</si>
  <si>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</si>
  <si>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</si>
  <si>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</si>
  <si>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</si>
  <si>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</si>
  <si>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</si>
  <si>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</si>
  <si>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</si>
  <si>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</si>
  <si>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</si>
  <si>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</si>
  <si>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</si>
  <si>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</si>
  <si>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</si>
  <si>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</si>
  <si>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</si>
  <si>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</si>
  <si>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</si>
  <si>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</si>
  <si>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</si>
  <si>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</si>
  <si>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</si>
  <si>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</si>
  <si>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</si>
  <si>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</si>
  <si>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</si>
  <si>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</si>
  <si>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</si>
  <si>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</si>
  <si>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</si>
  <si>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</si>
  <si>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</si>
  <si>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</si>
  <si>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</si>
  <si>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</si>
  <si>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</si>
  <si>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</si>
  <si>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</si>
  <si>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</si>
  <si>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</si>
  <si>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</si>
  <si>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</si>
  <si>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</si>
  <si>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</si>
  <si>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</si>
  <si>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</si>
  <si>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</si>
  <si>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</si>
  <si>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</si>
  <si>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</si>
  <si>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</si>
  <si>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</si>
  <si>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</si>
  <si>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</si>
  <si>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</si>
  <si>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</si>
  <si>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</si>
  <si>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</si>
  <si>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</si>
  <si>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</si>
  <si>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</si>
  <si>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</si>
  <si>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</si>
  <si>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</si>
  <si>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</si>
  <si>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</si>
  <si>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</si>
  <si>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</si>
  <si>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</si>
  <si>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</si>
  <si>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</si>
  <si>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</si>
  <si>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</si>
  <si>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</si>
  <si>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</si>
  <si>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</si>
  <si>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</si>
  <si>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</si>
  <si>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</si>
  <si>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</si>
  <si>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</si>
  <si>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</si>
  <si>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</si>
  <si>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</si>
  <si>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</si>
  <si>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</si>
  <si>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</si>
  <si>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</si>
  <si>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</si>
  <si>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</si>
  <si>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</si>
  <si>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</si>
  <si>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</si>
  <si>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</si>
  <si>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</si>
  <si>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</si>
  <si>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</si>
  <si>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</si>
  <si>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</si>
  <si>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</si>
  <si>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</si>
  <si>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</si>
  <si>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</si>
  <si>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</si>
  <si>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</si>
  <si>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</si>
  <si>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</si>
  <si>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</si>
  <si>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</si>
  <si>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</si>
  <si>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</si>
  <si>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</si>
  <si>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</si>
  <si>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</si>
  <si>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</si>
  <si>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</si>
  <si>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</si>
  <si>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</si>
  <si>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</si>
  <si>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</si>
  <si>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</si>
  <si>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</si>
  <si>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</si>
  <si>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</si>
  <si>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</si>
  <si>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</si>
  <si>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</si>
  <si>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</si>
  <si>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</si>
  <si>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</si>
  <si>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</si>
  <si>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</si>
  <si>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</si>
  <si>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</si>
  <si>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</si>
  <si>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</si>
  <si>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</si>
  <si>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</si>
  <si>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</si>
  <si>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</si>
  <si>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</si>
  <si>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</si>
  <si>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</si>
  <si>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</si>
  <si>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</si>
  <si>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</si>
  <si>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</si>
  <si>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</si>
  <si>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</si>
  <si>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</si>
  <si>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</si>
  <si>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</si>
  <si>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</si>
  <si>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</si>
  <si>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</si>
  <si>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</si>
  <si>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</si>
  <si>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</si>
  <si>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</si>
  <si>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</si>
  <si>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</si>
  <si>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</si>
  <si>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</si>
  <si>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</si>
  <si>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</si>
  <si>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</si>
  <si>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</si>
  <si>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</si>
  <si>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</si>
  <si>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</si>
  <si>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</si>
  <si>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</si>
  <si>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</si>
  <si>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</si>
  <si>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</si>
  <si>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</si>
  <si>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</si>
  <si>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</si>
  <si>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</si>
  <si>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</si>
  <si>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</si>
  <si>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</si>
  <si>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</si>
  <si>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</si>
  <si>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</si>
  <si>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</si>
  <si>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</si>
  <si>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</si>
  <si>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</si>
  <si>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</si>
  <si>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</si>
  <si>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</si>
  <si>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</si>
  <si>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</si>
  <si>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</si>
  <si>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</si>
  <si>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</si>
  <si>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</si>
  <si>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</si>
  <si>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</si>
  <si>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</si>
  <si>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</si>
  <si>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</si>
  <si>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</si>
  <si>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</si>
  <si>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</si>
  <si>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</si>
  <si>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</si>
  <si>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</si>
  <si>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</si>
  <si>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</si>
  <si>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</si>
  <si>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</si>
  <si>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</si>
  <si>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</si>
  <si>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</si>
  <si>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</si>
  <si>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</si>
  <si>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</si>
  <si>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</si>
  <si>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</si>
  <si>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</si>
  <si>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</si>
  <si>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</si>
  <si>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</si>
  <si>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</si>
  <si>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</si>
  <si>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</si>
  <si>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</si>
  <si>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</si>
  <si>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</si>
  <si>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</si>
  <si>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</si>
  <si>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</si>
  <si>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</si>
  <si>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</si>
  <si>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</si>
  <si>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</si>
  <si>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</si>
  <si>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</si>
  <si>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</si>
  <si>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</si>
  <si>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</si>
  <si>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</si>
  <si>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</si>
  <si>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</si>
  <si>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</si>
  <si>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</si>
  <si>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</si>
  <si>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</si>
  <si>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</si>
  <si>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</si>
  <si>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</si>
  <si>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</si>
  <si>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</si>
  <si>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</si>
  <si>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</si>
  <si>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</si>
  <si>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</si>
  <si>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</si>
  <si>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</si>
  <si>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</si>
  <si>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</si>
  <si>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</si>
  <si>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</si>
  <si>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</si>
  <si>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</si>
  <si>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</si>
  <si>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</si>
  <si>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</si>
  <si>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</si>
  <si>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</si>
  <si>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</si>
  <si>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</si>
  <si>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</si>
  <si>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</si>
  <si>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</si>
  <si>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</si>
  <si>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</si>
  <si>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</si>
  <si>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</si>
  <si>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</si>
  <si>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</si>
  <si>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</si>
  <si>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</si>
  <si>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</si>
  <si>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</si>
  <si>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</si>
  <si>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</si>
  <si>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</si>
  <si>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</si>
  <si>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</si>
  <si>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</si>
  <si>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</si>
  <si>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</si>
  <si>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</si>
  <si>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</si>
  <si>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</si>
  <si>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</si>
  <si>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</si>
  <si>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</si>
  <si>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</si>
  <si>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</si>
  <si>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</si>
  <si>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</si>
  <si>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</si>
  <si>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</si>
  <si>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</si>
  <si>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</si>
  <si>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</si>
  <si>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</si>
  <si>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</si>
  <si>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</si>
  <si>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</si>
  <si>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</si>
  <si>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</si>
  <si>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</si>
  <si>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</si>
  <si>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</si>
  <si>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</si>
  <si>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</si>
  <si>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</si>
  <si>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</si>
  <si>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</si>
  <si>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</si>
  <si>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</si>
  <si>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</si>
  <si>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</si>
  <si>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</si>
  <si>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</si>
  <si>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</si>
  <si>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</si>
  <si>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</si>
  <si>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</si>
  <si>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</si>
  <si>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</si>
  <si>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</si>
  <si>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</si>
  <si>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</si>
  <si>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</si>
  <si>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</si>
  <si>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</si>
  <si>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</si>
  <si>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</si>
  <si>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</si>
  <si>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</si>
  <si>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</si>
  <si>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</si>
  <si>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</si>
  <si>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</si>
  <si>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</si>
  <si>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</si>
  <si>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</si>
  <si>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</si>
  <si>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</si>
  <si>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</si>
  <si>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</si>
  <si>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</si>
  <si>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</si>
  <si>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</si>
  <si>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</si>
  <si>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</si>
  <si>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</si>
  <si>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</si>
  <si>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</si>
  <si>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</si>
  <si>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</si>
  <si>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</si>
  <si>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</si>
  <si>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</si>
  <si>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</si>
  <si>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</si>
  <si>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</si>
  <si>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</si>
  <si>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</si>
  <si>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</si>
  <si>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</si>
  <si>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</si>
  <si>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</si>
  <si>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</si>
  <si>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</si>
  <si>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</si>
  <si>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</si>
  <si>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</si>
  <si>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</si>
  <si>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</si>
  <si>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</si>
  <si>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</si>
  <si>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</si>
  <si>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</si>
  <si>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</si>
  <si>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</si>
  <si>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</si>
  <si>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</si>
  <si>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</si>
  <si>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</si>
  <si>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</si>
  <si>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</si>
  <si>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</si>
  <si>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</si>
  <si>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</si>
  <si>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</si>
  <si>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</si>
  <si>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</si>
  <si>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</si>
  <si>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</si>
  <si>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</si>
  <si>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</si>
  <si>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</si>
  <si>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</si>
  <si>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</si>
  <si>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</si>
  <si>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</si>
  <si>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</si>
  <si>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</si>
  <si>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</si>
  <si>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</si>
  <si>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</si>
  <si>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</si>
  <si>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</si>
  <si>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</si>
  <si>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</si>
  <si>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</si>
  <si>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</si>
  <si>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</si>
  <si>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</si>
  <si>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</si>
  <si>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</si>
  <si>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</si>
  <si>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</si>
  <si>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</si>
  <si>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</si>
  <si>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</si>
  <si>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</si>
  <si>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</si>
  <si>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</si>
  <si>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</si>
  <si>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</si>
  <si>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</si>
  <si>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</si>
  <si>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</si>
  <si>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</si>
  <si>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</si>
  <si>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</si>
  <si>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</si>
  <si>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</si>
  <si>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</si>
  <si>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</si>
  <si>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</si>
  <si>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</si>
  <si>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</si>
  <si>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</si>
  <si>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</si>
  <si>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</si>
  <si>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</si>
  <si>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</si>
  <si>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</si>
  <si>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</si>
  <si>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</si>
  <si>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</si>
  <si>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</si>
  <si>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</si>
  <si>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</si>
  <si>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</si>
  <si>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</si>
  <si>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</si>
  <si>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</si>
  <si>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</si>
  <si>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</si>
  <si>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</si>
  <si>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</si>
  <si>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</si>
  <si>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</si>
  <si>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</si>
  <si>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</si>
  <si>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</si>
  <si>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</si>
  <si>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</si>
  <si>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</si>
  <si>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</si>
  <si>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</si>
  <si>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</si>
  <si>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</si>
  <si>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</si>
  <si>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</si>
  <si>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</si>
  <si>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</si>
  <si>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</si>
  <si>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</si>
  <si>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</si>
  <si>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</si>
  <si>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</si>
  <si>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</si>
  <si>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</si>
  <si>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</si>
  <si>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</si>
  <si>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</si>
  <si>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</si>
  <si>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</si>
  <si>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</si>
  <si>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</si>
  <si>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</si>
  <si>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</si>
  <si>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</si>
  <si>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</si>
  <si>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</si>
  <si>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</si>
  <si>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</si>
  <si>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</si>
  <si>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</si>
  <si>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</si>
  <si>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</si>
  <si>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</si>
  <si>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</si>
  <si>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</si>
  <si>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</si>
  <si>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</si>
  <si>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</si>
  <si>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</si>
  <si>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</si>
  <si>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</si>
  <si>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</si>
  <si>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</si>
  <si>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</si>
  <si>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</si>
  <si>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</si>
  <si>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</si>
  <si>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</si>
  <si>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</si>
  <si>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</si>
  <si>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</si>
  <si>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</si>
  <si>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</si>
  <si>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</si>
  <si>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</si>
  <si>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</si>
  <si>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</si>
  <si>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</si>
  <si>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</si>
  <si>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</si>
  <si>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</si>
  <si>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</si>
  <si>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</si>
  <si>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</si>
  <si>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</si>
  <si>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</si>
  <si>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</si>
  <si>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</si>
  <si>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</si>
  <si>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</si>
  <si>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</si>
  <si>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</si>
  <si>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</si>
  <si>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</si>
  <si>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</si>
  <si>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</si>
  <si>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</si>
  <si>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</si>
  <si>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</si>
  <si>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</si>
  <si>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</si>
  <si>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</si>
  <si>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</si>
  <si>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</si>
  <si>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</si>
  <si>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</si>
  <si>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</si>
  <si>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</si>
  <si>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</si>
  <si>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</si>
  <si>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</si>
  <si>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</si>
  <si>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</si>
  <si>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</si>
  <si>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</si>
  <si>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</si>
  <si>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</si>
  <si>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</si>
  <si>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</si>
  <si>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</si>
  <si>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</si>
  <si>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</si>
  <si>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</si>
  <si>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</si>
  <si>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</si>
  <si>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</si>
  <si>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</si>
  <si>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</si>
  <si>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</si>
  <si>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</si>
  <si>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</si>
  <si>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</si>
  <si>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</si>
  <si>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</si>
  <si>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</si>
  <si>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</si>
  <si>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</si>
  <si>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</si>
  <si>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</si>
  <si>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</si>
  <si>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</si>
  <si>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</si>
  <si>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</si>
  <si>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</si>
  <si>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</si>
  <si>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</si>
  <si>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</si>
  <si>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</si>
  <si>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</si>
  <si>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</si>
  <si>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</si>
  <si>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</si>
  <si>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</si>
  <si>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</si>
  <si>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</si>
  <si>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</si>
  <si>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</si>
  <si>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</si>
  <si>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</si>
  <si>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</si>
  <si>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</si>
  <si>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</si>
  <si>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</si>
  <si>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</si>
  <si>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</si>
  <si>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</si>
  <si>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</si>
  <si>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</si>
  <si>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</si>
  <si>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</si>
  <si>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</si>
  <si>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</si>
  <si>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</si>
  <si>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</si>
  <si>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</si>
  <si>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</si>
  <si>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</si>
  <si>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</si>
  <si>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</si>
  <si>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</si>
  <si>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</si>
  <si>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</si>
  <si>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</si>
  <si>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</si>
  <si>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</si>
  <si>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</si>
  <si>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</si>
  <si>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</si>
  <si>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</si>
  <si>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</si>
  <si>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</si>
  <si>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</si>
  <si>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</si>
  <si>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</si>
  <si>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</si>
  <si>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</si>
  <si>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</si>
  <si>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</si>
  <si>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</si>
  <si>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</si>
  <si>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</si>
  <si>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</si>
  <si>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</si>
  <si>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</si>
  <si>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</si>
  <si>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</si>
  <si>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</si>
  <si>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</si>
  <si>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</si>
  <si>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</si>
  <si>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</si>
  <si>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</si>
  <si>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</si>
  <si>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</si>
  <si>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</si>
  <si>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</si>
  <si>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</si>
  <si>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</si>
  <si>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</si>
  <si>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</si>
  <si>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</si>
  <si>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</si>
  <si>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</si>
  <si>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</si>
  <si>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</si>
  <si>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</si>
  <si>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</si>
  <si>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</si>
  <si>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</si>
  <si>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</si>
  <si>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</si>
  <si>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</si>
  <si>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</si>
  <si>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</si>
  <si>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</si>
  <si>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</si>
  <si>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</si>
  <si>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</si>
  <si>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</si>
  <si>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</si>
  <si>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</si>
  <si>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</si>
  <si>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</si>
  <si>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</si>
  <si>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</si>
  <si>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</si>
  <si>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</si>
  <si>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</si>
  <si>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</si>
  <si>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</si>
  <si>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</si>
  <si>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</si>
  <si>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</si>
  <si>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</si>
  <si>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</si>
  <si>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</si>
  <si>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</si>
  <si>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</si>
  <si>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</si>
  <si>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</si>
  <si>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</si>
  <si>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</si>
  <si>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</si>
  <si>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</si>
  <si>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</si>
  <si>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</si>
  <si>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</si>
  <si>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</si>
  <si>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</si>
  <si>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</si>
  <si>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</si>
  <si>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</si>
  <si>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</si>
  <si>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</si>
  <si>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</si>
  <si>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</si>
  <si>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</si>
  <si>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</si>
  <si>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</si>
  <si>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</si>
  <si>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</si>
  <si>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</si>
  <si>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</si>
  <si>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</si>
  <si>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</si>
  <si>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</si>
  <si>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</si>
  <si>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</si>
  <si>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</si>
  <si>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</si>
  <si>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</si>
  <si>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</si>
  <si>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</si>
  <si>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</si>
  <si>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</si>
  <si>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</si>
  <si>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</si>
  <si>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</si>
  <si>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</si>
  <si>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</si>
  <si>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</si>
  <si>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</si>
  <si>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</si>
  <si>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</si>
  <si>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</si>
  <si>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</si>
  <si>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</si>
  <si>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</si>
  <si>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</si>
  <si>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</si>
  <si>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</si>
  <si>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</si>
  <si>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</si>
  <si>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</si>
  <si>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</si>
  <si>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</si>
  <si>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</si>
  <si>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</si>
  <si>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</si>
  <si>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</si>
  <si>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</si>
  <si>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</si>
  <si>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</si>
  <si>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</si>
  <si>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</si>
  <si>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</si>
  <si>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</si>
  <si>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</si>
  <si>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</si>
  <si>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</si>
  <si>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</si>
  <si>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</si>
  <si>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</si>
  <si>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</si>
  <si>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</si>
  <si>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</si>
  <si>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</si>
  <si>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</si>
  <si>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</si>
  <si>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</si>
  <si>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</si>
  <si>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</si>
  <si>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</si>
  <si>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</si>
  <si>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</si>
  <si>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</si>
  <si>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</si>
  <si>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</si>
  <si>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</si>
  <si>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</si>
  <si>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</si>
  <si>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</si>
  <si>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</si>
  <si>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</si>
  <si>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</si>
  <si>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</si>
  <si>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</si>
  <si>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</si>
  <si>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</si>
  <si>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</si>
  <si>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</si>
  <si>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</si>
  <si>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</si>
  <si>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</si>
  <si>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</si>
  <si>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</si>
  <si>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</si>
  <si>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</si>
  <si>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</si>
  <si>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</si>
  <si>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</si>
  <si>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</si>
  <si>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</si>
  <si>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</si>
  <si>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</si>
  <si>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</si>
  <si>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</si>
  <si>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</si>
  <si>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</si>
  <si>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</si>
  <si>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</si>
  <si>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</si>
  <si>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</si>
  <si>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</si>
  <si>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</si>
  <si>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</si>
  <si>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</si>
  <si>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</si>
  <si>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</si>
  <si>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</si>
  <si>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</si>
  <si>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</si>
  <si>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</si>
  <si>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</si>
  <si>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</si>
  <si>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</si>
  <si>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</si>
  <si>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</si>
  <si>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</si>
  <si>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</si>
  <si>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</si>
  <si>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</si>
  <si>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</si>
  <si>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</si>
  <si>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</si>
  <si>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</si>
  <si>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</si>
  <si>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</si>
  <si>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</si>
  <si>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</si>
  <si>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</si>
  <si>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</si>
  <si>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</si>
  <si>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</si>
  <si>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</si>
  <si>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</si>
  <si>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</si>
  <si>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</si>
  <si>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</si>
  <si>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</si>
  <si>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</si>
  <si>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</si>
  <si>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</si>
  <si>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</si>
  <si>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</si>
  <si>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</si>
  <si>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</si>
  <si>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</si>
  <si>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</si>
  <si>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</si>
  <si>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</si>
  <si>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</si>
  <si>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</si>
  <si>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</si>
  <si>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</si>
  <si>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</si>
  <si>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</si>
  <si>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</si>
  <si>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</si>
  <si>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</si>
  <si>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</si>
  <si>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</si>
  <si>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</si>
  <si>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</si>
  <si>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</si>
  <si>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</si>
  <si>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</si>
  <si>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</si>
  <si>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</si>
  <si>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</si>
  <si>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</si>
  <si>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</si>
  <si>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</si>
  <si>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</si>
  <si>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</si>
  <si>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</si>
  <si>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</si>
  <si>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</si>
  <si>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</si>
  <si>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</si>
  <si>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</si>
  <si>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</si>
  <si>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</si>
  <si>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</si>
  <si>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</si>
  <si>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</si>
  <si>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</si>
  <si>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</si>
  <si>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</si>
  <si>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</si>
  <si>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</si>
  <si>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</si>
  <si>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</si>
  <si>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</si>
  <si>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</si>
  <si>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</si>
  <si>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</si>
  <si>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</si>
  <si>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</si>
  <si>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</si>
  <si>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</si>
  <si>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</si>
  <si>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</si>
  <si>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</si>
  <si>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</si>
  <si>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</si>
  <si>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</si>
  <si>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</si>
  <si>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</si>
  <si>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</si>
  <si>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</si>
  <si>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</si>
  <si>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</si>
  <si>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</si>
  <si>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</si>
  <si>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</si>
  <si>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</si>
  <si>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</si>
  <si>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</si>
  <si>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</si>
  <si>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</si>
  <si>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</si>
  <si>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</si>
  <si>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</si>
  <si>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</si>
  <si>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</si>
  <si>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</si>
  <si>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</si>
  <si>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</si>
  <si>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</si>
  <si>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</si>
  <si>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</si>
  <si>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</si>
  <si>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</si>
  <si>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</si>
  <si>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</si>
  <si>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</si>
  <si>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</si>
  <si>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</si>
  <si>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</si>
  <si>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</si>
  <si>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</si>
  <si>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</si>
  <si>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</si>
  <si>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</si>
  <si>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</si>
  <si>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</si>
  <si>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</si>
  <si>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</si>
  <si>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</si>
  <si>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</si>
  <si>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</si>
  <si>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</si>
  <si>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</si>
  <si>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</si>
  <si>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</si>
  <si>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</si>
  <si>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</si>
  <si>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</si>
  <si>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</si>
  <si>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</si>
  <si>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</si>
  <si>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</si>
  <si>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</si>
  <si>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</si>
  <si>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</si>
  <si>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</si>
  <si>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</si>
  <si>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</si>
  <si>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</si>
  <si>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</si>
  <si>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</si>
  <si>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</si>
  <si>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</si>
  <si>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</si>
  <si>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</si>
  <si>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</si>
  <si>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</si>
  <si>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</si>
  <si>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</si>
  <si>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</si>
  <si>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</si>
  <si>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</si>
  <si>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</si>
  <si>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</si>
  <si>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</si>
  <si>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</si>
  <si>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</si>
  <si>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</si>
  <si>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</si>
  <si>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</si>
  <si>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</si>
  <si>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</si>
  <si>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</si>
  <si>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</si>
  <si>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</si>
  <si>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</si>
  <si>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</si>
  <si>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</si>
  <si>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</si>
  <si>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</si>
  <si>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</si>
  <si>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</si>
  <si>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</si>
  <si>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</si>
  <si>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</si>
  <si>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</si>
  <si>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</si>
  <si>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</si>
  <si>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</si>
  <si>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</si>
  <si>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</si>
  <si>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</si>
  <si>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</si>
  <si>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</si>
  <si>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</si>
  <si>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</si>
  <si>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</si>
  <si>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</si>
  <si>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</si>
  <si>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</si>
  <si>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</si>
  <si>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</si>
  <si>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</si>
  <si>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</si>
  <si>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</si>
  <si>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</si>
  <si>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</si>
  <si>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</si>
  <si>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</si>
  <si>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</si>
  <si>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</si>
  <si>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</si>
  <si>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</si>
  <si>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</si>
  <si>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</si>
  <si>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</si>
  <si>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</si>
  <si>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</si>
  <si>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</si>
  <si>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</si>
  <si>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</si>
  <si>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</si>
  <si>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</si>
  <si>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</si>
  <si>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</si>
  <si>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</si>
  <si>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</si>
  <si>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</si>
  <si>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</si>
  <si>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</si>
  <si>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</si>
  <si>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</si>
  <si>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</si>
  <si>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</si>
  <si>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</si>
  <si>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</si>
  <si>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</si>
  <si>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</si>
  <si>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</si>
  <si>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</si>
  <si>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</si>
  <si>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</si>
  <si>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</si>
  <si>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</si>
  <si>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</si>
  <si>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</si>
  <si>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</si>
  <si>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</si>
  <si>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</si>
  <si>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</si>
  <si>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</si>
  <si>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</si>
  <si>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</si>
  <si>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</si>
  <si>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</si>
  <si>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</si>
  <si>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</si>
  <si>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</si>
  <si>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</si>
  <si>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</si>
  <si>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</si>
  <si>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</si>
  <si>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</si>
  <si>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</si>
  <si>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</si>
  <si>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</si>
  <si>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</si>
  <si>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</si>
  <si>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</si>
  <si>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</si>
  <si>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</si>
  <si>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</si>
  <si>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</si>
  <si>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</si>
  <si>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</si>
  <si>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</si>
  <si>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</si>
  <si>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</si>
  <si>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</si>
  <si>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</si>
  <si>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</si>
  <si>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</si>
  <si>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</si>
  <si>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</si>
  <si>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</si>
  <si>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</si>
  <si>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</si>
  <si>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</si>
  <si>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</si>
  <si>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</si>
  <si>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</si>
  <si>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</si>
  <si>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</si>
  <si>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</si>
  <si>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</si>
  <si>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</si>
  <si>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</si>
  <si>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</si>
  <si>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</si>
  <si>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</si>
  <si>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</si>
  <si>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</si>
  <si>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</si>
  <si>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</si>
  <si>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</si>
  <si>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</si>
  <si>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</si>
  <si>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</si>
  <si>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</si>
  <si>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</si>
  <si>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</si>
  <si>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</si>
  <si>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</si>
  <si>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</si>
  <si>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</si>
  <si>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</si>
  <si>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</si>
  <si>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</si>
  <si>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</si>
  <si>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</si>
  <si>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</si>
  <si>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</si>
  <si>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</si>
  <si>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</si>
  <si>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</si>
  <si>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</si>
  <si>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</si>
  <si>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</si>
  <si>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</si>
  <si>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</si>
  <si>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</si>
  <si>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</si>
  <si>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</si>
  <si>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</si>
  <si>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</si>
  <si>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</si>
  <si>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</si>
  <si>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</si>
  <si>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</si>
  <si>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</si>
  <si>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</si>
  <si>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</si>
  <si>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</si>
  <si>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</si>
  <si>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</si>
  <si>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</si>
  <si>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</si>
  <si>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</si>
  <si>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</si>
  <si>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</si>
  <si>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</si>
  <si>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</si>
  <si>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</si>
  <si>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Square feet of retail space authorized by building permits, August 2010</t>
  </si>
  <si>
    <t>Source:  New Jersey Department of Community Affairs, 10/7/10</t>
  </si>
  <si>
    <t>See Hardwick</t>
  </si>
  <si>
    <t xml:space="preserve">EGG HARBOR TWP           </t>
  </si>
  <si>
    <t xml:space="preserve">NORTHFIELD CITY          </t>
  </si>
  <si>
    <t xml:space="preserve">PLEASANTVILLE CITY       </t>
  </si>
  <si>
    <t xml:space="preserve">GARFIELD CITY            </t>
  </si>
  <si>
    <t xml:space="preserve">LEONIA BORO              </t>
  </si>
  <si>
    <t xml:space="preserve">MAHWAH TWP               </t>
  </si>
  <si>
    <t xml:space="preserve">RAMSEY BORO              </t>
  </si>
  <si>
    <t xml:space="preserve">DELRAN TWP               </t>
  </si>
  <si>
    <t xml:space="preserve">WESTAMPTON TWP           </t>
  </si>
  <si>
    <t xml:space="preserve">LINDENWOLD BORO          </t>
  </si>
  <si>
    <t xml:space="preserve">LOWER TWP                </t>
  </si>
  <si>
    <t xml:space="preserve">VINELAND CITY            </t>
  </si>
  <si>
    <t xml:space="preserve">NEWARK CITY              </t>
  </si>
  <si>
    <t xml:space="preserve">WEST CALDWELL BORO       </t>
  </si>
  <si>
    <t xml:space="preserve">GLASSBORO BORO           </t>
  </si>
  <si>
    <t xml:space="preserve">MANTUA TWP               </t>
  </si>
  <si>
    <t xml:space="preserve">WOODBURY HEIGHTS BORO    </t>
  </si>
  <si>
    <t xml:space="preserve">LAWRENCE TWP             </t>
  </si>
  <si>
    <t xml:space="preserve">EDISON TWP               </t>
  </si>
  <si>
    <t xml:space="preserve">PERTH AMBOY CITY         </t>
  </si>
  <si>
    <t xml:space="preserve">BRADLEY BEACH BORO       </t>
  </si>
  <si>
    <t xml:space="preserve">FREEHOLD TWP             </t>
  </si>
  <si>
    <t xml:space="preserve">HOWELL TWP               </t>
  </si>
  <si>
    <t xml:space="preserve">MARLBORO TWP             </t>
  </si>
  <si>
    <t xml:space="preserve">NEPTUNE TWP              </t>
  </si>
  <si>
    <t xml:space="preserve">HAZLET TWP               </t>
  </si>
  <si>
    <t xml:space="preserve">HANOVER TWP              </t>
  </si>
  <si>
    <t xml:space="preserve">MORRISTOWN TOWN          </t>
  </si>
  <si>
    <t xml:space="preserve">JACKSON TWP              </t>
  </si>
  <si>
    <t xml:space="preserve">LAKEWOOD TWP             </t>
  </si>
  <si>
    <t xml:space="preserve">FRANKFORD TWP            </t>
  </si>
  <si>
    <t xml:space="preserve">LOPATCONG TWP            </t>
  </si>
  <si>
    <t xml:space="preserve">MANSFIELD TWP            </t>
  </si>
  <si>
    <t xml:space="preserve">WASHINGTON BORO          </t>
  </si>
  <si>
    <t>Square feet of retail space authorized by building permits, January-August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</si>
</sst>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January-August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10/7/10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708</v>
      </c>
      <c r="B7" s="10" t="s">
        <v>13</v>
      </c>
      <c r="C7" s="53">
        <v>214029</v>
      </c>
      <c r="D7" s="53">
        <v>214029</v>
      </c>
      <c r="E7" s="53">
        <v>0</v>
      </c>
      <c r="F7" s="37">
        <v>1</v>
      </c>
    </row>
    <row r="8" spans="1:6" ht="12.75">
      <c r="A8" s="10" t="s">
        <v>757</v>
      </c>
      <c r="B8" s="10" t="s">
        <v>13</v>
      </c>
      <c r="C8" s="53">
        <v>185000</v>
      </c>
      <c r="D8" s="53">
        <v>185000</v>
      </c>
      <c r="E8" s="53">
        <v>0</v>
      </c>
      <c r="F8" s="37">
        <v>2</v>
      </c>
    </row>
    <row r="9" spans="1:6" ht="12.75">
      <c r="A9" s="10" t="s">
        <v>763</v>
      </c>
      <c r="B9" s="10" t="s">
        <v>14</v>
      </c>
      <c r="C9" s="53">
        <v>181572</v>
      </c>
      <c r="D9" s="53">
        <v>181572</v>
      </c>
      <c r="E9" s="53">
        <v>0</v>
      </c>
      <c r="F9" s="37">
        <v>3</v>
      </c>
    </row>
    <row r="10" spans="1:6" ht="12.75">
      <c r="A10" s="10" t="s">
        <v>233</v>
      </c>
      <c r="B10" s="10" t="s">
        <v>7</v>
      </c>
      <c r="C10" s="53">
        <v>166350</v>
      </c>
      <c r="D10" s="53">
        <v>166350</v>
      </c>
      <c r="E10" s="53">
        <v>0</v>
      </c>
      <c r="F10" s="37">
        <v>4</v>
      </c>
    </row>
    <row r="11" spans="1:6" ht="12.75">
      <c r="A11" s="10" t="s">
        <v>1066</v>
      </c>
      <c r="B11" s="10" t="s">
        <v>18</v>
      </c>
      <c r="C11" s="53">
        <v>145605</v>
      </c>
      <c r="D11" s="53">
        <v>145605</v>
      </c>
      <c r="E11" s="53">
        <v>0</v>
      </c>
      <c r="F11" s="37">
        <v>5</v>
      </c>
    </row>
    <row r="12" spans="1:6" ht="12.75">
      <c r="A12" s="10" t="s">
        <v>958</v>
      </c>
      <c r="B12" s="10" t="s">
        <v>17</v>
      </c>
      <c r="C12" s="53">
        <v>63002</v>
      </c>
      <c r="D12" s="53">
        <v>63002</v>
      </c>
      <c r="E12" s="53">
        <v>0</v>
      </c>
      <c r="F12" s="37">
        <v>6</v>
      </c>
    </row>
    <row r="13" spans="1:6" ht="12.75">
      <c r="A13" s="10" t="s">
        <v>1030</v>
      </c>
      <c r="B13" s="10" t="s">
        <v>18</v>
      </c>
      <c r="C13" s="53">
        <v>46184</v>
      </c>
      <c r="D13" s="53">
        <v>7539</v>
      </c>
      <c r="E13" s="53">
        <v>38645</v>
      </c>
      <c r="F13" s="37">
        <v>7</v>
      </c>
    </row>
    <row r="14" spans="1:6" ht="12.75">
      <c r="A14" s="10" t="s">
        <v>32</v>
      </c>
      <c r="B14" s="10" t="s">
        <v>6</v>
      </c>
      <c r="C14" s="53">
        <v>46118</v>
      </c>
      <c r="D14" s="53">
        <v>46118</v>
      </c>
      <c r="E14" s="53">
        <v>0</v>
      </c>
      <c r="F14" s="37">
        <v>8</v>
      </c>
    </row>
    <row r="15" spans="1:6" ht="12.75">
      <c r="A15" s="10" t="s">
        <v>719</v>
      </c>
      <c r="B15" s="10" t="s">
        <v>13</v>
      </c>
      <c r="C15" s="53">
        <v>45722</v>
      </c>
      <c r="D15" s="53">
        <v>45722</v>
      </c>
      <c r="E15" s="53">
        <v>0</v>
      </c>
      <c r="F15" s="37">
        <v>9</v>
      </c>
    </row>
    <row r="16" spans="1:6" ht="12.75">
      <c r="A16" s="10" t="s">
        <v>83</v>
      </c>
      <c r="B16" s="10" t="s">
        <v>6</v>
      </c>
      <c r="C16" s="53">
        <v>39538</v>
      </c>
      <c r="D16" s="53">
        <v>39538</v>
      </c>
      <c r="E16" s="53">
        <v>0</v>
      </c>
      <c r="F16" s="37">
        <v>10</v>
      </c>
    </row>
    <row r="17" spans="1:6" ht="12.75">
      <c r="A17" s="10" t="s">
        <v>908</v>
      </c>
      <c r="B17" s="10" t="s">
        <v>16</v>
      </c>
      <c r="C17" s="53">
        <v>30191</v>
      </c>
      <c r="D17" s="53">
        <v>30191</v>
      </c>
      <c r="E17" s="53">
        <v>0</v>
      </c>
      <c r="F17" s="37">
        <v>11</v>
      </c>
    </row>
    <row r="18" spans="1:6" ht="12.75">
      <c r="A18" s="10" t="s">
        <v>305</v>
      </c>
      <c r="B18" s="10" t="s">
        <v>7</v>
      </c>
      <c r="C18" s="53">
        <v>30000</v>
      </c>
      <c r="D18" s="53">
        <v>30000</v>
      </c>
      <c r="E18" s="53">
        <v>0</v>
      </c>
      <c r="F18" s="37">
        <v>12</v>
      </c>
    </row>
    <row r="19" spans="1:6" ht="12.75">
      <c r="A19" s="10" t="s">
        <v>50</v>
      </c>
      <c r="B19" s="10" t="s">
        <v>6</v>
      </c>
      <c r="C19" s="53">
        <v>28938</v>
      </c>
      <c r="D19" s="53">
        <v>28938</v>
      </c>
      <c r="E19" s="53">
        <v>0</v>
      </c>
      <c r="F19" s="37">
        <v>13</v>
      </c>
    </row>
    <row r="20" spans="1:6" ht="12.75">
      <c r="A20" s="10" t="s">
        <v>1274</v>
      </c>
      <c r="B20" s="10" t="s">
        <v>20</v>
      </c>
      <c r="C20" s="53">
        <v>28388</v>
      </c>
      <c r="D20" s="53">
        <v>5589</v>
      </c>
      <c r="E20" s="53">
        <v>22799</v>
      </c>
      <c r="F20" s="37">
        <v>14</v>
      </c>
    </row>
    <row r="21" spans="1:6" ht="12.75">
      <c r="A21" s="10" t="s">
        <v>1585</v>
      </c>
      <c r="B21" s="10" t="s">
        <v>25</v>
      </c>
      <c r="C21" s="53">
        <v>26500</v>
      </c>
      <c r="D21" s="53">
        <v>26500</v>
      </c>
      <c r="E21" s="53">
        <v>0</v>
      </c>
      <c r="F21" s="37">
        <v>15</v>
      </c>
    </row>
    <row r="22" spans="1:6" ht="12.75">
      <c r="A22" s="10" t="s">
        <v>1288</v>
      </c>
      <c r="B22" s="10" t="s">
        <v>20</v>
      </c>
      <c r="C22" s="53">
        <v>24153</v>
      </c>
      <c r="D22" s="53">
        <v>23738</v>
      </c>
      <c r="E22" s="53">
        <v>415</v>
      </c>
      <c r="F22" s="37">
        <v>16</v>
      </c>
    </row>
    <row r="23" spans="1:6" ht="12.75">
      <c r="A23" s="10" t="s">
        <v>1540</v>
      </c>
      <c r="B23" s="10" t="s">
        <v>24</v>
      </c>
      <c r="C23" s="53">
        <v>20460</v>
      </c>
      <c r="D23" s="53">
        <v>20460</v>
      </c>
      <c r="E23" s="53">
        <v>0</v>
      </c>
      <c r="F23" s="37">
        <v>17</v>
      </c>
    </row>
    <row r="24" spans="1:6" ht="12.75">
      <c r="A24" s="10" t="s">
        <v>1353</v>
      </c>
      <c r="B24" s="10" t="s">
        <v>20</v>
      </c>
      <c r="C24" s="53">
        <v>20427</v>
      </c>
      <c r="D24" s="53">
        <v>20427</v>
      </c>
      <c r="E24" s="53">
        <v>0</v>
      </c>
      <c r="F24" s="37">
        <v>18</v>
      </c>
    </row>
    <row r="25" spans="1:6" ht="12.75">
      <c r="A25" s="10" t="s">
        <v>1134</v>
      </c>
      <c r="B25" s="10" t="s">
        <v>18</v>
      </c>
      <c r="C25" s="53">
        <v>19383</v>
      </c>
      <c r="D25" s="53">
        <v>19383</v>
      </c>
      <c r="E25" s="53">
        <v>0</v>
      </c>
      <c r="F25" s="37">
        <v>19</v>
      </c>
    </row>
    <row r="26" spans="1:6" ht="12.75">
      <c r="A26" s="10" t="s">
        <v>62</v>
      </c>
      <c r="B26" s="10" t="s">
        <v>16</v>
      </c>
      <c r="C26" s="53">
        <v>17864</v>
      </c>
      <c r="D26" s="53">
        <v>17864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1379424</v>
      </c>
      <c r="D27" s="12">
        <f>SUM(D7:D26)</f>
        <v>1317565</v>
      </c>
      <c r="E27" s="12">
        <f>SUM(E7:E26)</f>
        <v>61859</v>
      </c>
      <c r="F27" s="37"/>
    </row>
    <row r="28" spans="1:5" ht="12.75">
      <c r="A28" s="36" t="s">
        <v>1711</v>
      </c>
      <c r="C28" s="38">
        <f>retail_ytd!F29</f>
        <v>1593867</v>
      </c>
      <c r="D28" s="38">
        <f>retail_ytd!G29</f>
        <v>1502270</v>
      </c>
      <c r="E28" s="38">
        <f>retail_ytd!H29</f>
        <v>91597</v>
      </c>
    </row>
    <row r="29" spans="1:5" ht="12.75">
      <c r="A29" s="36" t="s">
        <v>1715</v>
      </c>
      <c r="C29" s="39">
        <f>C27/C28</f>
        <v>0.8654574064209875</v>
      </c>
      <c r="D29" s="39">
        <f>D27/D28</f>
        <v>0.8770493985768204</v>
      </c>
      <c r="E29" s="39">
        <f>E27/E28</f>
        <v>0.6753387119665492</v>
      </c>
    </row>
    <row r="32" spans="1:5" ht="12.75">
      <c r="A32" s="36"/>
      <c r="C32" s="64"/>
      <c r="D32" s="64"/>
      <c r="E32" s="6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August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10/7/10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757</v>
      </c>
      <c r="B7" s="10" t="s">
        <v>13</v>
      </c>
      <c r="C7" s="53">
        <v>185000</v>
      </c>
      <c r="D7" s="53">
        <v>185000</v>
      </c>
      <c r="E7" s="53">
        <v>0</v>
      </c>
      <c r="F7" s="37">
        <v>1</v>
      </c>
    </row>
    <row r="8" spans="1:6" ht="12.75">
      <c r="A8" s="10" t="s">
        <v>708</v>
      </c>
      <c r="B8" s="10" t="s">
        <v>13</v>
      </c>
      <c r="C8" s="53">
        <v>164688</v>
      </c>
      <c r="D8" s="53">
        <v>164688</v>
      </c>
      <c r="E8" s="53">
        <v>0</v>
      </c>
      <c r="F8" s="37">
        <v>2</v>
      </c>
    </row>
    <row r="9" spans="1:6" ht="12.75">
      <c r="A9" s="10" t="s">
        <v>1066</v>
      </c>
      <c r="B9" s="10" t="s">
        <v>18</v>
      </c>
      <c r="C9" s="53">
        <v>145605</v>
      </c>
      <c r="D9" s="53">
        <v>145605</v>
      </c>
      <c r="E9" s="53">
        <v>0</v>
      </c>
      <c r="F9" s="37">
        <v>3</v>
      </c>
    </row>
    <row r="10" spans="1:6" ht="12.75">
      <c r="A10" s="10" t="s">
        <v>1030</v>
      </c>
      <c r="B10" s="10" t="s">
        <v>18</v>
      </c>
      <c r="C10" s="53">
        <v>38645</v>
      </c>
      <c r="D10" s="53">
        <v>0</v>
      </c>
      <c r="E10" s="53">
        <v>38645</v>
      </c>
      <c r="F10" s="37">
        <v>4</v>
      </c>
    </row>
    <row r="11" spans="1:6" ht="12.75">
      <c r="A11" s="10" t="s">
        <v>83</v>
      </c>
      <c r="B11" s="10" t="s">
        <v>6</v>
      </c>
      <c r="C11" s="53">
        <v>12000</v>
      </c>
      <c r="D11" s="53">
        <v>12000</v>
      </c>
      <c r="E11" s="53">
        <v>0</v>
      </c>
      <c r="F11" s="37">
        <v>5</v>
      </c>
    </row>
    <row r="12" spans="1:6" ht="12.75">
      <c r="A12" s="10" t="s">
        <v>158</v>
      </c>
      <c r="B12" s="10" t="s">
        <v>7</v>
      </c>
      <c r="C12" s="53">
        <v>10850</v>
      </c>
      <c r="D12" s="53">
        <v>10850</v>
      </c>
      <c r="E12" s="53">
        <v>0</v>
      </c>
      <c r="F12" s="37">
        <v>6</v>
      </c>
    </row>
    <row r="13" spans="1:6" ht="12.75">
      <c r="A13" s="10" t="s">
        <v>719</v>
      </c>
      <c r="B13" s="10" t="s">
        <v>13</v>
      </c>
      <c r="C13" s="53">
        <v>3204</v>
      </c>
      <c r="D13" s="53">
        <v>3204</v>
      </c>
      <c r="E13" s="53">
        <v>0</v>
      </c>
      <c r="F13" s="37">
        <v>7</v>
      </c>
    </row>
    <row r="14" spans="1:6" ht="12.75">
      <c r="A14" s="10" t="s">
        <v>1039</v>
      </c>
      <c r="B14" s="10" t="s">
        <v>18</v>
      </c>
      <c r="C14" s="53">
        <v>2076</v>
      </c>
      <c r="D14" s="53">
        <v>0</v>
      </c>
      <c r="E14" s="53">
        <v>2076</v>
      </c>
      <c r="F14" s="37">
        <v>8</v>
      </c>
    </row>
    <row r="15" spans="1:6" ht="12.75">
      <c r="A15" s="10" t="s">
        <v>955</v>
      </c>
      <c r="B15" s="10" t="s">
        <v>17</v>
      </c>
      <c r="C15" s="53">
        <v>114</v>
      </c>
      <c r="D15" s="53">
        <v>114</v>
      </c>
      <c r="E15" s="53">
        <v>0</v>
      </c>
      <c r="F15" s="37">
        <v>9</v>
      </c>
    </row>
    <row r="16" spans="1:6" ht="12.75">
      <c r="A16" s="10" t="s">
        <v>359</v>
      </c>
      <c r="B16" s="10" t="s">
        <v>26</v>
      </c>
      <c r="C16" s="53">
        <v>2</v>
      </c>
      <c r="D16" s="53">
        <v>0</v>
      </c>
      <c r="E16" s="53">
        <v>2</v>
      </c>
      <c r="F16" s="37">
        <v>10</v>
      </c>
    </row>
    <row r="17" spans="1:6" ht="12.75">
      <c r="A17" s="10" t="s">
        <v>1698</v>
      </c>
      <c r="B17" s="10" t="s">
        <v>26</v>
      </c>
      <c r="C17" s="53">
        <v>1</v>
      </c>
      <c r="D17" s="53">
        <v>0</v>
      </c>
      <c r="E17" s="53">
        <v>1</v>
      </c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562185</v>
      </c>
      <c r="D27" s="12">
        <f>SUM(D7:D26)</f>
        <v>521461</v>
      </c>
      <c r="E27" s="12">
        <f>SUM(E7:E26)</f>
        <v>40724</v>
      </c>
      <c r="F27" s="37"/>
    </row>
    <row r="28" spans="1:5" ht="12.75">
      <c r="A28" s="36" t="s">
        <v>1711</v>
      </c>
      <c r="C28" s="38">
        <f>retail!F29</f>
        <v>562185</v>
      </c>
      <c r="D28" s="38">
        <f>retail!G29</f>
        <v>521461</v>
      </c>
      <c r="E28" s="38">
        <f>retail!H29</f>
        <v>40724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1761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10/7/10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122347</v>
      </c>
      <c r="G7" s="49">
        <f>SUM(G31:G53)</f>
        <v>122347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234372</v>
      </c>
      <c r="G8" s="49">
        <f>SUM(G54:G123)</f>
        <v>221865</v>
      </c>
      <c r="H8" s="49">
        <f>SUM(H54:H123)</f>
        <v>12507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29569</v>
      </c>
      <c r="G9" s="49">
        <f>SUM(G124:G163)</f>
        <v>29569</v>
      </c>
      <c r="H9" s="49">
        <f>SUM(H124:H163)</f>
        <v>0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18840</v>
      </c>
      <c r="G10" s="49">
        <f>SUM(G164:G200)</f>
        <v>18440</v>
      </c>
      <c r="H10" s="49">
        <f>SUM(H164:H200)</f>
        <v>400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8288</v>
      </c>
      <c r="G11" s="49">
        <f>SUM(G201:G216)</f>
        <v>7994</v>
      </c>
      <c r="H11" s="49">
        <f>SUM(H201:H216)</f>
        <v>294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1240</v>
      </c>
      <c r="G12" s="49">
        <f>SUM(G217:G230)</f>
        <v>0</v>
      </c>
      <c r="H12" s="49">
        <f>SUM(H217:H230)</f>
        <v>1240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5685</v>
      </c>
      <c r="G13" s="49">
        <f>SUM(G231:G252)</f>
        <v>5168</v>
      </c>
      <c r="H13" s="49">
        <f>SUM(H231:H252)</f>
        <v>517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445251</v>
      </c>
      <c r="G14" s="49">
        <f>SUM(G253:G276)</f>
        <v>444891</v>
      </c>
      <c r="H14" s="49">
        <f>SUM(H253:H276)</f>
        <v>360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181572</v>
      </c>
      <c r="G15" s="49">
        <f>SUM(G277:G288)</f>
        <v>181572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48055</v>
      </c>
      <c r="G17" s="49">
        <f>SUM(G315:G327)</f>
        <v>48055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66811</v>
      </c>
      <c r="G18" s="49">
        <f>SUM(G328:G352)</f>
        <v>66811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245597</v>
      </c>
      <c r="G19" s="49">
        <f>SUM(G353:G405)</f>
        <v>204876</v>
      </c>
      <c r="H19" s="49">
        <f>SUM(H353:H405)</f>
        <v>40721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18657</v>
      </c>
      <c r="G20" s="49">
        <f>SUM(G406:G444)</f>
        <v>13983</v>
      </c>
      <c r="H20" s="49">
        <f>SUM(H406:H444)</f>
        <v>4674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93082</v>
      </c>
      <c r="G21" s="49">
        <f>SUM(G445:G477)</f>
        <v>69865</v>
      </c>
      <c r="H21" s="49">
        <f>SUM(H445:H477)</f>
        <v>23217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7168</v>
      </c>
      <c r="G22" s="49">
        <f>SUM(G478:G493)</f>
        <v>6703</v>
      </c>
      <c r="H22" s="49">
        <f>SUM(H478:H493)</f>
        <v>465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20860</v>
      </c>
      <c r="G25" s="49">
        <f>SUM(G530:G553)</f>
        <v>20460</v>
      </c>
      <c r="H25" s="49">
        <f>SUM(H530:H553)</f>
        <v>400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30347</v>
      </c>
      <c r="G26" s="49">
        <f>SUM(G554:G574)</f>
        <v>29500</v>
      </c>
      <c r="H26" s="49">
        <f>SUM(H554:H574)</f>
        <v>847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16126</v>
      </c>
      <c r="G27" s="49">
        <f>SUM(G575:G597)</f>
        <v>10171</v>
      </c>
      <c r="H27" s="49">
        <f>SUM(H575:H597)</f>
        <v>5955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1593867</v>
      </c>
      <c r="G29" s="49">
        <f>SUM(G7:G28)</f>
        <v>1502270</v>
      </c>
      <c r="H29" s="49">
        <f>SUM(H7:H28)</f>
        <v>91597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65">
        <v>20100907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46118</v>
      </c>
      <c r="G32" s="53">
        <v>46118</v>
      </c>
      <c r="H32" s="53">
        <v>0</v>
      </c>
      <c r="I32" s="19"/>
      <c r="J32" s="65">
        <v>20101007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20100907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20100907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20100907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20100907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20100907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28938</v>
      </c>
      <c r="G38" s="53">
        <v>28938</v>
      </c>
      <c r="H38" s="53">
        <v>0</v>
      </c>
      <c r="I38" s="29"/>
      <c r="J38" s="65">
        <v>20101007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20100907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20100907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20100907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20101007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20100907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20101007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20100907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950</v>
      </c>
      <c r="G46" s="53">
        <v>950</v>
      </c>
      <c r="H46" s="53">
        <v>0</v>
      </c>
      <c r="I46" s="19"/>
      <c r="J46" s="65">
        <v>20100907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20100907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5">
        <v>20101007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39538</v>
      </c>
      <c r="G49" s="53">
        <v>39538</v>
      </c>
      <c r="H49" s="53">
        <v>0</v>
      </c>
      <c r="I49" s="19"/>
      <c r="J49" s="65">
        <v>20100907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20100907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20101007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20101007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20100907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20101007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20100907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20100907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20100907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20100907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20101007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20101007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20101007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20101007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6" t="s">
        <v>1723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2474</v>
      </c>
      <c r="G64" s="53">
        <v>2474</v>
      </c>
      <c r="H64" s="53">
        <v>0</v>
      </c>
      <c r="I64" s="53"/>
      <c r="J64" s="65">
        <v>20101007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20100907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20100907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20101007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20100907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20100907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20100907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20101007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1428</v>
      </c>
      <c r="G72" s="53">
        <v>0</v>
      </c>
      <c r="H72" s="53">
        <v>1428</v>
      </c>
      <c r="I72" s="19"/>
      <c r="J72" s="65">
        <v>20101007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20101007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10850</v>
      </c>
      <c r="G74" s="53">
        <v>10850</v>
      </c>
      <c r="H74" s="53">
        <v>0</v>
      </c>
      <c r="I74" s="19"/>
      <c r="J74" s="65">
        <v>20101007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20101007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20101007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20101007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20100907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20100907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20100907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20101007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20100907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20100907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20100907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20100907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4282</v>
      </c>
      <c r="G86" s="53">
        <v>4282</v>
      </c>
      <c r="H86" s="53">
        <v>0</v>
      </c>
      <c r="I86" s="19"/>
      <c r="J86" s="65">
        <v>20101007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20100907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20100907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20101007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20101007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20101007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20100907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20100907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20101007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20101007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20100907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20101007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20100907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166350</v>
      </c>
      <c r="G99" s="53">
        <v>166350</v>
      </c>
      <c r="H99" s="53">
        <v>0</v>
      </c>
      <c r="I99" s="19"/>
      <c r="J99" s="65">
        <v>20100907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20101007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10382</v>
      </c>
      <c r="G101" s="53">
        <v>0</v>
      </c>
      <c r="H101" s="53">
        <v>10382</v>
      </c>
      <c r="I101" s="19"/>
      <c r="J101" s="65">
        <v>20100907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20100907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20100907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20101007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20101007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3030</v>
      </c>
      <c r="G106" s="53">
        <v>3030</v>
      </c>
      <c r="H106" s="53">
        <v>0</v>
      </c>
      <c r="I106" s="19"/>
      <c r="J106" s="65">
        <v>20101007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20100907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20100907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20100907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20101007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20100907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20100907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20100907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20101007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20100907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4879</v>
      </c>
      <c r="G116" s="53">
        <v>4879</v>
      </c>
      <c r="H116" s="53">
        <v>0</v>
      </c>
      <c r="I116" s="19"/>
      <c r="J116" s="65">
        <v>20101007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20100907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20100907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20101007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65">
        <v>20100907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20101007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20100907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30000</v>
      </c>
      <c r="G123" s="53">
        <v>30000</v>
      </c>
      <c r="H123" s="53">
        <v>0</v>
      </c>
      <c r="I123" s="19"/>
      <c r="J123" s="65">
        <v>20100907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20100907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20100907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20101007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20101007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20100907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20101007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20100907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20101007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20101007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8825</v>
      </c>
      <c r="G133" s="53">
        <v>8825</v>
      </c>
      <c r="H133" s="53">
        <v>0</v>
      </c>
      <c r="I133" s="19"/>
      <c r="J133" s="65">
        <v>20100907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20101007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20101007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20101007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20100907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20100907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20100907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6816</v>
      </c>
      <c r="G140" s="53">
        <v>6816</v>
      </c>
      <c r="H140" s="53">
        <v>0</v>
      </c>
      <c r="I140" s="19"/>
      <c r="J140" s="65">
        <v>20100907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11988</v>
      </c>
      <c r="G141" s="53">
        <v>11988</v>
      </c>
      <c r="H141" s="53">
        <v>0</v>
      </c>
      <c r="I141" s="19"/>
      <c r="J141" s="65">
        <v>20101007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20100907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20100907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20100907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20100907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20100907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20100907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20101007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20100907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20101007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20100907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20100907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20101007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20101007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20101007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20100907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20100907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20100907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20100907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1940</v>
      </c>
      <c r="G160" s="53">
        <v>1940</v>
      </c>
      <c r="H160" s="53">
        <v>0</v>
      </c>
      <c r="I160" s="19"/>
      <c r="J160" s="65">
        <v>20101007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20101007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5">
        <v>20100907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6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20101007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20100907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20100907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20100907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4485</v>
      </c>
      <c r="G168" s="53">
        <v>4085</v>
      </c>
      <c r="H168" s="53">
        <v>400</v>
      </c>
      <c r="I168" s="19"/>
      <c r="J168" s="65">
        <v>20100907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20100907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20101007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20100907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20100907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20100907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20100907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20100907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5">
        <v>20100907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20101007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5">
        <v>20100907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20101007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20101007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20101007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6" t="s">
        <v>1723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20100907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20101007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65">
        <v>20100907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20100907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20101007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20100907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20100907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20100907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20101007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6" t="s">
        <v>1723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20101007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20100907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20101007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20100809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20100907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20100907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20100907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20101007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294</v>
      </c>
      <c r="G201" s="53">
        <v>0</v>
      </c>
      <c r="H201" s="53">
        <v>294</v>
      </c>
      <c r="I201" s="19"/>
      <c r="J201" s="65">
        <v>20100907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20100907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20100907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65">
        <v>20100907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20101007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20100907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20100907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20100907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20100907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20100907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20101007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20101007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20100907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20100907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20100907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20100907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20101007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20101007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20101007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20100907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5">
        <v>20101007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6" t="s">
        <v>1723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20100907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20101007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20100907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20100907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20101007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20100907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20101007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1240</v>
      </c>
      <c r="G230" s="53">
        <v>0</v>
      </c>
      <c r="H230" s="53">
        <v>1240</v>
      </c>
      <c r="I230" s="19"/>
      <c r="J230" s="65">
        <v>20100907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20100907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20100907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20100907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20100907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20100907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20100907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20100907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20101007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5">
        <v>20100907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20101007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20101007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20100907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20101007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5168</v>
      </c>
      <c r="G244" s="53">
        <v>5168</v>
      </c>
      <c r="H244" s="53">
        <v>0</v>
      </c>
      <c r="I244" s="53"/>
      <c r="J244" s="65">
        <v>20100907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20100907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20101007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20100907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20101007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20101007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20100907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517</v>
      </c>
      <c r="G251" s="53">
        <v>0</v>
      </c>
      <c r="H251" s="53">
        <v>517</v>
      </c>
      <c r="I251" s="19"/>
      <c r="J251" s="65">
        <v>20101007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20100907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20100907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500</v>
      </c>
      <c r="G254" s="53">
        <v>140</v>
      </c>
      <c r="H254" s="53">
        <v>360</v>
      </c>
      <c r="I254" s="19"/>
      <c r="J254" s="65">
        <v>20100907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20100907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20100907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20100907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214029</v>
      </c>
      <c r="G258" s="53">
        <v>214029</v>
      </c>
      <c r="H258" s="53">
        <v>0</v>
      </c>
      <c r="I258" s="53"/>
      <c r="J258" s="65">
        <v>20101007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20100907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20100907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20101007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45722</v>
      </c>
      <c r="G262" s="53">
        <v>45722</v>
      </c>
      <c r="H262" s="53">
        <v>0</v>
      </c>
      <c r="I262" s="53"/>
      <c r="J262" s="65">
        <v>20101007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20100907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20100907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20101007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20100907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20101007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20100907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20100907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20101007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20100907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20100907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20100907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20100907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185000</v>
      </c>
      <c r="G275" s="53">
        <v>185000</v>
      </c>
      <c r="H275" s="53">
        <v>0</v>
      </c>
      <c r="I275" s="19"/>
      <c r="J275" s="65">
        <v>20100907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20100907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181572</v>
      </c>
      <c r="G277" s="53">
        <v>181572</v>
      </c>
      <c r="H277" s="53">
        <v>0</v>
      </c>
      <c r="I277" s="19"/>
      <c r="J277" s="65">
        <v>20100907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20100907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20100907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20100907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20101007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20100907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20100907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20100907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20101007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20100907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20101007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20100907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20100907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20101007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20100907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20100907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20100907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20101007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20101007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20100907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20101007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20100907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20100907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20100907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20101007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20100907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20100907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20101007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20100907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20100907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20100907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20100907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20100907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20101007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20101007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20100907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20100907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20101007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20100907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20100907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17864</v>
      </c>
      <c r="G317" s="53">
        <v>17864</v>
      </c>
      <c r="H317" s="53">
        <v>0</v>
      </c>
      <c r="I317" s="19"/>
      <c r="J317" s="65">
        <v>20101007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20100907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20101007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20100907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20100907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20100907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5">
        <v>20100907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20101007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5">
        <v>20100907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20101007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30191</v>
      </c>
      <c r="G327" s="53">
        <v>30191</v>
      </c>
      <c r="H327" s="53">
        <v>0</v>
      </c>
      <c r="I327" s="19"/>
      <c r="J327" s="65">
        <v>20101007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20101007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20100907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20101007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20101007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65">
        <v>20100907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20101007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20101007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20101007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20101007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20100907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20101007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20100907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20100907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20100907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20101007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114</v>
      </c>
      <c r="G343" s="53">
        <v>114</v>
      </c>
      <c r="H343" s="53">
        <v>0</v>
      </c>
      <c r="I343" s="19"/>
      <c r="J343" s="65">
        <v>20100907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63002</v>
      </c>
      <c r="G344" s="53">
        <v>63002</v>
      </c>
      <c r="H344" s="53">
        <v>0</v>
      </c>
      <c r="I344" s="29"/>
      <c r="J344" s="65">
        <v>20101007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20101007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20100907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5">
        <v>20101007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20100907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20100907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20100907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20100907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20100907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20100907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20101007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20100907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20100907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20100907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20100907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20100907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20100907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20100907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20101007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20101007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20100907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20100907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20100907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20100907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46184</v>
      </c>
      <c r="G368" s="53">
        <v>7539</v>
      </c>
      <c r="H368" s="53">
        <v>38645</v>
      </c>
      <c r="I368" s="53"/>
      <c r="J368" s="65">
        <v>20101007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20100907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3800</v>
      </c>
      <c r="G370" s="53">
        <v>3800</v>
      </c>
      <c r="H370" s="53">
        <v>0</v>
      </c>
      <c r="I370" s="19"/>
      <c r="J370" s="65">
        <v>20101007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2076</v>
      </c>
      <c r="G371" s="53">
        <v>0</v>
      </c>
      <c r="H371" s="53">
        <v>2076</v>
      </c>
      <c r="I371" s="19"/>
      <c r="J371" s="65">
        <v>20101007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5">
        <v>20101007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20101007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20101007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20100907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6" t="s">
        <v>1723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20100907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14820</v>
      </c>
      <c r="G378" s="53">
        <v>14820</v>
      </c>
      <c r="H378" s="53">
        <v>0</v>
      </c>
      <c r="I378" s="19"/>
      <c r="J378" s="65">
        <v>20101007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20100907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145605</v>
      </c>
      <c r="G380" s="53">
        <v>145605</v>
      </c>
      <c r="H380" s="53">
        <v>0</v>
      </c>
      <c r="I380" s="19"/>
      <c r="J380" s="65">
        <v>20100907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20101007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20100907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20100907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20100907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20100907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20100907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20100907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65">
        <v>20100907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1600</v>
      </c>
      <c r="G389" s="53">
        <v>1600</v>
      </c>
      <c r="H389" s="53">
        <v>0</v>
      </c>
      <c r="I389" s="19"/>
      <c r="J389" s="65">
        <v>20101007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20100907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7360</v>
      </c>
      <c r="G391" s="53">
        <v>7360</v>
      </c>
      <c r="H391" s="53">
        <v>0</v>
      </c>
      <c r="I391" s="19"/>
      <c r="J391" s="65">
        <v>20100907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20100907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20100907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20100907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20101007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20100907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20101007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20100907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20100907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20100907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20100907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20100907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19383</v>
      </c>
      <c r="G403" s="53">
        <v>19383</v>
      </c>
      <c r="H403" s="53">
        <v>0</v>
      </c>
      <c r="I403" s="19"/>
      <c r="J403" s="65">
        <v>20100907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20100907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20100907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20100907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20100907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20101007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20100907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20100907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20100907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20101007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20100907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20101007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20100907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20100809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13982</v>
      </c>
      <c r="G417" s="53">
        <v>13982</v>
      </c>
      <c r="H417" s="53">
        <v>0</v>
      </c>
      <c r="I417" s="19"/>
      <c r="J417" s="65">
        <v>20101007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20100907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20100907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20101007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20100907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20100907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20101007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20100907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20101007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20100907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20101007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20100907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20100907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20100907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20100907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20100907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20101007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20100907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20100907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1</v>
      </c>
      <c r="G436" s="53">
        <v>1</v>
      </c>
      <c r="H436" s="53">
        <v>0</v>
      </c>
      <c r="I436" s="19"/>
      <c r="J436" s="65">
        <v>20101007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20100907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20100907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20100907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4674</v>
      </c>
      <c r="G440" s="53">
        <v>0</v>
      </c>
      <c r="H440" s="53">
        <v>4674</v>
      </c>
      <c r="I440" s="19"/>
      <c r="J440" s="65">
        <v>20100907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20100907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20100907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20100907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20100907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20100907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20100907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3</v>
      </c>
      <c r="G447" s="53">
        <v>0</v>
      </c>
      <c r="H447" s="53">
        <v>3</v>
      </c>
      <c r="I447" s="19"/>
      <c r="J447" s="65">
        <v>20100907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20100907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6" t="s">
        <v>1723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28388</v>
      </c>
      <c r="G450" s="53">
        <v>5589</v>
      </c>
      <c r="H450" s="53">
        <v>22799</v>
      </c>
      <c r="I450" s="19"/>
      <c r="J450" s="65">
        <v>20100907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20101007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20100907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20100907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20100907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24153</v>
      </c>
      <c r="G455" s="53">
        <v>23738</v>
      </c>
      <c r="H455" s="53">
        <v>415</v>
      </c>
      <c r="I455" s="19"/>
      <c r="J455" s="65">
        <v>20100907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20101007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20101007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6111</v>
      </c>
      <c r="G458" s="53">
        <v>6111</v>
      </c>
      <c r="H458" s="53">
        <v>0</v>
      </c>
      <c r="I458" s="53"/>
      <c r="J458" s="65">
        <v>20100907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20100907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20100907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20101007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6" t="s">
        <v>1723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20101007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20100907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20100907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20101007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20100907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20100907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20100907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20101007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6" t="s">
        <v>1723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20100907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20100907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14000</v>
      </c>
      <c r="G474" s="53">
        <v>14000</v>
      </c>
      <c r="H474" s="53">
        <v>0</v>
      </c>
      <c r="I474" s="19"/>
      <c r="J474" s="65">
        <v>20101007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20100907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20100907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20427</v>
      </c>
      <c r="G477" s="53">
        <v>20427</v>
      </c>
      <c r="H477" s="53">
        <v>0</v>
      </c>
      <c r="I477" s="19"/>
      <c r="J477" s="65">
        <v>20100907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20101007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20100907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20101007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20101007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20100907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20100907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20100907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7168</v>
      </c>
      <c r="G485" s="53">
        <v>6703</v>
      </c>
      <c r="H485" s="53">
        <v>465</v>
      </c>
      <c r="I485" s="53"/>
      <c r="J485" s="65">
        <v>20101007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20101007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5">
        <v>20101007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20100907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20100907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20100907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20100907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20101007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20100907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20101007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20100907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20100907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20100907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20100907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20100907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20100907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20100907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20101007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20101007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20100907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20101007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20100907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20100907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20100907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20100907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20100907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20101007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20100907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20101007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20100907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20101007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20101007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20100907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20101007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20100907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20100907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20100907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20100907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20101007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20101007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20100907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20101007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20101007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20100907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20100907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20100907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20101007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20100907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20100907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400</v>
      </c>
      <c r="G534" s="53">
        <v>0</v>
      </c>
      <c r="H534" s="53">
        <v>400</v>
      </c>
      <c r="I534" s="19"/>
      <c r="J534" s="65">
        <v>20100907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20101007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20100907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20101007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20101007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20100907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20460</v>
      </c>
      <c r="G540" s="53">
        <v>20460</v>
      </c>
      <c r="H540" s="53">
        <v>0</v>
      </c>
      <c r="I540" s="19"/>
      <c r="J540" s="65">
        <v>20101007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20100907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20100907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20100907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20101007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20100907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20100907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20101007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6" t="s">
        <v>1723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20101007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20100907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20101007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5">
        <v>20100907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20100907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20101007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26500</v>
      </c>
      <c r="G555" s="53">
        <v>26500</v>
      </c>
      <c r="H555" s="53">
        <v>0</v>
      </c>
      <c r="I555" s="19"/>
      <c r="J555" s="65">
        <v>20101007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20100907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5">
        <v>20101007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20100907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20100907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20101007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20101007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20100907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20100907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20100907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3000</v>
      </c>
      <c r="G565" s="53">
        <v>3000</v>
      </c>
      <c r="H565" s="53">
        <v>0</v>
      </c>
      <c r="I565" s="19"/>
      <c r="J565" s="65">
        <v>20100907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20100907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20101007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20100907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20100907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20100907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20100907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847</v>
      </c>
      <c r="G572" s="53">
        <v>0</v>
      </c>
      <c r="H572" s="53">
        <v>847</v>
      </c>
      <c r="I572" s="19"/>
      <c r="J572" s="65">
        <v>20100907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20101007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5">
        <v>20101007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20101007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20101007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20100907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20100907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20100907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20101007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281</v>
      </c>
      <c r="G581" s="53">
        <v>0</v>
      </c>
      <c r="H581" s="53">
        <v>281</v>
      </c>
      <c r="I581" s="19"/>
      <c r="J581" s="65">
        <v>20100907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20101007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20101007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20100907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20100907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20100907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3725</v>
      </c>
      <c r="G587" s="53">
        <v>3725</v>
      </c>
      <c r="H587" s="53">
        <v>0</v>
      </c>
      <c r="I587" s="19"/>
      <c r="J587" s="65">
        <v>20100907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20100907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6446</v>
      </c>
      <c r="G589" s="53">
        <v>6446</v>
      </c>
      <c r="H589" s="53">
        <v>0</v>
      </c>
      <c r="I589" s="19"/>
      <c r="J589" s="65">
        <v>20101007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4509</v>
      </c>
      <c r="G590" s="53">
        <v>0</v>
      </c>
      <c r="H590" s="53">
        <v>4509</v>
      </c>
      <c r="I590" s="19"/>
      <c r="J590" s="65">
        <v>20100907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20100907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7" t="s">
        <v>1720</v>
      </c>
      <c r="G592" s="53"/>
      <c r="H592" s="53"/>
      <c r="I592" s="50"/>
      <c r="J592" s="66" t="s">
        <v>1726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20100907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20101007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1165</v>
      </c>
      <c r="G595" s="53">
        <v>0</v>
      </c>
      <c r="H595" s="53">
        <v>1165</v>
      </c>
      <c r="I595" s="19"/>
      <c r="J595" s="65">
        <v>20101007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20100907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20100907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20100907</v>
      </c>
    </row>
    <row r="599" spans="6:8" ht="12.75">
      <c r="F599" s="56"/>
      <c r="G599" s="38"/>
      <c r="H599" s="38"/>
    </row>
  </sheetData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12000</v>
      </c>
      <c r="G7" s="49">
        <f>SUM(G31:G53)</f>
        <v>12000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10850</v>
      </c>
      <c r="G8" s="49">
        <f>SUM(G54:G123)</f>
        <v>10850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352892</v>
      </c>
      <c r="G14" s="49">
        <f>SUM(G253:G276)</f>
        <v>352892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114</v>
      </c>
      <c r="G18" s="49">
        <f>SUM(G328:G352)</f>
        <v>114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186326</v>
      </c>
      <c r="G19" s="49">
        <f>SUM(G353:G405)</f>
        <v>145605</v>
      </c>
      <c r="H19" s="49">
        <f>SUM(H353:H405)</f>
        <v>40721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0</v>
      </c>
      <c r="G21" s="49">
        <f>SUM(G445:G477)</f>
        <v>0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3</v>
      </c>
      <c r="G27" s="49">
        <f>SUM(G575:G597)</f>
        <v>0</v>
      </c>
      <c r="H27" s="49">
        <f>SUM(H575:H597)</f>
        <v>3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562185</v>
      </c>
      <c r="G29" s="49">
        <f>SUM(G7:G28)</f>
        <v>521461</v>
      </c>
      <c r="H29" s="49">
        <f>SUM(H7:H28)</f>
        <v>40724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5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65">
        <v>20100907</v>
      </c>
      <c r="K31" s="58" t="s">
        <v>49</v>
      </c>
      <c r="L31" t="s">
        <v>1727</v>
      </c>
      <c r="M31">
        <v>0</v>
      </c>
      <c r="N31">
        <v>0</v>
      </c>
      <c r="O31">
        <v>0</v>
      </c>
    </row>
    <row r="32" spans="1:15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65">
        <v>20101007</v>
      </c>
      <c r="K32" s="58" t="s">
        <v>79</v>
      </c>
      <c r="L32" t="s">
        <v>1728</v>
      </c>
      <c r="M32">
        <v>0</v>
      </c>
      <c r="N32">
        <v>0</v>
      </c>
      <c r="O32">
        <v>0</v>
      </c>
    </row>
    <row r="33" spans="1:15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20100907</v>
      </c>
      <c r="K33" s="58" t="s">
        <v>82</v>
      </c>
      <c r="L33" t="s">
        <v>1729</v>
      </c>
      <c r="M33">
        <v>12000</v>
      </c>
      <c r="N33">
        <v>12000</v>
      </c>
      <c r="O33">
        <v>0</v>
      </c>
    </row>
    <row r="34" spans="1:15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20100907</v>
      </c>
      <c r="K34" s="58" t="s">
        <v>157</v>
      </c>
      <c r="L34" t="s">
        <v>1730</v>
      </c>
      <c r="M34">
        <v>10850</v>
      </c>
      <c r="N34">
        <v>10850</v>
      </c>
      <c r="O34">
        <v>0</v>
      </c>
    </row>
    <row r="35" spans="1:15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20100907</v>
      </c>
      <c r="K35" s="58" t="s">
        <v>181</v>
      </c>
      <c r="L35" t="s">
        <v>1731</v>
      </c>
      <c r="M35">
        <v>0</v>
      </c>
      <c r="N35">
        <v>0</v>
      </c>
      <c r="O35">
        <v>0</v>
      </c>
    </row>
    <row r="36" spans="1:15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20100907</v>
      </c>
      <c r="K36" s="58" t="s">
        <v>193</v>
      </c>
      <c r="L36" t="s">
        <v>1732</v>
      </c>
      <c r="M36">
        <v>0</v>
      </c>
      <c r="N36">
        <v>0</v>
      </c>
      <c r="O36">
        <v>0</v>
      </c>
    </row>
    <row r="37" spans="1:15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20100907</v>
      </c>
      <c r="K37" s="58" t="s">
        <v>238</v>
      </c>
      <c r="L37" t="s">
        <v>1733</v>
      </c>
      <c r="M37">
        <v>0</v>
      </c>
      <c r="N37">
        <v>0</v>
      </c>
      <c r="O37">
        <v>0</v>
      </c>
    </row>
    <row r="38" spans="1:15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65">
        <v>20101007</v>
      </c>
      <c r="K38" s="58" t="s">
        <v>334</v>
      </c>
      <c r="L38" t="s">
        <v>1734</v>
      </c>
      <c r="M38">
        <v>0</v>
      </c>
      <c r="N38">
        <v>0</v>
      </c>
      <c r="O38">
        <v>0</v>
      </c>
    </row>
    <row r="39" spans="1:15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20100907</v>
      </c>
      <c r="K39" s="58" t="s">
        <v>414</v>
      </c>
      <c r="L39" t="s">
        <v>1735</v>
      </c>
      <c r="M39">
        <v>0</v>
      </c>
      <c r="N39">
        <v>0</v>
      </c>
      <c r="O39">
        <v>0</v>
      </c>
    </row>
    <row r="40" spans="1:15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20100907</v>
      </c>
      <c r="K40" s="58" t="s">
        <v>489</v>
      </c>
      <c r="L40" t="s">
        <v>1736</v>
      </c>
      <c r="M40">
        <v>0</v>
      </c>
      <c r="N40">
        <v>0</v>
      </c>
      <c r="O40">
        <v>0</v>
      </c>
    </row>
    <row r="41" spans="1:15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20100907</v>
      </c>
      <c r="K41" s="58" t="s">
        <v>549</v>
      </c>
      <c r="L41" t="s">
        <v>1737</v>
      </c>
      <c r="M41">
        <v>0</v>
      </c>
      <c r="N41">
        <v>0</v>
      </c>
      <c r="O41">
        <v>0</v>
      </c>
    </row>
    <row r="42" spans="1:15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20101007</v>
      </c>
      <c r="K42" s="58" t="s">
        <v>624</v>
      </c>
      <c r="L42" t="s">
        <v>1738</v>
      </c>
      <c r="M42">
        <v>0</v>
      </c>
      <c r="N42">
        <v>0</v>
      </c>
      <c r="O42">
        <v>0</v>
      </c>
    </row>
    <row r="43" spans="1:15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20100907</v>
      </c>
      <c r="K43" s="58" t="s">
        <v>665</v>
      </c>
      <c r="L43" t="s">
        <v>1739</v>
      </c>
      <c r="M43">
        <v>0</v>
      </c>
      <c r="N43">
        <v>0</v>
      </c>
      <c r="O43">
        <v>0</v>
      </c>
    </row>
    <row r="44" spans="1:15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20101007</v>
      </c>
      <c r="K44" s="58" t="s">
        <v>686</v>
      </c>
      <c r="L44" t="s">
        <v>1740</v>
      </c>
      <c r="M44">
        <v>0</v>
      </c>
      <c r="N44">
        <v>0</v>
      </c>
      <c r="O44">
        <v>0</v>
      </c>
    </row>
    <row r="45" spans="1:15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20100907</v>
      </c>
      <c r="K45" s="58" t="s">
        <v>707</v>
      </c>
      <c r="L45" t="s">
        <v>1741</v>
      </c>
      <c r="M45">
        <v>164688</v>
      </c>
      <c r="N45">
        <v>164688</v>
      </c>
      <c r="O45">
        <v>0</v>
      </c>
    </row>
    <row r="46" spans="1:15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65">
        <v>20100907</v>
      </c>
      <c r="K46" s="58" t="s">
        <v>718</v>
      </c>
      <c r="L46" t="s">
        <v>1742</v>
      </c>
      <c r="M46">
        <v>3204</v>
      </c>
      <c r="N46">
        <v>3204</v>
      </c>
      <c r="O46">
        <v>0</v>
      </c>
    </row>
    <row r="47" spans="1:15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20100907</v>
      </c>
      <c r="K47" s="58" t="s">
        <v>756</v>
      </c>
      <c r="L47" t="s">
        <v>1743</v>
      </c>
      <c r="M47">
        <v>185000</v>
      </c>
      <c r="N47">
        <v>185000</v>
      </c>
      <c r="O47">
        <v>0</v>
      </c>
    </row>
    <row r="48" spans="1:15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5">
        <v>20101007</v>
      </c>
      <c r="K48" s="58" t="s">
        <v>891</v>
      </c>
      <c r="L48" t="s">
        <v>1744</v>
      </c>
      <c r="M48">
        <v>0</v>
      </c>
      <c r="N48">
        <v>0</v>
      </c>
      <c r="O48">
        <v>0</v>
      </c>
    </row>
    <row r="49" spans="1:15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12000</v>
      </c>
      <c r="G49" s="53">
        <v>12000</v>
      </c>
      <c r="H49" s="53">
        <v>0</v>
      </c>
      <c r="I49" s="19"/>
      <c r="J49" s="65">
        <v>20100907</v>
      </c>
      <c r="K49" s="58" t="s">
        <v>922</v>
      </c>
      <c r="L49" t="s">
        <v>1745</v>
      </c>
      <c r="M49">
        <v>0</v>
      </c>
      <c r="N49">
        <v>0</v>
      </c>
      <c r="O49">
        <v>0</v>
      </c>
    </row>
    <row r="50" spans="1:15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20100907</v>
      </c>
      <c r="K50" s="58" t="s">
        <v>954</v>
      </c>
      <c r="L50" t="s">
        <v>1746</v>
      </c>
      <c r="M50">
        <v>114</v>
      </c>
      <c r="N50">
        <v>114</v>
      </c>
      <c r="O50">
        <v>0</v>
      </c>
    </row>
    <row r="51" spans="1:15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20101007</v>
      </c>
      <c r="K51" s="58" t="s">
        <v>1002</v>
      </c>
      <c r="L51" t="s">
        <v>1747</v>
      </c>
      <c r="M51">
        <v>0</v>
      </c>
      <c r="N51">
        <v>0</v>
      </c>
      <c r="O51">
        <v>0</v>
      </c>
    </row>
    <row r="52" spans="1:15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20101007</v>
      </c>
      <c r="K52" s="58" t="s">
        <v>1029</v>
      </c>
      <c r="L52" t="s">
        <v>1748</v>
      </c>
      <c r="M52">
        <v>38645</v>
      </c>
      <c r="N52">
        <v>0</v>
      </c>
      <c r="O52">
        <v>38645</v>
      </c>
    </row>
    <row r="53" spans="1:15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20100907</v>
      </c>
      <c r="K53" s="58" t="s">
        <v>1038</v>
      </c>
      <c r="L53" t="s">
        <v>1749</v>
      </c>
      <c r="M53">
        <v>2076</v>
      </c>
      <c r="N53">
        <v>0</v>
      </c>
      <c r="O53">
        <v>2076</v>
      </c>
    </row>
    <row r="54" spans="1:15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20101007</v>
      </c>
      <c r="K54" s="58" t="s">
        <v>1065</v>
      </c>
      <c r="L54" t="s">
        <v>1750</v>
      </c>
      <c r="M54">
        <v>145605</v>
      </c>
      <c r="N54">
        <v>145605</v>
      </c>
      <c r="O54">
        <v>0</v>
      </c>
    </row>
    <row r="55" spans="1:15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20100907</v>
      </c>
      <c r="K55" s="58" t="s">
        <v>1083</v>
      </c>
      <c r="L55" t="s">
        <v>1751</v>
      </c>
      <c r="M55">
        <v>0</v>
      </c>
      <c r="N55">
        <v>0</v>
      </c>
      <c r="O55">
        <v>0</v>
      </c>
    </row>
    <row r="56" spans="1:15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20100907</v>
      </c>
      <c r="K56" s="58" t="s">
        <v>1098</v>
      </c>
      <c r="L56" t="s">
        <v>1752</v>
      </c>
      <c r="M56">
        <v>0</v>
      </c>
      <c r="N56">
        <v>0</v>
      </c>
      <c r="O56">
        <v>0</v>
      </c>
    </row>
    <row r="57" spans="1:15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20100907</v>
      </c>
      <c r="K57" s="58" t="s">
        <v>1175</v>
      </c>
      <c r="L57" t="s">
        <v>1753</v>
      </c>
      <c r="M57">
        <v>0</v>
      </c>
      <c r="N57">
        <v>0</v>
      </c>
      <c r="O57">
        <v>0</v>
      </c>
    </row>
    <row r="58" spans="1:15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20100907</v>
      </c>
      <c r="K58" s="58" t="s">
        <v>1211</v>
      </c>
      <c r="L58" t="s">
        <v>1754</v>
      </c>
      <c r="M58">
        <v>0</v>
      </c>
      <c r="N58">
        <v>0</v>
      </c>
      <c r="O58">
        <v>0</v>
      </c>
    </row>
    <row r="59" spans="1:15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20101007</v>
      </c>
      <c r="K59" s="58" t="s">
        <v>1287</v>
      </c>
      <c r="L59" t="s">
        <v>1755</v>
      </c>
      <c r="M59">
        <v>0</v>
      </c>
      <c r="N59">
        <v>0</v>
      </c>
      <c r="O59">
        <v>0</v>
      </c>
    </row>
    <row r="60" spans="1:15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20101007</v>
      </c>
      <c r="K60" s="58" t="s">
        <v>1296</v>
      </c>
      <c r="L60" t="s">
        <v>1756</v>
      </c>
      <c r="M60">
        <v>0</v>
      </c>
      <c r="N60">
        <v>0</v>
      </c>
      <c r="O60">
        <v>0</v>
      </c>
    </row>
    <row r="61" spans="1:15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20101007</v>
      </c>
      <c r="K61" s="58" t="s">
        <v>1521</v>
      </c>
      <c r="L61" t="s">
        <v>1757</v>
      </c>
      <c r="M61">
        <v>0</v>
      </c>
      <c r="N61">
        <v>0</v>
      </c>
      <c r="O61">
        <v>0</v>
      </c>
    </row>
    <row r="62" spans="1:15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20101007</v>
      </c>
      <c r="K62" s="58" t="s">
        <v>1682</v>
      </c>
      <c r="L62" t="s">
        <v>1758</v>
      </c>
      <c r="M62">
        <v>0</v>
      </c>
      <c r="N62">
        <v>0</v>
      </c>
      <c r="O62">
        <v>0</v>
      </c>
    </row>
    <row r="63" spans="1:15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 t="s">
        <v>1718</v>
      </c>
      <c r="G63" s="53" t="s">
        <v>1718</v>
      </c>
      <c r="H63" s="53" t="s">
        <v>1718</v>
      </c>
      <c r="I63" s="53"/>
      <c r="J63" s="66" t="s">
        <v>1718</v>
      </c>
      <c r="K63" s="58" t="s">
        <v>1685</v>
      </c>
      <c r="L63" t="s">
        <v>1759</v>
      </c>
      <c r="M63">
        <v>2</v>
      </c>
      <c r="N63">
        <v>0</v>
      </c>
      <c r="O63">
        <v>2</v>
      </c>
    </row>
    <row r="64" spans="1:15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5">
        <v>20101007</v>
      </c>
      <c r="K64" s="58" t="s">
        <v>1697</v>
      </c>
      <c r="L64" t="s">
        <v>1760</v>
      </c>
      <c r="M64">
        <v>1</v>
      </c>
      <c r="N64">
        <v>0</v>
      </c>
      <c r="O64">
        <v>1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20100907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20100907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20101007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20100907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20100907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20100907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20101007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65">
        <v>20101007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20101007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10850</v>
      </c>
      <c r="G74" s="53">
        <v>10850</v>
      </c>
      <c r="H74" s="53">
        <v>0</v>
      </c>
      <c r="I74" s="19"/>
      <c r="J74" s="65">
        <v>20101007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20101007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20101007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20101007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20100907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20100907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20100907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20101007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20100907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20100907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20100907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20100907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5">
        <v>20101007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20100907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20100907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20101007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20101007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20101007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20100907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20100907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20101007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20101007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20100907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20101007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20100907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5">
        <v>20100907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20101007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65">
        <v>20100907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20100907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20100907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20101007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20101007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5">
        <v>20101007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20100907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20100907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20100907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20101007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20100907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20100907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20100907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20101007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20100907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5">
        <v>20101007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20100907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20100907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20101007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65">
        <v>20100907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20101007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20100907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65">
        <v>20100907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20100907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20100907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20101007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20101007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20100907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20101007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20100907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20101007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20101007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5">
        <v>20100907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20101007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20101007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20101007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20100907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20100907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20100907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65">
        <v>20100907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5">
        <v>20101007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20100907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20100907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20100907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20100907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20100907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20100907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20101007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20100907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20101007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20100907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20100907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20101007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20101007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20101007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20100907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20100907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20100907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20100907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65">
        <v>20101007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20101007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5">
        <v>20100907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5">
        <v>20100907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20101007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20100907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20100907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20100907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65">
        <v>20100907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20100907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20101007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20100907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20100907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20100907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20100907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20100907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5">
        <v>20100907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20101007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5">
        <v>20100907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20101007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20101007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20101007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5">
        <v>20100907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20100907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20101007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65">
        <v>20100907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20100907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20101007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20100907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20100907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20100907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20101007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 t="s">
        <v>1718</v>
      </c>
      <c r="G192" s="53" t="s">
        <v>1718</v>
      </c>
      <c r="H192" s="53" t="s">
        <v>1718</v>
      </c>
      <c r="I192" s="53"/>
      <c r="J192" s="66" t="s">
        <v>1718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20101007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20100907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20101007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20100809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20100907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20100907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20100907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20101007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65">
        <v>20100907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20100907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20100907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65">
        <v>20100907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20101007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20100907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20100907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20100907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20100907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20100907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20101007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20101007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20100907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20100907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20100907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20100907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20101007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20101007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20101007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20100907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5">
        <v>20101007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5">
        <v>20100907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20100907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20101007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20100907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20100907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20101007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20100907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20101007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65">
        <v>20100907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20100907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20100907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20100907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20100907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20100907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20100907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20100907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20101007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5">
        <v>20100907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20101007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20101007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20100907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20101007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65">
        <v>20100907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20100907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20101007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20100907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20101007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20101007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20100907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65">
        <v>20101007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20100907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20100907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65">
        <v>20100907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20100907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20100907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20100907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164688</v>
      </c>
      <c r="G258" s="53">
        <v>164688</v>
      </c>
      <c r="H258" s="53">
        <v>0</v>
      </c>
      <c r="I258" s="53"/>
      <c r="J258" s="65">
        <v>20101007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20100907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20100907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20101007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3204</v>
      </c>
      <c r="G262" s="53">
        <v>3204</v>
      </c>
      <c r="H262" s="53">
        <v>0</v>
      </c>
      <c r="I262" s="53"/>
      <c r="J262" s="65">
        <v>20101007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20100907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20100907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20101007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20100907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20101007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20100907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20100907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20101007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20100907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20100907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20100907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20100907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185000</v>
      </c>
      <c r="G275" s="53">
        <v>185000</v>
      </c>
      <c r="H275" s="53">
        <v>0</v>
      </c>
      <c r="I275" s="19"/>
      <c r="J275" s="65">
        <v>20100907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20100907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65">
        <v>20100907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20100907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20100907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20100907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20101007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20100907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20100907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20100907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20101007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20100907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20101007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20100907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20100907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20101007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20100907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20100907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20100907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20101007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20101007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20100907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20101007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20100907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20100907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20100907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20101007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20100907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20100907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20101007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20100907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20100907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20100907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20100907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20100907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20101007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20101007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20100907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20100907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20101007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20100907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20100907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65">
        <v>20101007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20100907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20101007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20100907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20100907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20100907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5">
        <v>20100907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20101007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5">
        <v>20100907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20101007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65">
        <v>20101007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20101007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20100907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20101007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20101007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65">
        <v>20100907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20101007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20101007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20101007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20101007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20100907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20101007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20100907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20100907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20100907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20101007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114</v>
      </c>
      <c r="G343" s="53">
        <v>114</v>
      </c>
      <c r="H343" s="53">
        <v>0</v>
      </c>
      <c r="I343" s="19"/>
      <c r="J343" s="65">
        <v>20100907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65">
        <v>20101007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20101007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20100907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5">
        <v>20101007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20100907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20100907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20100907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20100907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20100907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20100907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20101007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20100907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20100907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20100907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20100907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20100907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20100907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20100907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20101007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20101007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20100907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20100907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20100907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20100907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38645</v>
      </c>
      <c r="G368" s="53">
        <v>0</v>
      </c>
      <c r="H368" s="53">
        <v>38645</v>
      </c>
      <c r="I368" s="53"/>
      <c r="J368" s="65">
        <v>20101007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20100907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5">
        <v>20101007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2076</v>
      </c>
      <c r="G371" s="53">
        <v>0</v>
      </c>
      <c r="H371" s="53">
        <v>2076</v>
      </c>
      <c r="I371" s="19"/>
      <c r="J371" s="65">
        <v>20101007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5">
        <v>20101007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20101007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20101007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20100907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5">
        <v>20100907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20100907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65">
        <v>20101007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20100907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145605</v>
      </c>
      <c r="G380" s="53">
        <v>145605</v>
      </c>
      <c r="H380" s="53">
        <v>0</v>
      </c>
      <c r="I380" s="19"/>
      <c r="J380" s="65">
        <v>20100907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20101007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20100907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20100907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20100907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20100907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20100907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20100907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65">
        <v>20100907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65">
        <v>20101007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20100907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65">
        <v>20100907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20100907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20100907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20100907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20101007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20100907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20101007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20100907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20100907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20100907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20100907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20100907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5">
        <v>20100907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20100907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20100907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20100907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20100907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20101007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20100907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20100907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20100907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20101007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20100907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20101007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20100907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20100809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65">
        <v>20101007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20100907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20100907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20101007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20100907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20100907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20101007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20100907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20101007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20100907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20101007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20100907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20100907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20100907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20100907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20100907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20101007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20100907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20100907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65">
        <v>20101007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20100907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20100907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20100907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5">
        <v>20100907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20100907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20100907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20100907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20100907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20100907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20100907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65">
        <v>20100907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20100907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 t="s">
        <v>1718</v>
      </c>
      <c r="G449" s="53" t="s">
        <v>1718</v>
      </c>
      <c r="H449" s="53" t="s">
        <v>1718</v>
      </c>
      <c r="I449" s="19"/>
      <c r="J449" s="66" t="s">
        <v>1718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65">
        <v>20100907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20101007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20100907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20100907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20100907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65">
        <v>20100907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20101007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20101007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65">
        <v>20100907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20100907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20100907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20101007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 t="s">
        <v>1718</v>
      </c>
      <c r="G462" s="53" t="s">
        <v>1718</v>
      </c>
      <c r="H462" s="53" t="s">
        <v>1718</v>
      </c>
      <c r="I462" s="19"/>
      <c r="J462" s="66" t="s">
        <v>1718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20101007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20100907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20100907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20101007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20100907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20100907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20100907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20101007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 t="s">
        <v>1718</v>
      </c>
      <c r="G471" s="53" t="s">
        <v>1718</v>
      </c>
      <c r="H471" s="53" t="s">
        <v>1718</v>
      </c>
      <c r="I471" s="19"/>
      <c r="J471" s="66" t="s">
        <v>1718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20100907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20100907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65">
        <v>20101007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20100907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20100907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65">
        <v>20100907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20101007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20100907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20101007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20101007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20100907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20100907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20100907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0</v>
      </c>
      <c r="G485" s="53">
        <v>0</v>
      </c>
      <c r="H485" s="53">
        <v>0</v>
      </c>
      <c r="I485" s="53"/>
      <c r="J485" s="65">
        <v>20101007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20101007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5">
        <v>20101007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20100907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20100907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20100907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20100907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20101007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20100907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20101007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20100907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20100907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20100907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20100907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20100907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20100907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20100907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20101007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20101007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20100907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20101007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20100907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20100907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20100907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20100907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20100907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20101007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20100907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20101007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20100907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20101007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20101007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20100907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20101007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20100907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20100907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20100907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20100907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20101007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20101007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20100907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20101007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20101007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20100907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20100907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20100907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20101007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20100907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20100907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65">
        <v>20100907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20101007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20100907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20101007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20101007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20100907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65">
        <v>20101007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20100907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20100907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20100907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20101007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20100907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20100907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20101007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 t="s">
        <v>1718</v>
      </c>
      <c r="G548" s="53" t="s">
        <v>1718</v>
      </c>
      <c r="H548" s="53" t="s">
        <v>1718</v>
      </c>
      <c r="I548" s="19"/>
      <c r="J548" s="66" t="s">
        <v>1718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20101007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20100907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20101007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5">
        <v>20100907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20100907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20101007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5">
        <v>20101007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20100907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5">
        <v>20101007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20100907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20100907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20101007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20101007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20100907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20100907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20100907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65">
        <v>20100907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20100907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20101007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20100907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20100907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20100907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20100907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65">
        <v>20100907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20101007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5">
        <v>20101007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20101007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20101007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20100907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20100907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20100907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20101007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65">
        <v>20100907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20101007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20101007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20100907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20100907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20100907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65">
        <v>20100907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20100907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65">
        <v>20101007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2</v>
      </c>
      <c r="G590" s="53">
        <v>0</v>
      </c>
      <c r="H590" s="53">
        <v>2</v>
      </c>
      <c r="I590" s="19"/>
      <c r="J590" s="65">
        <v>20100907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20100907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7" t="s">
        <v>1720</v>
      </c>
      <c r="G592" s="53"/>
      <c r="H592" s="53"/>
      <c r="I592" s="50"/>
      <c r="J592" s="66" t="s">
        <v>1726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20100907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20101007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1</v>
      </c>
      <c r="G595" s="53">
        <v>0</v>
      </c>
      <c r="H595" s="53">
        <v>1</v>
      </c>
      <c r="I595" s="19"/>
      <c r="J595" s="65">
        <v>20101007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20100907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20100907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20100907</v>
      </c>
    </row>
    <row r="599" spans="6:8" ht="12.75">
      <c r="F599" s="53"/>
      <c r="G599" s="53"/>
      <c r="H599" s="53"/>
    </row>
  </sheetData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2010-08-17T16:27:20Z</cp:lastPrinted>
  <dcterms:created xsi:type="dcterms:W3CDTF">2005-03-15T14:00:27Z</dcterms:created>
  <dcterms:modified xsi:type="dcterms:W3CDTF">2010-10-20T14:11:48Z</dcterms:modified>
  <cp:category/>
  <cp:version/>
  <cp:contentType/>
  <cp:contentStatus/>
</cp:coreProperties>
</file>