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10" sheetId="1" r:id="rId1"/>
    <sheet name="2009" sheetId="2" r:id="rId2"/>
    <sheet name="2008" sheetId="3" r:id="rId3"/>
  </sheets>
  <definedNames>
    <definedName name="_xlnm.Print_Area" localSheetId="1">'2009'!$B$1:$I$153</definedName>
    <definedName name="_xlnm.Print_Area" localSheetId="0">'2010'!$B$1:$I$153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<sst xmlns="http://schemas.openxmlformats.org/spreadsheetml/2006/main" count="941" uniqueCount="53">
  <si>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</si>
  <si>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</si>
  <si>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</si>
  <si>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</si>
  <si>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</si>
  <si>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</si>
  <si>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</si>
  <si>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</si>
  <si>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</si>
  <si>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</si>
  <si>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</si>
  <si>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</si>
  <si>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</si>
  <si>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</si>
  <si>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</si>
  <si>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</si>
  <si>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</si>
  <si>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</si>
  <si>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</si>
  <si>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</si>
  <si>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</si>
  <si>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</si>
  <si>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</si>
  <si>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</si>
  <si>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</si>
  <si>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</si>
  <si>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</si>
  <si>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</si>
  <si>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</si>
  <si>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</si>
  <si>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</si>
  <si>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</si>
  <si>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</si>
  <si>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</si>
  <si>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</si>
  <si>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</si>
  <si>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</si>
  <si>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</si>
  <si>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June 2010</t>
  </si>
  <si>
    <t>June 2009</t>
  </si>
  <si>
    <t>2008, revised third quarter</t>
  </si>
  <si>
    <t>2008,  revised second quarter</t>
  </si>
  <si>
    <t>2008, revised fourth quarter</t>
  </si>
  <si>
    <t>2009, revised first quarter</t>
  </si>
  <si>
    <t>2009, revised fourth quarter</t>
  </si>
  <si>
    <t>2009, revised third quarter</t>
  </si>
  <si>
    <t>2009, revised second quarter</t>
  </si>
  <si>
    <t>2008, revised first quarter</t>
  </si>
  <si>
    <t>April 2011</t>
  </si>
  <si>
    <t>2010, revised first quarter</t>
  </si>
  <si>
    <t>2010, revised second quarter</t>
  </si>
  <si>
    <t>2010, revised third quarter</t>
  </si>
  <si>
    <t>2010, revised fourth quarter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</si>
</sst>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3" fontId="40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3" fontId="40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2" max="2" width="15.57421875" style="0" customWidth="1"/>
    <col min="5" max="5" width="19.421875" style="0" customWidth="1"/>
    <col min="6" max="6" width="12.421875" style="0" customWidth="1"/>
    <col min="7" max="7" width="11.00390625" style="0" customWidth="1"/>
    <col min="8" max="8" width="9.57421875" style="0" customWidth="1"/>
    <col min="9" max="9" width="13.00390625" style="0" customWidth="1"/>
  </cols>
  <sheetData>
    <row r="1" ht="15.75">
      <c r="B1" s="4" t="s">
        <v>36</v>
      </c>
    </row>
    <row r="2" ht="12.75">
      <c r="B2" s="8">
        <v>2010</v>
      </c>
    </row>
    <row r="3" spans="2:6" ht="12.75">
      <c r="B3" s="5" t="s">
        <v>35</v>
      </c>
      <c r="F3" s="39" t="s">
        <v>48</v>
      </c>
    </row>
    <row r="4" spans="2:9" ht="12.75">
      <c r="B4" s="10"/>
      <c r="C4" s="10"/>
      <c r="D4" s="24"/>
      <c r="E4" s="24"/>
      <c r="F4" s="24"/>
      <c r="G4" s="24"/>
      <c r="H4" s="25" t="s">
        <v>30</v>
      </c>
      <c r="I4" s="26" t="s">
        <v>33</v>
      </c>
    </row>
    <row r="5" spans="2:9" ht="12.75">
      <c r="B5" s="9"/>
      <c r="C5" s="9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</row>
    <row r="6" spans="2:9" ht="13.5" thickBot="1">
      <c r="B6" s="6" t="s">
        <v>26</v>
      </c>
      <c r="C6" s="6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</row>
    <row r="7" spans="2:9" ht="13.5" thickTop="1">
      <c r="B7" s="1" t="s">
        <v>0</v>
      </c>
      <c r="C7" s="16" t="s">
        <v>22</v>
      </c>
      <c r="D7" s="40">
        <v>405</v>
      </c>
      <c r="E7" s="41">
        <v>142457556</v>
      </c>
      <c r="F7" s="29">
        <f>E7/D7</f>
        <v>351747.05185185187</v>
      </c>
      <c r="G7" s="42">
        <v>261115</v>
      </c>
      <c r="H7" s="40">
        <v>15</v>
      </c>
      <c r="I7" s="40">
        <v>18</v>
      </c>
    </row>
    <row r="8" spans="2:9" ht="12.75">
      <c r="B8" s="1" t="s">
        <v>1</v>
      </c>
      <c r="C8" s="16" t="s">
        <v>23</v>
      </c>
      <c r="D8" s="40">
        <v>504</v>
      </c>
      <c r="E8" s="43">
        <v>387298600</v>
      </c>
      <c r="F8" s="30">
        <f aca="true" t="shared" si="0" ref="F8:F27">E8/D8</f>
        <v>768449.6031746032</v>
      </c>
      <c r="G8" s="40">
        <v>571250</v>
      </c>
      <c r="H8" s="40">
        <v>1</v>
      </c>
      <c r="I8" s="40">
        <v>1</v>
      </c>
    </row>
    <row r="9" spans="2:9" ht="12.75">
      <c r="B9" s="1" t="s">
        <v>2</v>
      </c>
      <c r="C9" s="16" t="s">
        <v>22</v>
      </c>
      <c r="D9" s="40">
        <v>374</v>
      </c>
      <c r="E9" s="43">
        <v>155726788</v>
      </c>
      <c r="F9" s="30">
        <f t="shared" si="0"/>
        <v>416381.7860962567</v>
      </c>
      <c r="G9" s="40">
        <v>419898.5</v>
      </c>
      <c r="H9" s="40">
        <v>11</v>
      </c>
      <c r="I9" s="40">
        <v>11</v>
      </c>
    </row>
    <row r="10" spans="2:9" ht="12.75">
      <c r="B10" s="1" t="s">
        <v>3</v>
      </c>
      <c r="C10" s="16" t="s">
        <v>22</v>
      </c>
      <c r="D10" s="40">
        <v>242</v>
      </c>
      <c r="E10" s="43">
        <v>66911057</v>
      </c>
      <c r="F10" s="30">
        <f t="shared" si="0"/>
        <v>276491.97107438016</v>
      </c>
      <c r="G10" s="40">
        <v>240000</v>
      </c>
      <c r="H10" s="40">
        <v>20</v>
      </c>
      <c r="I10" s="40">
        <v>20</v>
      </c>
    </row>
    <row r="11" spans="2:9" ht="12.75">
      <c r="B11" s="1" t="s">
        <v>4</v>
      </c>
      <c r="C11" s="16" t="s">
        <v>22</v>
      </c>
      <c r="D11" s="40">
        <v>461</v>
      </c>
      <c r="E11" s="43">
        <v>230002434</v>
      </c>
      <c r="F11" s="30">
        <f t="shared" si="0"/>
        <v>498920.6811279826</v>
      </c>
      <c r="G11" s="40">
        <v>423500</v>
      </c>
      <c r="H11" s="40">
        <v>9</v>
      </c>
      <c r="I11" s="40">
        <v>10</v>
      </c>
    </row>
    <row r="12" spans="2:9" ht="12.75">
      <c r="B12" s="1" t="s">
        <v>5</v>
      </c>
      <c r="C12" s="16" t="s">
        <v>22</v>
      </c>
      <c r="D12" s="40">
        <v>183</v>
      </c>
      <c r="E12" s="43">
        <v>43239071</v>
      </c>
      <c r="F12" s="30">
        <f t="shared" si="0"/>
        <v>236279.07650273223</v>
      </c>
      <c r="G12" s="40">
        <v>219000</v>
      </c>
      <c r="H12" s="40">
        <v>21</v>
      </c>
      <c r="I12" s="40">
        <v>21</v>
      </c>
    </row>
    <row r="13" spans="2:9" ht="12.75">
      <c r="B13" s="1" t="s">
        <v>6</v>
      </c>
      <c r="C13" s="16" t="s">
        <v>23</v>
      </c>
      <c r="D13" s="40">
        <v>274</v>
      </c>
      <c r="E13" s="43">
        <v>176749546</v>
      </c>
      <c r="F13" s="30">
        <f t="shared" si="0"/>
        <v>645071.3357664234</v>
      </c>
      <c r="G13" s="40">
        <v>524975</v>
      </c>
      <c r="H13" s="40">
        <v>3</v>
      </c>
      <c r="I13" s="40">
        <v>4</v>
      </c>
    </row>
    <row r="14" spans="2:9" ht="12.75">
      <c r="B14" s="1" t="s">
        <v>7</v>
      </c>
      <c r="C14" s="16" t="s">
        <v>22</v>
      </c>
      <c r="D14" s="40">
        <v>533</v>
      </c>
      <c r="E14" s="43">
        <v>161576785</v>
      </c>
      <c r="F14" s="30">
        <f t="shared" si="0"/>
        <v>303145.93808630394</v>
      </c>
      <c r="G14" s="40">
        <v>290027</v>
      </c>
      <c r="H14" s="40">
        <v>18</v>
      </c>
      <c r="I14" s="40">
        <v>16</v>
      </c>
    </row>
    <row r="15" spans="2:9" ht="12.75">
      <c r="B15" s="1" t="s">
        <v>8</v>
      </c>
      <c r="C15" s="16" t="s">
        <v>23</v>
      </c>
      <c r="D15" s="40">
        <v>1029</v>
      </c>
      <c r="E15" s="43">
        <v>538417193</v>
      </c>
      <c r="F15" s="30">
        <f t="shared" si="0"/>
        <v>523243.14188532555</v>
      </c>
      <c r="G15" s="40">
        <v>457000</v>
      </c>
      <c r="H15" s="40">
        <v>8</v>
      </c>
      <c r="I15" s="40">
        <v>6</v>
      </c>
    </row>
    <row r="16" spans="2:9" ht="12.75">
      <c r="B16" s="1" t="s">
        <v>9</v>
      </c>
      <c r="C16" s="16" t="s">
        <v>24</v>
      </c>
      <c r="D16" s="40">
        <v>67</v>
      </c>
      <c r="E16" s="43">
        <v>40912254</v>
      </c>
      <c r="F16" s="30">
        <f t="shared" si="0"/>
        <v>610630.6567164179</v>
      </c>
      <c r="G16" s="40">
        <v>540805</v>
      </c>
      <c r="H16" s="40">
        <v>4</v>
      </c>
      <c r="I16" s="40">
        <v>3</v>
      </c>
    </row>
    <row r="17" spans="2:9" ht="12.75">
      <c r="B17" s="1" t="s">
        <v>10</v>
      </c>
      <c r="C17" s="16" t="s">
        <v>24</v>
      </c>
      <c r="D17" s="40">
        <v>323</v>
      </c>
      <c r="E17" s="43">
        <v>123957498</v>
      </c>
      <c r="F17" s="30">
        <f t="shared" si="0"/>
        <v>383769.3436532508</v>
      </c>
      <c r="G17" s="40">
        <v>273000</v>
      </c>
      <c r="H17" s="40">
        <v>14</v>
      </c>
      <c r="I17" s="40">
        <v>17</v>
      </c>
    </row>
    <row r="18" spans="2:9" ht="12.75">
      <c r="B18" s="1" t="s">
        <v>11</v>
      </c>
      <c r="C18" s="16" t="s">
        <v>24</v>
      </c>
      <c r="D18" s="40">
        <v>805</v>
      </c>
      <c r="E18" s="43">
        <v>358711433</v>
      </c>
      <c r="F18" s="30">
        <f t="shared" si="0"/>
        <v>445604.2645962733</v>
      </c>
      <c r="G18" s="40">
        <v>425000</v>
      </c>
      <c r="H18" s="40">
        <v>10</v>
      </c>
      <c r="I18" s="40">
        <v>9</v>
      </c>
    </row>
    <row r="19" spans="2:9" ht="12.75">
      <c r="B19" s="1" t="s">
        <v>12</v>
      </c>
      <c r="C19" s="16" t="s">
        <v>24</v>
      </c>
      <c r="D19" s="40">
        <v>852</v>
      </c>
      <c r="E19" s="43">
        <v>458489794</v>
      </c>
      <c r="F19" s="30">
        <f t="shared" si="0"/>
        <v>538133.5610328638</v>
      </c>
      <c r="G19" s="40">
        <v>429920.5</v>
      </c>
      <c r="H19" s="40">
        <v>7</v>
      </c>
      <c r="I19" s="40">
        <v>8</v>
      </c>
    </row>
    <row r="20" spans="2:9" ht="12.75">
      <c r="B20" s="1" t="s">
        <v>13</v>
      </c>
      <c r="C20" s="16" t="s">
        <v>23</v>
      </c>
      <c r="D20" s="40">
        <v>406</v>
      </c>
      <c r="E20" s="43">
        <v>278182330</v>
      </c>
      <c r="F20" s="30">
        <f t="shared" si="0"/>
        <v>685178.1527093597</v>
      </c>
      <c r="G20" s="40">
        <v>447499.5</v>
      </c>
      <c r="H20" s="40">
        <v>2</v>
      </c>
      <c r="I20" s="40">
        <v>7</v>
      </c>
    </row>
    <row r="21" spans="2:9" ht="12.75">
      <c r="B21" s="1" t="s">
        <v>14</v>
      </c>
      <c r="C21" s="16" t="s">
        <v>24</v>
      </c>
      <c r="D21" s="40">
        <v>1213</v>
      </c>
      <c r="E21" s="43">
        <v>496460042</v>
      </c>
      <c r="F21" s="30">
        <f t="shared" si="0"/>
        <v>409282.80461665295</v>
      </c>
      <c r="G21" s="40">
        <v>372330</v>
      </c>
      <c r="H21" s="40">
        <v>12</v>
      </c>
      <c r="I21" s="40">
        <v>13</v>
      </c>
    </row>
    <row r="22" spans="2:9" ht="12.75">
      <c r="B22" s="1" t="s">
        <v>15</v>
      </c>
      <c r="C22" s="16" t="s">
        <v>23</v>
      </c>
      <c r="D22" s="40">
        <v>142</v>
      </c>
      <c r="E22" s="43">
        <v>57619441</v>
      </c>
      <c r="F22" s="30">
        <f t="shared" si="0"/>
        <v>405770.71126760566</v>
      </c>
      <c r="G22" s="40">
        <v>360390</v>
      </c>
      <c r="H22" s="40">
        <v>13</v>
      </c>
      <c r="I22" s="40">
        <v>14</v>
      </c>
    </row>
    <row r="23" spans="2:9" ht="12.75">
      <c r="B23" s="1" t="s">
        <v>16</v>
      </c>
      <c r="C23" s="16" t="s">
        <v>22</v>
      </c>
      <c r="D23" s="40">
        <v>28</v>
      </c>
      <c r="E23" s="43">
        <v>8016068</v>
      </c>
      <c r="F23" s="30">
        <f t="shared" si="0"/>
        <v>286288.14285714284</v>
      </c>
      <c r="G23" s="40">
        <v>550000</v>
      </c>
      <c r="H23" s="40">
        <v>19</v>
      </c>
      <c r="I23" s="40">
        <v>2</v>
      </c>
    </row>
    <row r="24" spans="2:9" ht="12.75">
      <c r="B24" s="1" t="s">
        <v>17</v>
      </c>
      <c r="C24" s="16" t="s">
        <v>24</v>
      </c>
      <c r="D24" s="40">
        <v>399</v>
      </c>
      <c r="E24" s="43">
        <v>227363444</v>
      </c>
      <c r="F24" s="30">
        <f t="shared" si="0"/>
        <v>569833.1929824562</v>
      </c>
      <c r="G24" s="40">
        <v>518445</v>
      </c>
      <c r="H24" s="40">
        <v>6</v>
      </c>
      <c r="I24" s="40">
        <v>5</v>
      </c>
    </row>
    <row r="25" spans="2:9" ht="12.75">
      <c r="B25" s="1" t="s">
        <v>18</v>
      </c>
      <c r="C25" s="16" t="s">
        <v>23</v>
      </c>
      <c r="D25" s="40">
        <v>155</v>
      </c>
      <c r="E25" s="43">
        <v>49990018</v>
      </c>
      <c r="F25" s="30">
        <f t="shared" si="0"/>
        <v>322516.24516129034</v>
      </c>
      <c r="G25" s="40">
        <v>260000</v>
      </c>
      <c r="H25" s="40">
        <v>17</v>
      </c>
      <c r="I25" s="40">
        <v>19</v>
      </c>
    </row>
    <row r="26" spans="2:9" ht="12.75">
      <c r="B26" s="1" t="s">
        <v>19</v>
      </c>
      <c r="C26" s="16" t="s">
        <v>23</v>
      </c>
      <c r="D26" s="40">
        <v>195</v>
      </c>
      <c r="E26" s="43">
        <v>116582776</v>
      </c>
      <c r="F26" s="30">
        <f t="shared" si="0"/>
        <v>597860.3897435898</v>
      </c>
      <c r="G26" s="40">
        <v>410000</v>
      </c>
      <c r="H26" s="40">
        <v>5</v>
      </c>
      <c r="I26" s="40">
        <v>12</v>
      </c>
    </row>
    <row r="27" spans="2:9" ht="12.75">
      <c r="B27" s="1" t="s">
        <v>20</v>
      </c>
      <c r="C27" s="16" t="s">
        <v>23</v>
      </c>
      <c r="D27" s="40">
        <v>122</v>
      </c>
      <c r="E27" s="43">
        <v>41220404</v>
      </c>
      <c r="F27" s="30">
        <f t="shared" si="0"/>
        <v>337872.1639344262</v>
      </c>
      <c r="G27" s="40">
        <v>321362.5</v>
      </c>
      <c r="H27" s="40">
        <v>16</v>
      </c>
      <c r="I27" s="40">
        <v>15</v>
      </c>
    </row>
    <row r="28" spans="2:3" ht="12.75">
      <c r="B28" s="5"/>
      <c r="C28" s="5"/>
    </row>
    <row r="29" spans="2:7" ht="12.75">
      <c r="B29" s="31" t="s">
        <v>21</v>
      </c>
      <c r="C29" s="5"/>
      <c r="D29" s="30">
        <f>SUM(D7:D27)</f>
        <v>8712</v>
      </c>
      <c r="E29" s="29">
        <f>SUM(E7:E27)</f>
        <v>4159884532</v>
      </c>
      <c r="F29" s="29">
        <f>E29/D29</f>
        <v>477489.04178145085</v>
      </c>
      <c r="G29" s="42">
        <v>384899</v>
      </c>
    </row>
    <row r="32" ht="15.75">
      <c r="B32" s="4" t="s">
        <v>37</v>
      </c>
    </row>
    <row r="33" ht="12.75">
      <c r="B33" s="7" t="s">
        <v>49</v>
      </c>
    </row>
    <row r="34" spans="2:6" ht="12.75">
      <c r="B34" s="5" t="s">
        <v>35</v>
      </c>
      <c r="F34" s="39" t="s">
        <v>48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40">
        <v>88</v>
      </c>
      <c r="E38" s="42">
        <v>27682106</v>
      </c>
      <c r="F38" s="29">
        <f aca="true" t="shared" si="1" ref="F38:F58">E38/D38</f>
        <v>314569.38636363635</v>
      </c>
      <c r="G38" s="42">
        <v>254301.5</v>
      </c>
      <c r="H38" s="40">
        <v>16</v>
      </c>
      <c r="I38" s="40">
        <v>16</v>
      </c>
    </row>
    <row r="39" spans="2:9" ht="12.75">
      <c r="B39" s="1" t="s">
        <v>1</v>
      </c>
      <c r="C39" s="16" t="s">
        <v>23</v>
      </c>
      <c r="D39" s="40">
        <v>117</v>
      </c>
      <c r="E39" s="40">
        <v>86989319</v>
      </c>
      <c r="F39" s="30">
        <f t="shared" si="1"/>
        <v>743498.452991453</v>
      </c>
      <c r="G39" s="40">
        <v>526900</v>
      </c>
      <c r="H39" s="40">
        <v>1</v>
      </c>
      <c r="I39" s="40">
        <v>1</v>
      </c>
    </row>
    <row r="40" spans="2:9" ht="12.75">
      <c r="B40" s="1" t="s">
        <v>2</v>
      </c>
      <c r="C40" s="16" t="s">
        <v>22</v>
      </c>
      <c r="D40" s="40">
        <v>74</v>
      </c>
      <c r="E40" s="40">
        <v>27509769</v>
      </c>
      <c r="F40" s="30">
        <f t="shared" si="1"/>
        <v>371753.63513513515</v>
      </c>
      <c r="G40" s="40">
        <v>361795</v>
      </c>
      <c r="H40" s="40">
        <v>14</v>
      </c>
      <c r="I40" s="40">
        <v>12</v>
      </c>
    </row>
    <row r="41" spans="2:9" ht="12.75">
      <c r="B41" s="1" t="s">
        <v>3</v>
      </c>
      <c r="C41" s="16" t="s">
        <v>22</v>
      </c>
      <c r="D41" s="40">
        <v>51</v>
      </c>
      <c r="E41" s="40">
        <v>15387306</v>
      </c>
      <c r="F41" s="30">
        <f t="shared" si="1"/>
        <v>301711.8823529412</v>
      </c>
      <c r="G41" s="40">
        <v>224990</v>
      </c>
      <c r="H41" s="40">
        <v>17</v>
      </c>
      <c r="I41" s="40">
        <v>19</v>
      </c>
    </row>
    <row r="42" spans="2:9" ht="12.75">
      <c r="B42" s="1" t="s">
        <v>4</v>
      </c>
      <c r="C42" s="16" t="s">
        <v>22</v>
      </c>
      <c r="D42" s="40">
        <v>71</v>
      </c>
      <c r="E42" s="40">
        <v>34907723</v>
      </c>
      <c r="F42" s="30">
        <f t="shared" si="1"/>
        <v>491658.07042253524</v>
      </c>
      <c r="G42" s="40">
        <v>369000</v>
      </c>
      <c r="H42" s="40">
        <v>8</v>
      </c>
      <c r="I42" s="40">
        <v>10</v>
      </c>
    </row>
    <row r="43" spans="2:9" ht="12.75">
      <c r="B43" s="1" t="s">
        <v>5</v>
      </c>
      <c r="C43" s="16" t="s">
        <v>22</v>
      </c>
      <c r="D43" s="40">
        <v>35</v>
      </c>
      <c r="E43" s="40">
        <v>9287127</v>
      </c>
      <c r="F43" s="30">
        <f t="shared" si="1"/>
        <v>265346.4857142857</v>
      </c>
      <c r="G43" s="40">
        <v>240650</v>
      </c>
      <c r="H43" s="40">
        <v>20</v>
      </c>
      <c r="I43" s="40">
        <v>18</v>
      </c>
    </row>
    <row r="44" spans="2:9" ht="12.75">
      <c r="B44" s="1" t="s">
        <v>6</v>
      </c>
      <c r="C44" s="16" t="s">
        <v>23</v>
      </c>
      <c r="D44" s="40">
        <v>65</v>
      </c>
      <c r="E44" s="40">
        <v>39444913</v>
      </c>
      <c r="F44" s="30">
        <f t="shared" si="1"/>
        <v>606844.8153846153</v>
      </c>
      <c r="G44" s="40">
        <v>470000</v>
      </c>
      <c r="H44" s="40">
        <v>3</v>
      </c>
      <c r="I44" s="40">
        <v>5</v>
      </c>
    </row>
    <row r="45" spans="2:9" ht="12.75">
      <c r="B45" s="1" t="s">
        <v>7</v>
      </c>
      <c r="C45" s="16" t="s">
        <v>22</v>
      </c>
      <c r="D45" s="40">
        <v>129</v>
      </c>
      <c r="E45" s="40">
        <v>35292403</v>
      </c>
      <c r="F45" s="30">
        <f t="shared" si="1"/>
        <v>273584.51937984495</v>
      </c>
      <c r="G45" s="40">
        <v>249553</v>
      </c>
      <c r="H45" s="40">
        <v>19</v>
      </c>
      <c r="I45" s="40">
        <v>17</v>
      </c>
    </row>
    <row r="46" spans="2:9" ht="12.75">
      <c r="B46" s="1" t="s">
        <v>8</v>
      </c>
      <c r="C46" s="16" t="s">
        <v>23</v>
      </c>
      <c r="D46" s="40">
        <v>275</v>
      </c>
      <c r="E46" s="40">
        <v>154116349</v>
      </c>
      <c r="F46" s="30">
        <f t="shared" si="1"/>
        <v>560423.0872727273</v>
      </c>
      <c r="G46" s="40">
        <v>510000</v>
      </c>
      <c r="H46" s="40">
        <v>5</v>
      </c>
      <c r="I46" s="40">
        <v>2</v>
      </c>
    </row>
    <row r="47" spans="2:9" ht="12.75">
      <c r="B47" s="1" t="s">
        <v>9</v>
      </c>
      <c r="C47" s="16" t="s">
        <v>24</v>
      </c>
      <c r="D47" s="40">
        <v>12</v>
      </c>
      <c r="E47" s="40">
        <v>5668855</v>
      </c>
      <c r="F47" s="30">
        <f t="shared" si="1"/>
        <v>472404.5833333333</v>
      </c>
      <c r="G47" s="40">
        <v>490000</v>
      </c>
      <c r="H47" s="40">
        <v>9</v>
      </c>
      <c r="I47" s="40">
        <v>4</v>
      </c>
    </row>
    <row r="48" spans="2:9" ht="12.75">
      <c r="B48" s="1" t="s">
        <v>10</v>
      </c>
      <c r="C48" s="16" t="s">
        <v>24</v>
      </c>
      <c r="D48" s="40">
        <v>71</v>
      </c>
      <c r="E48" s="40">
        <v>20699850</v>
      </c>
      <c r="F48" s="30">
        <f t="shared" si="1"/>
        <v>291547.1830985916</v>
      </c>
      <c r="G48" s="40">
        <v>223585</v>
      </c>
      <c r="H48" s="40">
        <v>18</v>
      </c>
      <c r="I48" s="40">
        <v>20</v>
      </c>
    </row>
    <row r="49" spans="2:9" ht="12.75">
      <c r="B49" s="1" t="s">
        <v>11</v>
      </c>
      <c r="C49" s="16" t="s">
        <v>24</v>
      </c>
      <c r="D49" s="40">
        <v>146</v>
      </c>
      <c r="E49" s="40">
        <v>61942195</v>
      </c>
      <c r="F49" s="30">
        <f t="shared" si="1"/>
        <v>424261.6095890411</v>
      </c>
      <c r="G49" s="40">
        <v>413750</v>
      </c>
      <c r="H49" s="40">
        <v>11</v>
      </c>
      <c r="I49" s="40">
        <v>7</v>
      </c>
    </row>
    <row r="50" spans="2:9" ht="12.75">
      <c r="B50" s="1" t="s">
        <v>12</v>
      </c>
      <c r="C50" s="16" t="s">
        <v>24</v>
      </c>
      <c r="D50" s="40">
        <v>169</v>
      </c>
      <c r="E50" s="40">
        <v>97514736</v>
      </c>
      <c r="F50" s="30">
        <f t="shared" si="1"/>
        <v>577010.2721893492</v>
      </c>
      <c r="G50" s="40">
        <v>425165</v>
      </c>
      <c r="H50" s="40">
        <v>4</v>
      </c>
      <c r="I50" s="40">
        <v>6</v>
      </c>
    </row>
    <row r="51" spans="2:9" ht="12.75">
      <c r="B51" s="1" t="s">
        <v>13</v>
      </c>
      <c r="C51" s="16" t="s">
        <v>23</v>
      </c>
      <c r="D51" s="40">
        <v>101</v>
      </c>
      <c r="E51" s="40">
        <v>63068488</v>
      </c>
      <c r="F51" s="30">
        <f t="shared" si="1"/>
        <v>624440.4752475248</v>
      </c>
      <c r="G51" s="40">
        <v>399000</v>
      </c>
      <c r="H51" s="40">
        <v>2</v>
      </c>
      <c r="I51" s="40">
        <v>8</v>
      </c>
    </row>
    <row r="52" spans="2:9" ht="12.75">
      <c r="B52" s="1" t="s">
        <v>14</v>
      </c>
      <c r="C52" s="16" t="s">
        <v>24</v>
      </c>
      <c r="D52" s="40">
        <v>225</v>
      </c>
      <c r="E52" s="40">
        <v>93598174</v>
      </c>
      <c r="F52" s="30">
        <f t="shared" si="1"/>
        <v>415991.88444444444</v>
      </c>
      <c r="G52" s="40">
        <v>382237</v>
      </c>
      <c r="H52" s="40">
        <v>13</v>
      </c>
      <c r="I52" s="40">
        <v>9</v>
      </c>
    </row>
    <row r="53" spans="2:9" ht="12.75">
      <c r="B53" s="1" t="s">
        <v>15</v>
      </c>
      <c r="C53" s="16" t="s">
        <v>23</v>
      </c>
      <c r="D53" s="40">
        <v>40</v>
      </c>
      <c r="E53" s="40">
        <v>16849697</v>
      </c>
      <c r="F53" s="30">
        <f t="shared" si="1"/>
        <v>421242.425</v>
      </c>
      <c r="G53" s="40">
        <v>362497</v>
      </c>
      <c r="H53" s="40">
        <v>12</v>
      </c>
      <c r="I53" s="40">
        <v>11</v>
      </c>
    </row>
    <row r="54" spans="2:9" ht="12.75">
      <c r="B54" s="1" t="s">
        <v>16</v>
      </c>
      <c r="C54" s="16" t="s">
        <v>22</v>
      </c>
      <c r="D54" s="40">
        <v>3</v>
      </c>
      <c r="E54" s="40">
        <v>663590</v>
      </c>
      <c r="F54" s="30">
        <f t="shared" si="1"/>
        <v>221196.66666666666</v>
      </c>
      <c r="G54" s="40">
        <v>189000</v>
      </c>
      <c r="H54" s="40">
        <v>21</v>
      </c>
      <c r="I54" s="40">
        <v>21</v>
      </c>
    </row>
    <row r="55" spans="2:9" ht="12.75">
      <c r="B55" s="1" t="s">
        <v>17</v>
      </c>
      <c r="C55" s="16" t="s">
        <v>24</v>
      </c>
      <c r="D55" s="40">
        <v>67</v>
      </c>
      <c r="E55" s="40">
        <v>35513302</v>
      </c>
      <c r="F55" s="30">
        <f t="shared" si="1"/>
        <v>530049.2835820896</v>
      </c>
      <c r="G55" s="40">
        <v>494824</v>
      </c>
      <c r="H55" s="40">
        <v>6</v>
      </c>
      <c r="I55" s="40">
        <v>3</v>
      </c>
    </row>
    <row r="56" spans="2:9" ht="12.75">
      <c r="B56" s="1" t="s">
        <v>18</v>
      </c>
      <c r="C56" s="16" t="s">
        <v>23</v>
      </c>
      <c r="D56" s="40">
        <v>15</v>
      </c>
      <c r="E56" s="40">
        <v>7029681</v>
      </c>
      <c r="F56" s="30">
        <f t="shared" si="1"/>
        <v>468645.4</v>
      </c>
      <c r="G56" s="40">
        <v>340000</v>
      </c>
      <c r="H56" s="40">
        <v>10</v>
      </c>
      <c r="I56" s="40">
        <v>14</v>
      </c>
    </row>
    <row r="57" spans="2:9" ht="12.75">
      <c r="B57" s="1" t="s">
        <v>19</v>
      </c>
      <c r="C57" s="16" t="s">
        <v>23</v>
      </c>
      <c r="D57" s="40">
        <v>50</v>
      </c>
      <c r="E57" s="40">
        <v>26355561</v>
      </c>
      <c r="F57" s="30">
        <f t="shared" si="1"/>
        <v>527111.22</v>
      </c>
      <c r="G57" s="40">
        <v>318375</v>
      </c>
      <c r="H57" s="40">
        <v>7</v>
      </c>
      <c r="I57" s="40">
        <v>15</v>
      </c>
    </row>
    <row r="58" spans="2:9" ht="12.75">
      <c r="B58" s="1" t="s">
        <v>20</v>
      </c>
      <c r="C58" s="16" t="s">
        <v>23</v>
      </c>
      <c r="D58" s="40">
        <v>16</v>
      </c>
      <c r="E58" s="40">
        <v>5817680</v>
      </c>
      <c r="F58" s="30">
        <f t="shared" si="1"/>
        <v>363605</v>
      </c>
      <c r="G58" s="40">
        <v>346910</v>
      </c>
      <c r="H58" s="40">
        <v>15</v>
      </c>
      <c r="I58" s="40">
        <v>13</v>
      </c>
    </row>
    <row r="59" spans="7:9" ht="12.75">
      <c r="G59" s="44"/>
      <c r="I59" s="40"/>
    </row>
    <row r="60" spans="2:7" ht="12.75">
      <c r="B60" s="1" t="s">
        <v>21</v>
      </c>
      <c r="C60" s="3"/>
      <c r="D60" s="40">
        <f>SUM(D38:D58)</f>
        <v>1820</v>
      </c>
      <c r="E60" s="42">
        <f>SUM(E38:E58)</f>
        <v>865338824</v>
      </c>
      <c r="F60" s="29">
        <f>E60/D60</f>
        <v>475460.8923076923</v>
      </c>
      <c r="G60" s="42">
        <v>378441.5</v>
      </c>
    </row>
    <row r="63" ht="15.75">
      <c r="B63" s="4" t="s">
        <v>37</v>
      </c>
    </row>
    <row r="64" ht="12.75">
      <c r="B64" s="7" t="s">
        <v>50</v>
      </c>
    </row>
    <row r="65" spans="2:6" ht="12.75">
      <c r="B65" s="5" t="s">
        <v>35</v>
      </c>
      <c r="F65" s="39" t="s">
        <v>48</v>
      </c>
    </row>
    <row r="66" spans="2:9" ht="12.75">
      <c r="B66" s="10"/>
      <c r="C66" s="10"/>
      <c r="D66" s="24"/>
      <c r="E66" s="24"/>
      <c r="F66" s="24"/>
      <c r="G66" s="24"/>
      <c r="H66" s="25" t="s">
        <v>30</v>
      </c>
      <c r="I66" s="26" t="s">
        <v>33</v>
      </c>
    </row>
    <row r="67" spans="2:9" ht="12.75">
      <c r="B67" s="9"/>
      <c r="C67" s="9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</row>
    <row r="68" spans="2:9" ht="13.5" thickBot="1">
      <c r="B68" s="6" t="s">
        <v>26</v>
      </c>
      <c r="C68" s="6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</row>
    <row r="69" spans="2:9" ht="13.5" thickTop="1">
      <c r="B69" s="45" t="s">
        <v>0</v>
      </c>
      <c r="C69" s="46" t="s">
        <v>22</v>
      </c>
      <c r="D69" s="40">
        <v>115</v>
      </c>
      <c r="E69" s="42">
        <v>40987592</v>
      </c>
      <c r="F69" s="29">
        <f aca="true" t="shared" si="2" ref="F69:F89">E69/D69</f>
        <v>356413.84347826085</v>
      </c>
      <c r="G69" s="42">
        <v>246900</v>
      </c>
      <c r="H69" s="40">
        <v>14</v>
      </c>
      <c r="I69" s="40">
        <v>19</v>
      </c>
    </row>
    <row r="70" spans="2:9" ht="12.75">
      <c r="B70" s="45" t="s">
        <v>1</v>
      </c>
      <c r="C70" s="46" t="s">
        <v>23</v>
      </c>
      <c r="D70" s="40">
        <v>162</v>
      </c>
      <c r="E70" s="40">
        <v>118057776</v>
      </c>
      <c r="F70" s="30">
        <f t="shared" si="2"/>
        <v>728751.7037037037</v>
      </c>
      <c r="G70" s="40">
        <v>550000</v>
      </c>
      <c r="H70" s="40">
        <v>1</v>
      </c>
      <c r="I70" s="40">
        <v>3</v>
      </c>
    </row>
    <row r="71" spans="2:9" ht="12.75">
      <c r="B71" s="45" t="s">
        <v>2</v>
      </c>
      <c r="C71" s="46" t="s">
        <v>22</v>
      </c>
      <c r="D71" s="40">
        <v>111</v>
      </c>
      <c r="E71" s="40">
        <v>48669792</v>
      </c>
      <c r="F71" s="30">
        <f t="shared" si="2"/>
        <v>438466.5945945946</v>
      </c>
      <c r="G71" s="40">
        <v>430000</v>
      </c>
      <c r="H71" s="40">
        <v>11</v>
      </c>
      <c r="I71" s="40">
        <v>6</v>
      </c>
    </row>
    <row r="72" spans="2:9" ht="12.75">
      <c r="B72" s="45" t="s">
        <v>3</v>
      </c>
      <c r="C72" s="46" t="s">
        <v>22</v>
      </c>
      <c r="D72" s="40">
        <v>87</v>
      </c>
      <c r="E72" s="40">
        <v>23606669</v>
      </c>
      <c r="F72" s="30">
        <f t="shared" si="2"/>
        <v>271341.0229885057</v>
      </c>
      <c r="G72" s="40">
        <v>249129</v>
      </c>
      <c r="H72" s="40">
        <v>20</v>
      </c>
      <c r="I72" s="40">
        <v>18</v>
      </c>
    </row>
    <row r="73" spans="2:9" ht="12.75">
      <c r="B73" s="45" t="s">
        <v>4</v>
      </c>
      <c r="C73" s="46" t="s">
        <v>22</v>
      </c>
      <c r="D73" s="40">
        <v>161</v>
      </c>
      <c r="E73" s="40">
        <v>86127855</v>
      </c>
      <c r="F73" s="30">
        <f t="shared" si="2"/>
        <v>534955.6211180125</v>
      </c>
      <c r="G73" s="40">
        <v>429000</v>
      </c>
      <c r="H73" s="40">
        <v>7</v>
      </c>
      <c r="I73" s="40">
        <v>7</v>
      </c>
    </row>
    <row r="74" spans="2:9" ht="12.75">
      <c r="B74" s="45" t="s">
        <v>5</v>
      </c>
      <c r="C74" s="46" t="s">
        <v>22</v>
      </c>
      <c r="D74" s="40">
        <v>65</v>
      </c>
      <c r="E74" s="40">
        <v>14556705</v>
      </c>
      <c r="F74" s="30">
        <f t="shared" si="2"/>
        <v>223949.3076923077</v>
      </c>
      <c r="G74" s="40">
        <v>212850</v>
      </c>
      <c r="H74" s="40">
        <v>21</v>
      </c>
      <c r="I74" s="40">
        <v>21</v>
      </c>
    </row>
    <row r="75" spans="2:9" ht="12.75">
      <c r="B75" s="45" t="s">
        <v>6</v>
      </c>
      <c r="C75" s="46" t="s">
        <v>23</v>
      </c>
      <c r="D75" s="40">
        <v>80</v>
      </c>
      <c r="E75" s="40">
        <v>52643428</v>
      </c>
      <c r="F75" s="30">
        <f t="shared" si="2"/>
        <v>658042.85</v>
      </c>
      <c r="G75" s="40">
        <v>482500</v>
      </c>
      <c r="H75" s="40">
        <v>5</v>
      </c>
      <c r="I75" s="40">
        <v>5</v>
      </c>
    </row>
    <row r="76" spans="2:9" ht="12.75">
      <c r="B76" s="45" t="s">
        <v>7</v>
      </c>
      <c r="C76" s="46" t="s">
        <v>22</v>
      </c>
      <c r="D76" s="40">
        <v>164</v>
      </c>
      <c r="E76" s="40">
        <v>50765367</v>
      </c>
      <c r="F76" s="30">
        <f t="shared" si="2"/>
        <v>309544.9207317073</v>
      </c>
      <c r="G76" s="40">
        <v>286586</v>
      </c>
      <c r="H76" s="40">
        <v>18</v>
      </c>
      <c r="I76" s="40">
        <v>17</v>
      </c>
    </row>
    <row r="77" spans="2:9" ht="12.75">
      <c r="B77" s="45" t="s">
        <v>8</v>
      </c>
      <c r="C77" s="46" t="s">
        <v>23</v>
      </c>
      <c r="D77" s="40">
        <v>325</v>
      </c>
      <c r="E77" s="40">
        <v>157193922</v>
      </c>
      <c r="F77" s="30">
        <f t="shared" si="2"/>
        <v>483673.60615384614</v>
      </c>
      <c r="G77" s="40">
        <v>418995</v>
      </c>
      <c r="H77" s="40">
        <v>9</v>
      </c>
      <c r="I77" s="40">
        <v>10</v>
      </c>
    </row>
    <row r="78" spans="2:9" ht="12.75">
      <c r="B78" s="45" t="s">
        <v>9</v>
      </c>
      <c r="C78" s="46" t="s">
        <v>24</v>
      </c>
      <c r="D78" s="40">
        <v>23</v>
      </c>
      <c r="E78" s="40">
        <v>16399583</v>
      </c>
      <c r="F78" s="30">
        <f t="shared" si="2"/>
        <v>713025.3478260869</v>
      </c>
      <c r="G78" s="40">
        <v>635535</v>
      </c>
      <c r="H78" s="40">
        <v>2</v>
      </c>
      <c r="I78" s="40">
        <v>1</v>
      </c>
    </row>
    <row r="79" spans="2:9" ht="12.75">
      <c r="B79" s="45" t="s">
        <v>10</v>
      </c>
      <c r="C79" s="46" t="s">
        <v>24</v>
      </c>
      <c r="D79" s="40">
        <v>107</v>
      </c>
      <c r="E79" s="40">
        <v>36156968</v>
      </c>
      <c r="F79" s="30">
        <f t="shared" si="2"/>
        <v>337915.5887850467</v>
      </c>
      <c r="G79" s="40">
        <v>228030</v>
      </c>
      <c r="H79" s="40">
        <v>16</v>
      </c>
      <c r="I79" s="40">
        <v>20</v>
      </c>
    </row>
    <row r="80" spans="2:9" ht="12.75">
      <c r="B80" s="45" t="s">
        <v>11</v>
      </c>
      <c r="C80" s="46" t="s">
        <v>24</v>
      </c>
      <c r="D80" s="40">
        <v>293</v>
      </c>
      <c r="E80" s="40">
        <v>129937729</v>
      </c>
      <c r="F80" s="30">
        <f t="shared" si="2"/>
        <v>443473.47781569965</v>
      </c>
      <c r="G80" s="40">
        <v>415000</v>
      </c>
      <c r="H80" s="40">
        <v>10</v>
      </c>
      <c r="I80" s="40">
        <v>12</v>
      </c>
    </row>
    <row r="81" spans="2:9" ht="12.75">
      <c r="B81" s="45" t="s">
        <v>12</v>
      </c>
      <c r="C81" s="46" t="s">
        <v>24</v>
      </c>
      <c r="D81" s="40">
        <v>294</v>
      </c>
      <c r="E81" s="40">
        <v>149227245</v>
      </c>
      <c r="F81" s="30">
        <f t="shared" si="2"/>
        <v>507575.6632653061</v>
      </c>
      <c r="G81" s="40">
        <v>419400</v>
      </c>
      <c r="H81" s="40">
        <v>8</v>
      </c>
      <c r="I81" s="40">
        <v>9</v>
      </c>
    </row>
    <row r="82" spans="2:9" ht="12.75">
      <c r="B82" s="45" t="s">
        <v>13</v>
      </c>
      <c r="C82" s="46" t="s">
        <v>23</v>
      </c>
      <c r="D82" s="40">
        <v>126</v>
      </c>
      <c r="E82" s="40">
        <v>89476820</v>
      </c>
      <c r="F82" s="30">
        <f t="shared" si="2"/>
        <v>710133.4920634921</v>
      </c>
      <c r="G82" s="40">
        <v>560750</v>
      </c>
      <c r="H82" s="40">
        <v>3</v>
      </c>
      <c r="I82" s="40">
        <v>2</v>
      </c>
    </row>
    <row r="83" spans="2:9" ht="12.75">
      <c r="B83" s="45" t="s">
        <v>14</v>
      </c>
      <c r="C83" s="46" t="s">
        <v>24</v>
      </c>
      <c r="D83" s="40">
        <v>424</v>
      </c>
      <c r="E83" s="40">
        <v>171027405</v>
      </c>
      <c r="F83" s="30">
        <f t="shared" si="2"/>
        <v>403366.5212264151</v>
      </c>
      <c r="G83" s="40">
        <v>368363.5</v>
      </c>
      <c r="H83" s="40">
        <v>13</v>
      </c>
      <c r="I83" s="40">
        <v>13</v>
      </c>
    </row>
    <row r="84" spans="2:9" ht="12.75">
      <c r="B84" s="45" t="s">
        <v>15</v>
      </c>
      <c r="C84" s="46" t="s">
        <v>23</v>
      </c>
      <c r="D84" s="40">
        <v>32</v>
      </c>
      <c r="E84" s="40">
        <v>13771288</v>
      </c>
      <c r="F84" s="30">
        <f t="shared" si="2"/>
        <v>430352.75</v>
      </c>
      <c r="G84" s="40">
        <v>420361</v>
      </c>
      <c r="H84" s="40">
        <v>12</v>
      </c>
      <c r="I84" s="40">
        <v>8</v>
      </c>
    </row>
    <row r="85" spans="2:9" ht="12.75">
      <c r="B85" s="45" t="s">
        <v>16</v>
      </c>
      <c r="C85" s="46" t="s">
        <v>22</v>
      </c>
      <c r="D85" s="40">
        <v>8</v>
      </c>
      <c r="E85" s="40">
        <v>2221785</v>
      </c>
      <c r="F85" s="30">
        <f t="shared" si="2"/>
        <v>277723.125</v>
      </c>
      <c r="G85" s="40">
        <v>291235</v>
      </c>
      <c r="H85" s="40">
        <v>19</v>
      </c>
      <c r="I85" s="40">
        <v>16</v>
      </c>
    </row>
    <row r="86" spans="2:9" ht="12.75">
      <c r="B86" s="45" t="s">
        <v>17</v>
      </c>
      <c r="C86" s="46" t="s">
        <v>24</v>
      </c>
      <c r="D86" s="40">
        <v>83</v>
      </c>
      <c r="E86" s="40">
        <v>55965018</v>
      </c>
      <c r="F86" s="30">
        <f t="shared" si="2"/>
        <v>674277.3253012048</v>
      </c>
      <c r="G86" s="40">
        <v>494990</v>
      </c>
      <c r="H86" s="40">
        <v>4</v>
      </c>
      <c r="I86" s="40">
        <v>4</v>
      </c>
    </row>
    <row r="87" spans="2:9" ht="12.75">
      <c r="B87" s="45" t="s">
        <v>18</v>
      </c>
      <c r="C87" s="46" t="s">
        <v>23</v>
      </c>
      <c r="D87" s="40">
        <v>40</v>
      </c>
      <c r="E87" s="40">
        <v>13349518</v>
      </c>
      <c r="F87" s="30">
        <f t="shared" si="2"/>
        <v>333737.95</v>
      </c>
      <c r="G87" s="40">
        <v>294984</v>
      </c>
      <c r="H87" s="40">
        <v>17</v>
      </c>
      <c r="I87" s="40">
        <v>15</v>
      </c>
    </row>
    <row r="88" spans="2:9" ht="12.75">
      <c r="B88" s="45" t="s">
        <v>19</v>
      </c>
      <c r="C88" s="46" t="s">
        <v>23</v>
      </c>
      <c r="D88" s="40">
        <v>51</v>
      </c>
      <c r="E88" s="40">
        <v>32631292</v>
      </c>
      <c r="F88" s="30">
        <f t="shared" si="2"/>
        <v>639829.2549019608</v>
      </c>
      <c r="G88" s="40">
        <v>417500</v>
      </c>
      <c r="H88" s="40">
        <v>6</v>
      </c>
      <c r="I88" s="40">
        <v>11</v>
      </c>
    </row>
    <row r="89" spans="2:9" ht="12.75">
      <c r="B89" s="45" t="s">
        <v>20</v>
      </c>
      <c r="C89" s="46" t="s">
        <v>23</v>
      </c>
      <c r="D89" s="40">
        <v>60</v>
      </c>
      <c r="E89" s="40">
        <v>20785791</v>
      </c>
      <c r="F89" s="30">
        <f t="shared" si="2"/>
        <v>346429.85</v>
      </c>
      <c r="G89" s="40">
        <v>322590</v>
      </c>
      <c r="H89" s="40">
        <v>15</v>
      </c>
      <c r="I89" s="40">
        <v>14</v>
      </c>
    </row>
    <row r="90" spans="2:9" ht="12.75">
      <c r="B90" s="1"/>
      <c r="C90" s="3"/>
      <c r="G90" s="44"/>
      <c r="I90" s="40"/>
    </row>
    <row r="91" spans="2:7" ht="12.75">
      <c r="B91" s="1" t="s">
        <v>21</v>
      </c>
      <c r="C91" s="3"/>
      <c r="D91" s="40">
        <f>SUM(D69:D89)</f>
        <v>2811</v>
      </c>
      <c r="E91" s="42">
        <f>SUM(E69:E89)</f>
        <v>1323559548</v>
      </c>
      <c r="F91" s="29">
        <f>E91/D91</f>
        <v>470850.0704375667</v>
      </c>
      <c r="G91" s="42">
        <v>380360</v>
      </c>
    </row>
    <row r="94" ht="15.75">
      <c r="B94" s="4" t="s">
        <v>37</v>
      </c>
    </row>
    <row r="95" ht="12.75">
      <c r="B95" s="7" t="s">
        <v>51</v>
      </c>
    </row>
    <row r="96" spans="2:6" ht="12.75">
      <c r="B96" s="5" t="s">
        <v>35</v>
      </c>
      <c r="F96" s="39" t="s">
        <v>48</v>
      </c>
    </row>
    <row r="97" spans="2:9" ht="12.75">
      <c r="B97" s="10"/>
      <c r="C97" s="10"/>
      <c r="D97" s="24"/>
      <c r="E97" s="24"/>
      <c r="F97" s="24"/>
      <c r="G97" s="24"/>
      <c r="H97" s="25" t="s">
        <v>30</v>
      </c>
      <c r="I97" s="26" t="s">
        <v>33</v>
      </c>
    </row>
    <row r="98" spans="2:9" ht="12.75">
      <c r="B98" s="9"/>
      <c r="C98" s="9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</row>
    <row r="99" spans="2:9" ht="13.5" thickBot="1">
      <c r="B99" s="6" t="s">
        <v>26</v>
      </c>
      <c r="C99" s="6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</row>
    <row r="100" spans="2:9" ht="13.5" thickTop="1">
      <c r="B100" s="45" t="s">
        <v>0</v>
      </c>
      <c r="C100" s="46" t="s">
        <v>22</v>
      </c>
      <c r="D100" s="40">
        <v>118</v>
      </c>
      <c r="E100" s="42">
        <v>46666492</v>
      </c>
      <c r="F100" s="42">
        <f aca="true" t="shared" si="3" ref="F100:F120">E100/D100</f>
        <v>395478.74576271186</v>
      </c>
      <c r="H100" s="40">
        <v>14</v>
      </c>
      <c r="I100" s="40">
        <v>18</v>
      </c>
    </row>
    <row r="101" spans="2:9" ht="12.75">
      <c r="B101" s="45" t="s">
        <v>1</v>
      </c>
      <c r="C101" s="46" t="s">
        <v>23</v>
      </c>
      <c r="D101" s="40">
        <v>117</v>
      </c>
      <c r="E101" s="40">
        <v>94931342</v>
      </c>
      <c r="F101" s="40">
        <f t="shared" si="3"/>
        <v>811378.9914529915</v>
      </c>
      <c r="G101" s="40">
        <v>589000</v>
      </c>
      <c r="H101" s="40">
        <v>1</v>
      </c>
      <c r="I101" s="40">
        <v>3</v>
      </c>
    </row>
    <row r="102" spans="2:9" ht="12.75">
      <c r="B102" s="45" t="s">
        <v>2</v>
      </c>
      <c r="C102" s="46" t="s">
        <v>22</v>
      </c>
      <c r="D102" s="40">
        <v>100</v>
      </c>
      <c r="E102" s="40">
        <v>42735577</v>
      </c>
      <c r="F102" s="40">
        <f t="shared" si="3"/>
        <v>427355.77</v>
      </c>
      <c r="G102" s="40">
        <v>430445</v>
      </c>
      <c r="H102" s="40">
        <v>12</v>
      </c>
      <c r="I102" s="40">
        <v>9</v>
      </c>
    </row>
    <row r="103" spans="2:9" ht="12.75">
      <c r="B103" s="45" t="s">
        <v>3</v>
      </c>
      <c r="C103" s="46" t="s">
        <v>22</v>
      </c>
      <c r="D103" s="43">
        <v>60</v>
      </c>
      <c r="E103" s="43">
        <v>16371867</v>
      </c>
      <c r="F103" s="43">
        <f t="shared" si="3"/>
        <v>272864.45</v>
      </c>
      <c r="G103" s="43">
        <v>254440</v>
      </c>
      <c r="H103" s="43">
        <v>19</v>
      </c>
      <c r="I103" s="43">
        <v>19</v>
      </c>
    </row>
    <row r="104" spans="2:9" ht="12.75">
      <c r="B104" s="45" t="s">
        <v>4</v>
      </c>
      <c r="C104" s="46" t="s">
        <v>22</v>
      </c>
      <c r="D104" s="40">
        <v>139</v>
      </c>
      <c r="E104" s="40">
        <v>65418131</v>
      </c>
      <c r="F104" s="40">
        <f t="shared" si="3"/>
        <v>470634.035971223</v>
      </c>
      <c r="G104" s="40">
        <v>423500</v>
      </c>
      <c r="H104" s="40">
        <v>9</v>
      </c>
      <c r="I104" s="40">
        <v>10</v>
      </c>
    </row>
    <row r="105" spans="2:9" ht="12.75">
      <c r="B105" s="45" t="s">
        <v>5</v>
      </c>
      <c r="C105" s="46" t="s">
        <v>22</v>
      </c>
      <c r="D105" s="40">
        <v>46</v>
      </c>
      <c r="E105" s="40">
        <v>10185910</v>
      </c>
      <c r="F105" s="40">
        <f t="shared" si="3"/>
        <v>221432.8260869565</v>
      </c>
      <c r="G105" s="40">
        <v>222254</v>
      </c>
      <c r="H105" s="40">
        <v>21</v>
      </c>
      <c r="I105" s="40">
        <v>20</v>
      </c>
    </row>
    <row r="106" spans="2:9" ht="12.75">
      <c r="B106" s="45" t="s">
        <v>6</v>
      </c>
      <c r="C106" s="46" t="s">
        <v>23</v>
      </c>
      <c r="D106" s="40">
        <v>74</v>
      </c>
      <c r="E106" s="40">
        <v>50852534</v>
      </c>
      <c r="F106" s="40">
        <f t="shared" si="3"/>
        <v>687196.4054054054</v>
      </c>
      <c r="G106" s="40">
        <v>641372</v>
      </c>
      <c r="H106" s="40">
        <v>3</v>
      </c>
      <c r="I106" s="40">
        <v>1</v>
      </c>
    </row>
    <row r="107" spans="2:9" ht="12.75">
      <c r="B107" s="45" t="s">
        <v>7</v>
      </c>
      <c r="C107" s="46" t="s">
        <v>22</v>
      </c>
      <c r="D107" s="40">
        <v>146</v>
      </c>
      <c r="E107" s="40">
        <v>47360868</v>
      </c>
      <c r="F107" s="40">
        <f t="shared" si="3"/>
        <v>324389.5068493151</v>
      </c>
      <c r="G107" s="40">
        <v>329600.5</v>
      </c>
      <c r="H107" s="40">
        <v>17</v>
      </c>
      <c r="I107" s="40">
        <v>15</v>
      </c>
    </row>
    <row r="108" spans="2:9" ht="12.75">
      <c r="B108" s="45" t="s">
        <v>8</v>
      </c>
      <c r="C108" s="46" t="s">
        <v>23</v>
      </c>
      <c r="D108" s="40">
        <v>220</v>
      </c>
      <c r="E108" s="40">
        <v>122641672</v>
      </c>
      <c r="F108" s="40">
        <f t="shared" si="3"/>
        <v>557462.1454545455</v>
      </c>
      <c r="G108" s="40">
        <v>492997.5</v>
      </c>
      <c r="H108" s="40">
        <v>6</v>
      </c>
      <c r="I108" s="40">
        <v>4</v>
      </c>
    </row>
    <row r="109" spans="2:9" ht="12.75">
      <c r="B109" s="45" t="s">
        <v>9</v>
      </c>
      <c r="C109" s="46" t="s">
        <v>24</v>
      </c>
      <c r="D109" s="40">
        <v>19</v>
      </c>
      <c r="E109" s="40">
        <v>8311283</v>
      </c>
      <c r="F109" s="40">
        <f t="shared" si="3"/>
        <v>437435.94736842107</v>
      </c>
      <c r="G109" s="40">
        <v>418000</v>
      </c>
      <c r="H109" s="40">
        <v>11</v>
      </c>
      <c r="I109" s="40">
        <v>11</v>
      </c>
    </row>
    <row r="110" spans="2:9" ht="12.75">
      <c r="B110" s="45" t="s">
        <v>10</v>
      </c>
      <c r="C110" s="46" t="s">
        <v>24</v>
      </c>
      <c r="D110" s="40">
        <v>57</v>
      </c>
      <c r="E110" s="40">
        <v>29100867</v>
      </c>
      <c r="F110" s="40">
        <f t="shared" si="3"/>
        <v>510541.5263157895</v>
      </c>
      <c r="G110" s="40">
        <v>371615</v>
      </c>
      <c r="H110" s="40">
        <v>7</v>
      </c>
      <c r="I110" s="40">
        <v>12</v>
      </c>
    </row>
    <row r="111" spans="2:9" ht="12.75">
      <c r="B111" s="45" t="s">
        <v>11</v>
      </c>
      <c r="C111" s="46" t="s">
        <v>24</v>
      </c>
      <c r="D111" s="40">
        <v>182</v>
      </c>
      <c r="E111" s="40">
        <v>83291477</v>
      </c>
      <c r="F111" s="40">
        <f t="shared" si="3"/>
        <v>457645.478021978</v>
      </c>
      <c r="G111" s="40">
        <v>439975</v>
      </c>
      <c r="H111" s="40">
        <v>10</v>
      </c>
      <c r="I111" s="40">
        <v>7</v>
      </c>
    </row>
    <row r="112" spans="2:9" ht="12.75">
      <c r="B112" s="45" t="s">
        <v>12</v>
      </c>
      <c r="C112" s="46" t="s">
        <v>24</v>
      </c>
      <c r="D112" s="40">
        <v>202</v>
      </c>
      <c r="E112" s="40">
        <v>101283154</v>
      </c>
      <c r="F112" s="40">
        <f t="shared" si="3"/>
        <v>501401.75247524754</v>
      </c>
      <c r="G112" s="40">
        <v>438737.5</v>
      </c>
      <c r="H112" s="40">
        <v>8</v>
      </c>
      <c r="I112" s="40">
        <v>8</v>
      </c>
    </row>
    <row r="113" spans="2:9" ht="12.75">
      <c r="B113" s="45" t="s">
        <v>13</v>
      </c>
      <c r="C113" s="46" t="s">
        <v>23</v>
      </c>
      <c r="D113" s="40">
        <v>82</v>
      </c>
      <c r="E113" s="40">
        <v>58694730</v>
      </c>
      <c r="F113" s="40">
        <f t="shared" si="3"/>
        <v>715789.3902439025</v>
      </c>
      <c r="G113" s="40">
        <v>457249.5</v>
      </c>
      <c r="H113" s="40">
        <v>2</v>
      </c>
      <c r="I113" s="40">
        <v>5</v>
      </c>
    </row>
    <row r="114" spans="2:9" ht="12.75">
      <c r="B114" s="45" t="s">
        <v>14</v>
      </c>
      <c r="C114" s="46" t="s">
        <v>24</v>
      </c>
      <c r="D114" s="40">
        <v>274</v>
      </c>
      <c r="E114" s="40">
        <v>110091254</v>
      </c>
      <c r="F114" s="40">
        <f t="shared" si="3"/>
        <v>401792.897810219</v>
      </c>
      <c r="G114" s="40">
        <v>355522.5</v>
      </c>
      <c r="H114" s="40">
        <v>13</v>
      </c>
      <c r="I114" s="40">
        <v>13</v>
      </c>
    </row>
    <row r="115" spans="2:9" ht="12.75">
      <c r="B115" s="45" t="s">
        <v>15</v>
      </c>
      <c r="C115" s="46" t="s">
        <v>23</v>
      </c>
      <c r="D115" s="40">
        <v>20</v>
      </c>
      <c r="E115" s="40">
        <v>7755523</v>
      </c>
      <c r="F115" s="40">
        <f t="shared" si="3"/>
        <v>387776.15</v>
      </c>
      <c r="G115" s="40">
        <v>347450</v>
      </c>
      <c r="H115" s="40">
        <v>15</v>
      </c>
      <c r="I115" s="40">
        <v>14</v>
      </c>
    </row>
    <row r="116" spans="2:9" ht="12.75">
      <c r="B116" s="45" t="s">
        <v>16</v>
      </c>
      <c r="C116" s="46" t="s">
        <v>22</v>
      </c>
      <c r="D116" s="40">
        <v>7</v>
      </c>
      <c r="E116" s="40">
        <v>2136283</v>
      </c>
      <c r="F116" s="40">
        <f t="shared" si="3"/>
        <v>305183.28571428574</v>
      </c>
      <c r="G116" s="40">
        <v>306690</v>
      </c>
      <c r="H116" s="40">
        <v>18</v>
      </c>
      <c r="I116" s="40">
        <v>17</v>
      </c>
    </row>
    <row r="117" spans="2:9" ht="12.75">
      <c r="B117" s="45" t="s">
        <v>17</v>
      </c>
      <c r="C117" s="46" t="s">
        <v>24</v>
      </c>
      <c r="D117" s="40">
        <v>142</v>
      </c>
      <c r="E117" s="40">
        <v>80208441</v>
      </c>
      <c r="F117" s="40">
        <f t="shared" si="3"/>
        <v>564848.176056338</v>
      </c>
      <c r="G117" s="40">
        <v>598458</v>
      </c>
      <c r="H117" s="40">
        <v>5</v>
      </c>
      <c r="I117" s="40">
        <v>2</v>
      </c>
    </row>
    <row r="118" spans="2:9" ht="12.75">
      <c r="B118" s="45" t="s">
        <v>18</v>
      </c>
      <c r="C118" s="46" t="s">
        <v>23</v>
      </c>
      <c r="D118" s="40">
        <v>45</v>
      </c>
      <c r="E118" s="40">
        <v>10785438</v>
      </c>
      <c r="F118" s="40">
        <f t="shared" si="3"/>
        <v>239676.4</v>
      </c>
      <c r="G118" s="40">
        <v>207950</v>
      </c>
      <c r="H118" s="40">
        <v>20</v>
      </c>
      <c r="I118" s="40">
        <v>21</v>
      </c>
    </row>
    <row r="119" spans="2:9" ht="12.75">
      <c r="B119" s="45" t="s">
        <v>19</v>
      </c>
      <c r="C119" s="46" t="s">
        <v>23</v>
      </c>
      <c r="D119" s="40">
        <v>36</v>
      </c>
      <c r="E119" s="40">
        <v>24591198</v>
      </c>
      <c r="F119" s="40">
        <f t="shared" si="3"/>
        <v>683088.8333333334</v>
      </c>
      <c r="G119" s="40">
        <v>449405.5</v>
      </c>
      <c r="H119" s="40">
        <v>4</v>
      </c>
      <c r="I119" s="40">
        <v>6</v>
      </c>
    </row>
    <row r="120" spans="2:9" ht="12.75">
      <c r="B120" s="45" t="s">
        <v>20</v>
      </c>
      <c r="C120" s="46" t="s">
        <v>23</v>
      </c>
      <c r="D120" s="40">
        <v>19</v>
      </c>
      <c r="E120" s="40">
        <v>6210973</v>
      </c>
      <c r="F120" s="40">
        <f t="shared" si="3"/>
        <v>326893.3157894737</v>
      </c>
      <c r="G120" s="40">
        <v>314995</v>
      </c>
      <c r="H120" s="40">
        <v>16</v>
      </c>
      <c r="I120" s="40">
        <v>16</v>
      </c>
    </row>
    <row r="122" spans="2:7" ht="12.75">
      <c r="B122" s="1" t="s">
        <v>21</v>
      </c>
      <c r="D122" s="47">
        <f>SUM(D100:D120)</f>
        <v>2105</v>
      </c>
      <c r="E122" s="48">
        <f>SUM(E100:E120)</f>
        <v>1019625014</v>
      </c>
      <c r="F122" s="42">
        <f>E122/D122</f>
        <v>484382.4294536817</v>
      </c>
      <c r="G122" s="48">
        <v>395000</v>
      </c>
    </row>
    <row r="125" ht="15.75">
      <c r="B125" s="4" t="s">
        <v>36</v>
      </c>
    </row>
    <row r="126" ht="12.75">
      <c r="B126" s="8" t="s">
        <v>52</v>
      </c>
    </row>
    <row r="127" spans="2:6" ht="12.75">
      <c r="B127" s="5" t="s">
        <v>35</v>
      </c>
      <c r="F127" s="39" t="s">
        <v>48</v>
      </c>
    </row>
    <row r="128" spans="2:9" ht="12.75">
      <c r="B128" s="10"/>
      <c r="C128" s="10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9"/>
      <c r="C129" s="9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6" t="s">
        <v>26</v>
      </c>
      <c r="C130" s="6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45" t="s">
        <v>0</v>
      </c>
      <c r="C131" s="46" t="s">
        <v>22</v>
      </c>
      <c r="D131" s="49">
        <v>84</v>
      </c>
      <c r="E131" s="42">
        <v>27121366</v>
      </c>
      <c r="F131" s="42">
        <f aca="true" t="shared" si="4" ref="F131:F151">E131/D131</f>
        <v>322873.40476190473</v>
      </c>
      <c r="G131" s="42">
        <v>269500</v>
      </c>
      <c r="H131" s="40">
        <v>16</v>
      </c>
      <c r="I131" s="40">
        <v>18</v>
      </c>
    </row>
    <row r="132" spans="2:9" ht="12.75">
      <c r="B132" s="45" t="s">
        <v>1</v>
      </c>
      <c r="C132" s="46" t="s">
        <v>23</v>
      </c>
      <c r="D132" s="49">
        <v>108</v>
      </c>
      <c r="E132" s="40">
        <v>87320163</v>
      </c>
      <c r="F132" s="40">
        <f t="shared" si="4"/>
        <v>808520.0277777778</v>
      </c>
      <c r="G132" s="40">
        <v>619970.5</v>
      </c>
      <c r="H132" s="40">
        <v>2</v>
      </c>
      <c r="I132" s="40">
        <v>1</v>
      </c>
    </row>
    <row r="133" spans="2:9" ht="12.75">
      <c r="B133" s="45" t="s">
        <v>2</v>
      </c>
      <c r="C133" s="46" t="s">
        <v>22</v>
      </c>
      <c r="D133" s="49">
        <v>89</v>
      </c>
      <c r="E133" s="40">
        <v>36811650</v>
      </c>
      <c r="F133" s="40">
        <f t="shared" si="4"/>
        <v>413614.0449438202</v>
      </c>
      <c r="G133" s="40">
        <v>418785</v>
      </c>
      <c r="H133" s="40">
        <v>13</v>
      </c>
      <c r="I133" s="40">
        <v>7</v>
      </c>
    </row>
    <row r="134" spans="2:9" ht="12.75">
      <c r="B134" s="45" t="s">
        <v>3</v>
      </c>
      <c r="C134" s="46" t="s">
        <v>22</v>
      </c>
      <c r="D134" s="49">
        <v>44</v>
      </c>
      <c r="E134" s="40">
        <v>11545215</v>
      </c>
      <c r="F134" s="40">
        <f t="shared" si="4"/>
        <v>262391.25</v>
      </c>
      <c r="G134" s="40">
        <v>222500</v>
      </c>
      <c r="H134" s="40">
        <v>20</v>
      </c>
      <c r="I134" s="40">
        <v>20</v>
      </c>
    </row>
    <row r="135" spans="2:9" ht="12.75">
      <c r="B135" s="45" t="s">
        <v>4</v>
      </c>
      <c r="C135" s="46" t="s">
        <v>22</v>
      </c>
      <c r="D135" s="49">
        <v>90</v>
      </c>
      <c r="E135" s="40">
        <v>43548725</v>
      </c>
      <c r="F135" s="40">
        <f t="shared" si="4"/>
        <v>483874.72222222225</v>
      </c>
      <c r="G135" s="40">
        <v>382500</v>
      </c>
      <c r="H135" s="40">
        <v>9</v>
      </c>
      <c r="I135" s="40">
        <v>10</v>
      </c>
    </row>
    <row r="136" spans="2:9" ht="12.75">
      <c r="B136" s="45" t="s">
        <v>5</v>
      </c>
      <c r="C136" s="46" t="s">
        <v>22</v>
      </c>
      <c r="D136" s="49">
        <v>37</v>
      </c>
      <c r="E136" s="40">
        <v>9209329</v>
      </c>
      <c r="F136" s="40">
        <f t="shared" si="4"/>
        <v>248900.7837837838</v>
      </c>
      <c r="G136" s="40">
        <v>212415</v>
      </c>
      <c r="H136" s="40">
        <v>21</v>
      </c>
      <c r="I136" s="40">
        <v>21</v>
      </c>
    </row>
    <row r="137" spans="2:9" ht="12.75">
      <c r="B137" s="45" t="s">
        <v>6</v>
      </c>
      <c r="C137" s="46" t="s">
        <v>23</v>
      </c>
      <c r="D137" s="49">
        <v>55</v>
      </c>
      <c r="E137" s="40">
        <v>33808671</v>
      </c>
      <c r="F137" s="40">
        <f t="shared" si="4"/>
        <v>614703.1090909091</v>
      </c>
      <c r="G137" s="40">
        <v>593000</v>
      </c>
      <c r="H137" s="40">
        <v>4</v>
      </c>
      <c r="I137" s="40">
        <v>2</v>
      </c>
    </row>
    <row r="138" spans="2:9" ht="12.75">
      <c r="B138" s="45" t="s">
        <v>7</v>
      </c>
      <c r="C138" s="46" t="s">
        <v>22</v>
      </c>
      <c r="D138" s="49">
        <v>94</v>
      </c>
      <c r="E138" s="40">
        <v>28158147</v>
      </c>
      <c r="F138" s="40">
        <f t="shared" si="4"/>
        <v>299554.75531914894</v>
      </c>
      <c r="G138" s="40">
        <v>299595</v>
      </c>
      <c r="H138" s="40">
        <v>18</v>
      </c>
      <c r="I138" s="40">
        <v>16</v>
      </c>
    </row>
    <row r="139" spans="2:9" ht="12.75">
      <c r="B139" s="45" t="s">
        <v>8</v>
      </c>
      <c r="C139" s="46" t="s">
        <v>23</v>
      </c>
      <c r="D139" s="49">
        <v>209</v>
      </c>
      <c r="E139" s="40">
        <v>104465250</v>
      </c>
      <c r="F139" s="40">
        <f t="shared" si="4"/>
        <v>499833.7320574163</v>
      </c>
      <c r="G139" s="40">
        <v>405000</v>
      </c>
      <c r="H139" s="40">
        <v>8</v>
      </c>
      <c r="I139" s="40">
        <v>8</v>
      </c>
    </row>
    <row r="140" spans="2:9" ht="12.75">
      <c r="B140" s="45" t="s">
        <v>9</v>
      </c>
      <c r="C140" s="46" t="s">
        <v>24</v>
      </c>
      <c r="D140" s="49">
        <v>13</v>
      </c>
      <c r="E140" s="40">
        <v>10532533</v>
      </c>
      <c r="F140" s="40">
        <f t="shared" si="4"/>
        <v>810194.8461538461</v>
      </c>
      <c r="G140" s="40">
        <v>540805</v>
      </c>
      <c r="H140" s="40">
        <v>1</v>
      </c>
      <c r="I140" s="40">
        <v>3</v>
      </c>
    </row>
    <row r="141" spans="2:9" ht="12.75">
      <c r="B141" s="45" t="s">
        <v>10</v>
      </c>
      <c r="C141" s="46" t="s">
        <v>24</v>
      </c>
      <c r="D141" s="49">
        <v>88</v>
      </c>
      <c r="E141" s="40">
        <v>37999813</v>
      </c>
      <c r="F141" s="40">
        <f t="shared" si="4"/>
        <v>431816.0568181818</v>
      </c>
      <c r="G141" s="40">
        <v>361447.5</v>
      </c>
      <c r="H141" s="40">
        <v>11</v>
      </c>
      <c r="I141" s="40">
        <v>12</v>
      </c>
    </row>
    <row r="142" spans="2:9" ht="12.75">
      <c r="B142" s="45" t="s">
        <v>11</v>
      </c>
      <c r="C142" s="46" t="s">
        <v>24</v>
      </c>
      <c r="D142" s="49">
        <v>184</v>
      </c>
      <c r="E142" s="40">
        <v>83540032</v>
      </c>
      <c r="F142" s="40">
        <f t="shared" si="4"/>
        <v>454021.9130434783</v>
      </c>
      <c r="G142" s="40">
        <v>432675</v>
      </c>
      <c r="H142" s="40">
        <v>10</v>
      </c>
      <c r="I142" s="40">
        <v>6</v>
      </c>
    </row>
    <row r="143" spans="2:9" ht="12.75">
      <c r="B143" s="45" t="s">
        <v>12</v>
      </c>
      <c r="C143" s="46" t="s">
        <v>24</v>
      </c>
      <c r="D143" s="49">
        <v>187</v>
      </c>
      <c r="E143" s="40">
        <v>110464659</v>
      </c>
      <c r="F143" s="40">
        <f t="shared" si="4"/>
        <v>590720.1016042781</v>
      </c>
      <c r="G143" s="40">
        <v>462900</v>
      </c>
      <c r="H143" s="40">
        <v>5</v>
      </c>
      <c r="I143" s="40">
        <v>5</v>
      </c>
    </row>
    <row r="144" spans="2:9" ht="12.75">
      <c r="B144" s="45" t="s">
        <v>13</v>
      </c>
      <c r="C144" s="46" t="s">
        <v>23</v>
      </c>
      <c r="D144" s="49">
        <v>97</v>
      </c>
      <c r="E144" s="40">
        <v>66942292</v>
      </c>
      <c r="F144" s="40">
        <f t="shared" si="4"/>
        <v>690126.7216494846</v>
      </c>
      <c r="G144" s="40">
        <v>401979</v>
      </c>
      <c r="H144" s="40">
        <v>3</v>
      </c>
      <c r="I144" s="40">
        <v>9</v>
      </c>
    </row>
    <row r="145" spans="2:9" ht="12.75">
      <c r="B145" s="45" t="s">
        <v>14</v>
      </c>
      <c r="C145" s="46" t="s">
        <v>24</v>
      </c>
      <c r="D145" s="49">
        <v>290</v>
      </c>
      <c r="E145" s="40">
        <v>121743209</v>
      </c>
      <c r="F145" s="40">
        <f t="shared" si="4"/>
        <v>419804.16896551725</v>
      </c>
      <c r="G145" s="40">
        <v>368260</v>
      </c>
      <c r="H145" s="40">
        <v>12</v>
      </c>
      <c r="I145" s="40">
        <v>11</v>
      </c>
    </row>
    <row r="146" spans="2:9" ht="12.75">
      <c r="B146" s="45" t="s">
        <v>15</v>
      </c>
      <c r="C146" s="46" t="s">
        <v>23</v>
      </c>
      <c r="D146" s="49">
        <v>50</v>
      </c>
      <c r="E146" s="40">
        <v>19242933</v>
      </c>
      <c r="F146" s="40">
        <f t="shared" si="4"/>
        <v>384858.66</v>
      </c>
      <c r="G146" s="40">
        <v>358800</v>
      </c>
      <c r="H146" s="40">
        <v>14</v>
      </c>
      <c r="I146" s="40">
        <v>13</v>
      </c>
    </row>
    <row r="147" spans="2:9" ht="12.75">
      <c r="B147" s="45" t="s">
        <v>16</v>
      </c>
      <c r="C147" s="46" t="s">
        <v>22</v>
      </c>
      <c r="D147" s="49">
        <v>10</v>
      </c>
      <c r="E147" s="40">
        <v>2994410</v>
      </c>
      <c r="F147" s="40">
        <f t="shared" si="4"/>
        <v>299441</v>
      </c>
      <c r="G147" s="40">
        <v>259990</v>
      </c>
      <c r="H147" s="40">
        <v>19</v>
      </c>
      <c r="I147" s="40">
        <v>19</v>
      </c>
    </row>
    <row r="148" spans="2:9" ht="12.75">
      <c r="B148" s="45" t="s">
        <v>17</v>
      </c>
      <c r="C148" s="46" t="s">
        <v>24</v>
      </c>
      <c r="D148" s="49">
        <v>107</v>
      </c>
      <c r="E148" s="40">
        <v>55676683</v>
      </c>
      <c r="F148" s="40">
        <f t="shared" si="4"/>
        <v>520342.8317757009</v>
      </c>
      <c r="G148" s="40">
        <v>483900</v>
      </c>
      <c r="H148" s="40">
        <v>7</v>
      </c>
      <c r="I148" s="40">
        <v>4</v>
      </c>
    </row>
    <row r="149" spans="2:9" ht="12.75">
      <c r="B149" s="45" t="s">
        <v>18</v>
      </c>
      <c r="C149" s="46" t="s">
        <v>23</v>
      </c>
      <c r="D149" s="49">
        <v>55</v>
      </c>
      <c r="E149" s="40">
        <v>18825381</v>
      </c>
      <c r="F149" s="40">
        <f t="shared" si="4"/>
        <v>342279.65454545454</v>
      </c>
      <c r="G149" s="40">
        <v>277000</v>
      </c>
      <c r="H149" s="40">
        <v>15</v>
      </c>
      <c r="I149" s="40">
        <v>17</v>
      </c>
    </row>
    <row r="150" spans="2:9" ht="12.75">
      <c r="B150" s="45" t="s">
        <v>19</v>
      </c>
      <c r="C150" s="46" t="s">
        <v>23</v>
      </c>
      <c r="D150" s="49">
        <v>58</v>
      </c>
      <c r="E150" s="40">
        <v>33004725</v>
      </c>
      <c r="F150" s="40">
        <f t="shared" si="4"/>
        <v>569046.9827586206</v>
      </c>
      <c r="G150" s="40">
        <v>341500</v>
      </c>
      <c r="H150" s="40">
        <v>6</v>
      </c>
      <c r="I150" s="40">
        <v>14</v>
      </c>
    </row>
    <row r="151" spans="2:9" ht="12.75">
      <c r="B151" s="45" t="s">
        <v>20</v>
      </c>
      <c r="C151" s="46" t="s">
        <v>23</v>
      </c>
      <c r="D151" s="49">
        <v>27</v>
      </c>
      <c r="E151" s="40">
        <v>8405960</v>
      </c>
      <c r="F151" s="40">
        <f t="shared" si="4"/>
        <v>311331.85185185185</v>
      </c>
      <c r="G151" s="40">
        <v>318810</v>
      </c>
      <c r="H151" s="40">
        <v>17</v>
      </c>
      <c r="I151" s="40">
        <v>15</v>
      </c>
    </row>
    <row r="152" spans="2:7" ht="12.75">
      <c r="B152" s="1"/>
      <c r="C152" s="3"/>
      <c r="D152" s="44"/>
      <c r="E152" s="40"/>
      <c r="F152" s="44"/>
      <c r="G152" s="44"/>
    </row>
    <row r="153" spans="2:7" ht="12.75">
      <c r="B153" s="1" t="s">
        <v>21</v>
      </c>
      <c r="C153" s="3"/>
      <c r="D153" s="40">
        <f>SUM(D131:D151)</f>
        <v>1976</v>
      </c>
      <c r="E153" s="42">
        <f>SUM(E131:E151)</f>
        <v>951361146</v>
      </c>
      <c r="F153" s="42">
        <f>E153/D153</f>
        <v>481458.0698380567</v>
      </c>
      <c r="G153" s="42">
        <v>383642</v>
      </c>
    </row>
  </sheetData>
  <sheetProtection/>
  <printOptions/>
  <pageMargins left="0.7" right="0.7" top="0.75" bottom="0.75" header="0.3" footer="0.3"/>
  <pageSetup horizontalDpi="600" verticalDpi="600" orientation="landscape" r:id="rId1"/>
  <rowBreaks count="4" manualBreakCount="4">
    <brk id="29" max="255" man="1"/>
    <brk id="60" max="255" man="1"/>
    <brk id="91" max="255" man="1"/>
    <brk id="1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zoomScalePageLayoutView="0" workbookViewId="0" topLeftCell="A118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ht="12.75">
      <c r="B2" s="8">
        <v>2009</v>
      </c>
    </row>
    <row r="3" spans="2:6" ht="12.75">
      <c r="B3" s="5" t="s">
        <v>35</v>
      </c>
      <c r="F3" s="39" t="s">
        <v>38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3">
        <v>541</v>
      </c>
      <c r="E7" s="33">
        <v>206677919</v>
      </c>
      <c r="F7" s="29">
        <f aca="true" t="shared" si="0" ref="F7:F27">E7/D7</f>
        <v>382029.4251386322</v>
      </c>
      <c r="G7" s="29">
        <v>275900</v>
      </c>
      <c r="H7" s="30">
        <v>16</v>
      </c>
      <c r="I7" s="30">
        <v>16</v>
      </c>
    </row>
    <row r="8" spans="2:9" ht="12.75">
      <c r="B8" s="1" t="s">
        <v>1</v>
      </c>
      <c r="C8" s="16" t="s">
        <v>23</v>
      </c>
      <c r="D8" s="3">
        <v>676</v>
      </c>
      <c r="E8" s="1">
        <v>458254465</v>
      </c>
      <c r="F8" s="30">
        <f t="shared" si="0"/>
        <v>677891.2204142011</v>
      </c>
      <c r="G8" s="30">
        <v>475000</v>
      </c>
      <c r="H8" s="30">
        <v>1</v>
      </c>
      <c r="I8" s="30">
        <v>3</v>
      </c>
    </row>
    <row r="9" spans="2:9" ht="12.75">
      <c r="B9" s="1" t="s">
        <v>2</v>
      </c>
      <c r="C9" s="16" t="s">
        <v>22</v>
      </c>
      <c r="D9" s="3">
        <v>435</v>
      </c>
      <c r="E9" s="1">
        <v>167839387</v>
      </c>
      <c r="F9" s="30">
        <f t="shared" si="0"/>
        <v>385837.6712643678</v>
      </c>
      <c r="G9" s="30">
        <v>360190</v>
      </c>
      <c r="H9" s="30">
        <v>15</v>
      </c>
      <c r="I9" s="30">
        <v>14</v>
      </c>
    </row>
    <row r="10" spans="2:9" ht="12.75">
      <c r="B10" s="1" t="s">
        <v>3</v>
      </c>
      <c r="C10" s="16" t="s">
        <v>22</v>
      </c>
      <c r="D10" s="3">
        <v>287</v>
      </c>
      <c r="E10" s="1">
        <v>84447003</v>
      </c>
      <c r="F10" s="30">
        <f t="shared" si="0"/>
        <v>294240.4285714286</v>
      </c>
      <c r="G10" s="30">
        <v>247010</v>
      </c>
      <c r="H10" s="30">
        <v>19</v>
      </c>
      <c r="I10" s="30">
        <v>18</v>
      </c>
    </row>
    <row r="11" spans="2:9" ht="12.75">
      <c r="B11" s="1" t="s">
        <v>4</v>
      </c>
      <c r="C11" s="16" t="s">
        <v>22</v>
      </c>
      <c r="D11" s="3">
        <v>491</v>
      </c>
      <c r="E11" s="1">
        <v>274552392</v>
      </c>
      <c r="F11" s="30">
        <f t="shared" si="0"/>
        <v>559169.8411405295</v>
      </c>
      <c r="G11" s="30">
        <v>421600</v>
      </c>
      <c r="H11" s="30">
        <v>6</v>
      </c>
      <c r="I11" s="30">
        <v>8</v>
      </c>
    </row>
    <row r="12" spans="2:9" ht="12.75">
      <c r="B12" s="1" t="s">
        <v>5</v>
      </c>
      <c r="C12" s="16" t="s">
        <v>22</v>
      </c>
      <c r="D12" s="3">
        <v>214</v>
      </c>
      <c r="E12" s="1">
        <v>49827729</v>
      </c>
      <c r="F12" s="30">
        <f t="shared" si="0"/>
        <v>232839.8551401869</v>
      </c>
      <c r="G12" s="30">
        <v>226773.5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3">
        <v>427</v>
      </c>
      <c r="E13" s="1">
        <v>258990516</v>
      </c>
      <c r="F13" s="30">
        <f t="shared" si="0"/>
        <v>606535.1662763467</v>
      </c>
      <c r="G13" s="30">
        <v>410000</v>
      </c>
      <c r="H13" s="30">
        <v>5</v>
      </c>
      <c r="I13" s="30">
        <v>10</v>
      </c>
    </row>
    <row r="14" spans="2:9" ht="12.75">
      <c r="B14" s="1" t="s">
        <v>7</v>
      </c>
      <c r="C14" s="16" t="s">
        <v>22</v>
      </c>
      <c r="D14" s="3">
        <v>644</v>
      </c>
      <c r="E14" s="1">
        <v>193096701</v>
      </c>
      <c r="F14" s="30">
        <f t="shared" si="0"/>
        <v>299839.597826087</v>
      </c>
      <c r="G14" s="30">
        <v>265994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3">
        <v>931</v>
      </c>
      <c r="E15" s="1">
        <v>504311291</v>
      </c>
      <c r="F15" s="30">
        <f t="shared" si="0"/>
        <v>541687.7454350161</v>
      </c>
      <c r="G15" s="30">
        <v>445401</v>
      </c>
      <c r="H15" s="30">
        <v>7</v>
      </c>
      <c r="I15" s="30">
        <v>4</v>
      </c>
    </row>
    <row r="16" spans="2:9" ht="12.75">
      <c r="B16" s="1" t="s">
        <v>9</v>
      </c>
      <c r="C16" s="16" t="s">
        <v>24</v>
      </c>
      <c r="D16" s="3">
        <v>72</v>
      </c>
      <c r="E16" s="1">
        <v>44502948</v>
      </c>
      <c r="F16" s="30">
        <f t="shared" si="0"/>
        <v>618096.5</v>
      </c>
      <c r="G16" s="30">
        <v>575000</v>
      </c>
      <c r="H16" s="30">
        <v>4</v>
      </c>
      <c r="I16" s="30">
        <v>1</v>
      </c>
    </row>
    <row r="17" spans="2:9" ht="12.75">
      <c r="B17" s="1" t="s">
        <v>10</v>
      </c>
      <c r="C17" s="16" t="s">
        <v>24</v>
      </c>
      <c r="D17" s="3">
        <v>351</v>
      </c>
      <c r="E17" s="1">
        <v>139975177</v>
      </c>
      <c r="F17" s="30">
        <f t="shared" si="0"/>
        <v>398789.6780626781</v>
      </c>
      <c r="G17" s="30">
        <v>230548</v>
      </c>
      <c r="H17" s="30">
        <v>14</v>
      </c>
      <c r="I17" s="30">
        <v>20</v>
      </c>
    </row>
    <row r="18" spans="2:9" ht="12.75">
      <c r="B18" s="1" t="s">
        <v>11</v>
      </c>
      <c r="C18" s="16" t="s">
        <v>24</v>
      </c>
      <c r="D18" s="3">
        <v>721</v>
      </c>
      <c r="E18" s="1">
        <v>299784499</v>
      </c>
      <c r="F18" s="30">
        <f t="shared" si="0"/>
        <v>415789.87378640776</v>
      </c>
      <c r="G18" s="30">
        <v>380000</v>
      </c>
      <c r="H18" s="30">
        <v>12</v>
      </c>
      <c r="I18" s="30">
        <v>12</v>
      </c>
    </row>
    <row r="19" spans="2:9" ht="12.75">
      <c r="B19" s="1" t="s">
        <v>12</v>
      </c>
      <c r="C19" s="16" t="s">
        <v>24</v>
      </c>
      <c r="D19" s="3">
        <v>873</v>
      </c>
      <c r="E19" s="1">
        <v>472015121</v>
      </c>
      <c r="F19" s="30">
        <f t="shared" si="0"/>
        <v>540681.6964490263</v>
      </c>
      <c r="G19" s="30">
        <v>432873</v>
      </c>
      <c r="H19" s="30">
        <v>8</v>
      </c>
      <c r="I19" s="30">
        <v>6</v>
      </c>
    </row>
    <row r="20" spans="2:9" ht="12.75">
      <c r="B20" s="1" t="s">
        <v>13</v>
      </c>
      <c r="C20" s="16" t="s">
        <v>23</v>
      </c>
      <c r="D20" s="3">
        <v>326</v>
      </c>
      <c r="E20" s="1">
        <v>214233559</v>
      </c>
      <c r="F20" s="30">
        <f t="shared" si="0"/>
        <v>657158.1564417178</v>
      </c>
      <c r="G20" s="30">
        <v>433906</v>
      </c>
      <c r="H20" s="30">
        <v>3</v>
      </c>
      <c r="I20" s="30">
        <v>5</v>
      </c>
    </row>
    <row r="21" spans="2:9" ht="12.75">
      <c r="B21" s="1" t="s">
        <v>14</v>
      </c>
      <c r="C21" s="16" t="s">
        <v>24</v>
      </c>
      <c r="D21" s="3">
        <v>1199</v>
      </c>
      <c r="E21" s="1">
        <v>515233538</v>
      </c>
      <c r="F21" s="30">
        <f t="shared" si="0"/>
        <v>429719.3811509591</v>
      </c>
      <c r="G21" s="30">
        <v>375000</v>
      </c>
      <c r="H21" s="30">
        <v>11</v>
      </c>
      <c r="I21" s="30">
        <v>13</v>
      </c>
    </row>
    <row r="22" spans="2:9" ht="12.75">
      <c r="B22" s="1" t="s">
        <v>15</v>
      </c>
      <c r="C22" s="16" t="s">
        <v>23</v>
      </c>
      <c r="D22" s="3">
        <v>208</v>
      </c>
      <c r="E22" s="1">
        <v>78760526</v>
      </c>
      <c r="F22" s="30">
        <f t="shared" si="0"/>
        <v>378656.375</v>
      </c>
      <c r="G22" s="30">
        <v>327000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3">
        <v>29</v>
      </c>
      <c r="E23" s="1">
        <v>7457285</v>
      </c>
      <c r="F23" s="30">
        <f t="shared" si="0"/>
        <v>257147.75862068965</v>
      </c>
      <c r="G23" s="30">
        <v>243338</v>
      </c>
      <c r="H23" s="30">
        <v>20</v>
      </c>
      <c r="I23" s="30">
        <v>19</v>
      </c>
    </row>
    <row r="24" spans="2:9" ht="12.75">
      <c r="B24" s="1" t="s">
        <v>17</v>
      </c>
      <c r="C24" s="16" t="s">
        <v>24</v>
      </c>
      <c r="D24" s="3">
        <v>328</v>
      </c>
      <c r="E24" s="1">
        <v>216988146</v>
      </c>
      <c r="F24" s="30">
        <f t="shared" si="0"/>
        <v>661549.2256097561</v>
      </c>
      <c r="G24" s="30">
        <v>548197</v>
      </c>
      <c r="H24" s="30">
        <v>2</v>
      </c>
      <c r="I24" s="30">
        <v>2</v>
      </c>
    </row>
    <row r="25" spans="2:9" ht="12.75">
      <c r="B25" s="1" t="s">
        <v>18</v>
      </c>
      <c r="C25" s="16" t="s">
        <v>23</v>
      </c>
      <c r="D25" s="3">
        <v>89</v>
      </c>
      <c r="E25" s="1">
        <v>40905762</v>
      </c>
      <c r="F25" s="30">
        <f t="shared" si="0"/>
        <v>459615.30337078654</v>
      </c>
      <c r="G25" s="30">
        <v>410000</v>
      </c>
      <c r="H25" s="30">
        <v>10</v>
      </c>
      <c r="I25" s="30">
        <v>9</v>
      </c>
    </row>
    <row r="26" spans="2:9" ht="12.75">
      <c r="B26" s="1" t="s">
        <v>19</v>
      </c>
      <c r="C26" s="16" t="s">
        <v>23</v>
      </c>
      <c r="D26" s="3">
        <v>248</v>
      </c>
      <c r="E26" s="1">
        <v>128352920</v>
      </c>
      <c r="F26" s="30">
        <f t="shared" si="0"/>
        <v>517552.0967741936</v>
      </c>
      <c r="G26" s="30">
        <v>380000</v>
      </c>
      <c r="H26" s="30">
        <v>9</v>
      </c>
      <c r="I26" s="30">
        <v>11</v>
      </c>
    </row>
    <row r="27" spans="2:9" ht="12.75">
      <c r="B27" s="1" t="s">
        <v>20</v>
      </c>
      <c r="C27" s="16" t="s">
        <v>23</v>
      </c>
      <c r="D27" s="3">
        <v>71</v>
      </c>
      <c r="E27" s="1">
        <v>28895837</v>
      </c>
      <c r="F27" s="30">
        <f t="shared" si="0"/>
        <v>406983.61971830984</v>
      </c>
      <c r="G27" s="30">
        <v>425000</v>
      </c>
      <c r="H27" s="30">
        <v>13</v>
      </c>
      <c r="I27" s="30">
        <v>7</v>
      </c>
    </row>
    <row r="28" spans="2:9" ht="12.75">
      <c r="B28" s="5"/>
      <c r="C28" s="5"/>
      <c r="G28" s="5"/>
      <c r="H28" s="5"/>
      <c r="I28" s="5"/>
    </row>
    <row r="29" spans="2:9" ht="12.75">
      <c r="B29" s="31" t="s">
        <v>21</v>
      </c>
      <c r="C29" s="5"/>
      <c r="D29" s="30">
        <v>9161</v>
      </c>
      <c r="E29" s="29">
        <v>4385102721</v>
      </c>
      <c r="F29" s="29">
        <f>E29/D29</f>
        <v>478670.7478441218</v>
      </c>
      <c r="G29" s="29">
        <v>368512</v>
      </c>
      <c r="H29" s="5"/>
      <c r="I29" s="5"/>
    </row>
    <row r="32" ht="15.75">
      <c r="B32" s="4" t="s">
        <v>37</v>
      </c>
    </row>
    <row r="33" ht="12.75">
      <c r="B33" s="7" t="s">
        <v>43</v>
      </c>
    </row>
    <row r="34" spans="2:6" ht="12.75">
      <c r="B34" s="5" t="s">
        <v>35</v>
      </c>
      <c r="F34" s="39" t="s">
        <v>38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10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  <c r="J36" s="2"/>
    </row>
    <row r="37" spans="2:10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  <c r="J37" s="2"/>
    </row>
    <row r="38" spans="1:11" ht="13.5" thickTop="1">
      <c r="A38" s="3"/>
      <c r="B38" s="1" t="s">
        <v>0</v>
      </c>
      <c r="C38" s="16" t="s">
        <v>22</v>
      </c>
      <c r="D38">
        <v>144</v>
      </c>
      <c r="E38" s="34">
        <v>49088976</v>
      </c>
      <c r="F38" s="13">
        <f aca="true" t="shared" si="1" ref="F38:F58">E38/D38</f>
        <v>340895.6666666667</v>
      </c>
      <c r="G38" s="14">
        <v>275652.5</v>
      </c>
      <c r="H38" s="15">
        <v>17</v>
      </c>
      <c r="I38" s="15">
        <v>17</v>
      </c>
      <c r="J38" s="3"/>
      <c r="K38" s="3"/>
    </row>
    <row r="39" spans="1:11" ht="12.75">
      <c r="A39" s="3"/>
      <c r="B39" s="1" t="s">
        <v>1</v>
      </c>
      <c r="C39" s="16" t="s">
        <v>23</v>
      </c>
      <c r="D39">
        <v>200</v>
      </c>
      <c r="E39" s="34">
        <v>106605830</v>
      </c>
      <c r="F39" s="11">
        <f t="shared" si="1"/>
        <v>533029.15</v>
      </c>
      <c r="G39" s="15">
        <v>376300</v>
      </c>
      <c r="H39" s="15">
        <v>8</v>
      </c>
      <c r="I39" s="15">
        <v>11</v>
      </c>
      <c r="J39" s="3"/>
      <c r="K39" s="3"/>
    </row>
    <row r="40" spans="1:11" ht="12.75">
      <c r="A40" s="3"/>
      <c r="B40" s="1" t="s">
        <v>2</v>
      </c>
      <c r="C40" s="16" t="s">
        <v>22</v>
      </c>
      <c r="D40">
        <v>108</v>
      </c>
      <c r="E40" s="34">
        <v>40599558</v>
      </c>
      <c r="F40" s="11">
        <f t="shared" si="1"/>
        <v>375921.8333333333</v>
      </c>
      <c r="G40" s="15">
        <v>363165</v>
      </c>
      <c r="H40" s="15">
        <v>15</v>
      </c>
      <c r="I40" s="15">
        <v>13</v>
      </c>
      <c r="J40" s="3"/>
      <c r="K40" s="3"/>
    </row>
    <row r="41" spans="1:11" ht="12.75">
      <c r="A41" s="3"/>
      <c r="B41" s="1" t="s">
        <v>3</v>
      </c>
      <c r="C41" s="16" t="s">
        <v>22</v>
      </c>
      <c r="D41">
        <v>52</v>
      </c>
      <c r="E41" s="34">
        <v>16203504</v>
      </c>
      <c r="F41" s="11">
        <f t="shared" si="1"/>
        <v>311605.8461538461</v>
      </c>
      <c r="G41" s="15">
        <v>243500</v>
      </c>
      <c r="H41" s="15">
        <v>18</v>
      </c>
      <c r="I41" s="15">
        <v>20</v>
      </c>
      <c r="J41" s="3"/>
      <c r="K41" s="3"/>
    </row>
    <row r="42" spans="1:11" ht="12.75">
      <c r="A42" s="3"/>
      <c r="B42" s="1" t="s">
        <v>4</v>
      </c>
      <c r="C42" s="16" t="s">
        <v>22</v>
      </c>
      <c r="D42">
        <v>68</v>
      </c>
      <c r="E42" s="34">
        <v>35121735</v>
      </c>
      <c r="F42" s="11">
        <f t="shared" si="1"/>
        <v>516496.10294117645</v>
      </c>
      <c r="G42" s="15">
        <v>400000</v>
      </c>
      <c r="H42" s="15">
        <v>9</v>
      </c>
      <c r="I42" s="15">
        <v>9</v>
      </c>
      <c r="J42" s="3"/>
      <c r="K42" s="3"/>
    </row>
    <row r="43" spans="1:11" ht="12.75">
      <c r="A43" s="3"/>
      <c r="B43" s="1" t="s">
        <v>5</v>
      </c>
      <c r="C43" s="16" t="s">
        <v>22</v>
      </c>
      <c r="D43">
        <v>33</v>
      </c>
      <c r="E43" s="34">
        <v>7991968</v>
      </c>
      <c r="F43" s="11">
        <f t="shared" si="1"/>
        <v>242180.84848484848</v>
      </c>
      <c r="G43" s="15">
        <v>227725</v>
      </c>
      <c r="H43" s="15">
        <v>21</v>
      </c>
      <c r="I43" s="15">
        <v>21</v>
      </c>
      <c r="J43" s="3"/>
      <c r="K43" s="3"/>
    </row>
    <row r="44" spans="1:11" ht="12.75">
      <c r="A44" s="3"/>
      <c r="B44" s="1" t="s">
        <v>6</v>
      </c>
      <c r="C44" s="16" t="s">
        <v>23</v>
      </c>
      <c r="D44">
        <v>72</v>
      </c>
      <c r="E44" s="34">
        <v>51614876</v>
      </c>
      <c r="F44" s="11">
        <f t="shared" si="1"/>
        <v>716873.2777777778</v>
      </c>
      <c r="G44" s="35">
        <v>452500</v>
      </c>
      <c r="H44" s="15">
        <v>1</v>
      </c>
      <c r="I44" s="15">
        <v>6</v>
      </c>
      <c r="J44" s="3"/>
      <c r="K44" s="3"/>
    </row>
    <row r="45" spans="1:11" ht="12.75">
      <c r="A45" s="3"/>
      <c r="B45" s="1" t="s">
        <v>7</v>
      </c>
      <c r="C45" s="16" t="s">
        <v>22</v>
      </c>
      <c r="D45">
        <v>122</v>
      </c>
      <c r="E45" s="34">
        <v>35497405</v>
      </c>
      <c r="F45" s="11">
        <f t="shared" si="1"/>
        <v>290962.3360655738</v>
      </c>
      <c r="G45" s="15">
        <v>265994</v>
      </c>
      <c r="H45" s="15">
        <v>19</v>
      </c>
      <c r="I45" s="15">
        <v>18</v>
      </c>
      <c r="J45" s="3"/>
      <c r="K45" s="3"/>
    </row>
    <row r="46" spans="1:11" ht="12.75">
      <c r="A46" s="3"/>
      <c r="B46" s="1" t="s">
        <v>8</v>
      </c>
      <c r="C46" s="16" t="s">
        <v>23</v>
      </c>
      <c r="D46">
        <v>204</v>
      </c>
      <c r="E46" s="34">
        <v>116194212</v>
      </c>
      <c r="F46" s="11">
        <f t="shared" si="1"/>
        <v>569579.4705882353</v>
      </c>
      <c r="G46" s="15">
        <v>487500</v>
      </c>
      <c r="H46" s="15">
        <v>7</v>
      </c>
      <c r="I46" s="15">
        <v>4</v>
      </c>
      <c r="J46" s="3"/>
      <c r="K46" s="3"/>
    </row>
    <row r="47" spans="1:11" ht="12.75">
      <c r="A47" s="3"/>
      <c r="B47" s="1" t="s">
        <v>9</v>
      </c>
      <c r="C47" s="16" t="s">
        <v>24</v>
      </c>
      <c r="D47">
        <v>17</v>
      </c>
      <c r="E47" s="34">
        <v>10177580</v>
      </c>
      <c r="F47" s="11">
        <f t="shared" si="1"/>
        <v>598681.1764705882</v>
      </c>
      <c r="G47" s="15">
        <v>520000</v>
      </c>
      <c r="H47" s="15">
        <v>5</v>
      </c>
      <c r="I47" s="15">
        <v>3</v>
      </c>
      <c r="J47" s="3"/>
      <c r="K47" s="3"/>
    </row>
    <row r="48" spans="1:11" ht="12.75">
      <c r="A48" s="3"/>
      <c r="B48" s="1" t="s">
        <v>10</v>
      </c>
      <c r="C48" s="16" t="s">
        <v>24</v>
      </c>
      <c r="D48">
        <v>36</v>
      </c>
      <c r="E48" s="34">
        <v>13827538</v>
      </c>
      <c r="F48" s="11">
        <f t="shared" si="1"/>
        <v>384098.27777777775</v>
      </c>
      <c r="G48" s="15">
        <v>286063</v>
      </c>
      <c r="H48" s="15">
        <v>14</v>
      </c>
      <c r="I48" s="15">
        <v>16</v>
      </c>
      <c r="J48" s="3"/>
      <c r="K48" s="3"/>
    </row>
    <row r="49" spans="1:11" ht="12.75">
      <c r="A49" s="3"/>
      <c r="B49" s="1" t="s">
        <v>11</v>
      </c>
      <c r="C49" s="16" t="s">
        <v>24</v>
      </c>
      <c r="D49">
        <v>132</v>
      </c>
      <c r="E49" s="34">
        <v>55723933</v>
      </c>
      <c r="F49" s="11">
        <f t="shared" si="1"/>
        <v>422151.00757575757</v>
      </c>
      <c r="G49" s="15">
        <v>382500</v>
      </c>
      <c r="H49" s="15">
        <v>12</v>
      </c>
      <c r="I49" s="15">
        <v>10</v>
      </c>
      <c r="J49" s="3"/>
      <c r="K49" s="3"/>
    </row>
    <row r="50" spans="1:11" ht="12.75">
      <c r="A50" s="3"/>
      <c r="B50" s="1" t="s">
        <v>12</v>
      </c>
      <c r="C50" s="16" t="s">
        <v>24</v>
      </c>
      <c r="D50">
        <v>141</v>
      </c>
      <c r="E50" s="34">
        <v>82654508</v>
      </c>
      <c r="F50" s="11">
        <f t="shared" si="1"/>
        <v>586202.1843971631</v>
      </c>
      <c r="G50" s="15">
        <v>450415</v>
      </c>
      <c r="H50" s="15">
        <v>6</v>
      </c>
      <c r="I50" s="15">
        <v>7</v>
      </c>
      <c r="J50" s="3"/>
      <c r="K50" s="3"/>
    </row>
    <row r="51" spans="1:11" ht="12.75">
      <c r="A51" s="3"/>
      <c r="B51" s="1" t="s">
        <v>13</v>
      </c>
      <c r="C51" s="16" t="s">
        <v>23</v>
      </c>
      <c r="D51">
        <v>54</v>
      </c>
      <c r="E51" s="34">
        <v>36565907</v>
      </c>
      <c r="F51" s="11">
        <f t="shared" si="1"/>
        <v>677146.425925926</v>
      </c>
      <c r="G51" s="15">
        <v>596669.5</v>
      </c>
      <c r="H51" s="15">
        <v>2</v>
      </c>
      <c r="I51" s="15">
        <v>1</v>
      </c>
      <c r="J51" s="3"/>
      <c r="K51" s="3"/>
    </row>
    <row r="52" spans="1:11" ht="12.75">
      <c r="A52" s="3"/>
      <c r="B52" s="1" t="s">
        <v>14</v>
      </c>
      <c r="C52" s="16" t="s">
        <v>24</v>
      </c>
      <c r="D52">
        <v>250</v>
      </c>
      <c r="E52" s="34">
        <v>105036428</v>
      </c>
      <c r="F52" s="11">
        <f t="shared" si="1"/>
        <v>420145.712</v>
      </c>
      <c r="G52" s="15">
        <v>370593.5</v>
      </c>
      <c r="H52" s="15">
        <v>13</v>
      </c>
      <c r="I52" s="15">
        <v>12</v>
      </c>
      <c r="J52" s="3"/>
      <c r="K52" s="3"/>
    </row>
    <row r="53" spans="1:11" ht="12.75">
      <c r="A53" s="3"/>
      <c r="B53" s="1" t="s">
        <v>15</v>
      </c>
      <c r="C53" s="16" t="s">
        <v>23</v>
      </c>
      <c r="D53">
        <v>33</v>
      </c>
      <c r="E53" s="34">
        <v>12023339</v>
      </c>
      <c r="F53" s="11">
        <f t="shared" si="1"/>
        <v>364343.6060606061</v>
      </c>
      <c r="G53" s="15">
        <v>299900</v>
      </c>
      <c r="H53" s="15">
        <v>16</v>
      </c>
      <c r="I53" s="15">
        <v>15</v>
      </c>
      <c r="J53" s="3"/>
      <c r="K53" s="3"/>
    </row>
    <row r="54" spans="1:11" ht="12.75">
      <c r="A54" s="3"/>
      <c r="B54" s="1" t="s">
        <v>16</v>
      </c>
      <c r="C54" s="16" t="s">
        <v>22</v>
      </c>
      <c r="D54">
        <v>8</v>
      </c>
      <c r="E54" s="34">
        <v>1984055</v>
      </c>
      <c r="F54" s="11">
        <f t="shared" si="1"/>
        <v>248006.875</v>
      </c>
      <c r="G54" s="15">
        <v>250000</v>
      </c>
      <c r="H54" s="15">
        <v>20</v>
      </c>
      <c r="I54" s="15">
        <v>19</v>
      </c>
      <c r="J54" s="3"/>
      <c r="K54" s="3"/>
    </row>
    <row r="55" spans="1:11" ht="12.75">
      <c r="A55" s="3"/>
      <c r="B55" s="1" t="s">
        <v>17</v>
      </c>
      <c r="C55" s="16" t="s">
        <v>24</v>
      </c>
      <c r="D55">
        <v>74</v>
      </c>
      <c r="E55" s="34">
        <v>48981379</v>
      </c>
      <c r="F55" s="11">
        <f t="shared" si="1"/>
        <v>661910.527027027</v>
      </c>
      <c r="G55" s="15">
        <v>544491.5</v>
      </c>
      <c r="H55" s="15">
        <v>3</v>
      </c>
      <c r="I55" s="15">
        <v>2</v>
      </c>
      <c r="J55" s="3"/>
      <c r="K55" s="3"/>
    </row>
    <row r="56" spans="1:11" ht="12.75">
      <c r="A56" s="3"/>
      <c r="B56" s="1" t="s">
        <v>18</v>
      </c>
      <c r="C56" s="16" t="s">
        <v>23</v>
      </c>
      <c r="D56">
        <v>15</v>
      </c>
      <c r="E56" s="34">
        <v>7485212</v>
      </c>
      <c r="F56" s="11">
        <f t="shared" si="1"/>
        <v>499014.13333333336</v>
      </c>
      <c r="G56" s="15">
        <v>429900</v>
      </c>
      <c r="H56" s="15">
        <v>10</v>
      </c>
      <c r="I56" s="15">
        <v>8</v>
      </c>
      <c r="J56" s="3"/>
      <c r="K56" s="3"/>
    </row>
    <row r="57" spans="1:11" ht="12.75">
      <c r="A57" s="3"/>
      <c r="B57" s="1" t="s">
        <v>19</v>
      </c>
      <c r="C57" s="16" t="s">
        <v>23</v>
      </c>
      <c r="D57">
        <v>38</v>
      </c>
      <c r="E57" s="34">
        <v>24333262</v>
      </c>
      <c r="F57" s="11">
        <f t="shared" si="1"/>
        <v>640349</v>
      </c>
      <c r="G57" s="35">
        <v>354950</v>
      </c>
      <c r="H57" s="15">
        <v>4</v>
      </c>
      <c r="I57" s="15">
        <v>14</v>
      </c>
      <c r="J57" s="3"/>
      <c r="K57" s="3"/>
    </row>
    <row r="58" spans="1:11" ht="12.75">
      <c r="A58" s="3"/>
      <c r="B58" s="1" t="s">
        <v>20</v>
      </c>
      <c r="C58" s="16" t="s">
        <v>23</v>
      </c>
      <c r="D58">
        <v>15</v>
      </c>
      <c r="E58" s="34">
        <v>6381596</v>
      </c>
      <c r="F58" s="11">
        <f t="shared" si="1"/>
        <v>425439.73333333334</v>
      </c>
      <c r="G58" s="35">
        <v>454691</v>
      </c>
      <c r="H58" s="15">
        <v>11</v>
      </c>
      <c r="I58" s="15">
        <v>5</v>
      </c>
      <c r="J58" s="3"/>
      <c r="K58" s="3"/>
    </row>
    <row r="59" spans="1:11" ht="12.75">
      <c r="A59" s="3"/>
      <c r="J59" s="3"/>
      <c r="K59" s="3"/>
    </row>
    <row r="60" spans="1:11" ht="12.75">
      <c r="A60" s="3"/>
      <c r="D60" s="15">
        <v>1816</v>
      </c>
      <c r="E60" s="14">
        <v>864092801</v>
      </c>
      <c r="F60" s="14">
        <v>475822.02698237885</v>
      </c>
      <c r="G60" s="14">
        <v>369150</v>
      </c>
      <c r="J60" s="3"/>
      <c r="K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46</v>
      </c>
      <c r="J64" s="3"/>
    </row>
    <row r="65" spans="1:10" ht="12.75">
      <c r="A65" s="3"/>
      <c r="B65" s="5" t="s">
        <v>35</v>
      </c>
      <c r="F65" s="39" t="s">
        <v>38</v>
      </c>
      <c r="J65" s="3"/>
    </row>
    <row r="66" spans="1:10" ht="12.75">
      <c r="A66" s="3"/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  <c r="J66" s="3"/>
    </row>
    <row r="67" spans="1:10" ht="12.75">
      <c r="A67" s="3"/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  <c r="J67" s="3"/>
    </row>
    <row r="68" spans="1:10" ht="13.5" thickBot="1">
      <c r="A68" s="3"/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  <c r="J68" s="3"/>
    </row>
    <row r="69" spans="1:10" ht="13.5" thickTop="1">
      <c r="A69" s="3"/>
      <c r="B69" s="11" t="s">
        <v>0</v>
      </c>
      <c r="C69" s="12" t="s">
        <v>22</v>
      </c>
      <c r="D69" s="34">
        <v>154</v>
      </c>
      <c r="E69" s="34">
        <v>69624644</v>
      </c>
      <c r="F69" s="14">
        <f aca="true" t="shared" si="2" ref="F69:F89">E69/D69</f>
        <v>452108.0779220779</v>
      </c>
      <c r="G69" s="14">
        <v>295480</v>
      </c>
      <c r="H69" s="15">
        <v>11</v>
      </c>
      <c r="I69" s="15">
        <v>18</v>
      </c>
      <c r="J69" s="3"/>
    </row>
    <row r="70" spans="1:10" ht="12.75">
      <c r="A70" s="3"/>
      <c r="B70" s="11" t="s">
        <v>1</v>
      </c>
      <c r="C70" s="12" t="s">
        <v>23</v>
      </c>
      <c r="D70" s="34">
        <v>142</v>
      </c>
      <c r="E70" s="34">
        <v>118907240</v>
      </c>
      <c r="F70" s="15">
        <f t="shared" si="2"/>
        <v>837374.9295774648</v>
      </c>
      <c r="G70" s="15">
        <v>551387.5</v>
      </c>
      <c r="H70" s="15">
        <v>1</v>
      </c>
      <c r="I70" s="15">
        <v>3</v>
      </c>
      <c r="J70" s="3"/>
    </row>
    <row r="71" spans="1:10" ht="12.75">
      <c r="A71" s="3"/>
      <c r="B71" s="11" t="s">
        <v>2</v>
      </c>
      <c r="C71" s="12" t="s">
        <v>22</v>
      </c>
      <c r="D71" s="34">
        <v>99</v>
      </c>
      <c r="E71" s="34">
        <v>39618636</v>
      </c>
      <c r="F71" s="15">
        <f t="shared" si="2"/>
        <v>400188.24242424243</v>
      </c>
      <c r="G71" s="15">
        <v>379750</v>
      </c>
      <c r="H71" s="15">
        <v>15</v>
      </c>
      <c r="I71" s="15">
        <v>13</v>
      </c>
      <c r="J71" s="3"/>
    </row>
    <row r="72" spans="1:10" ht="12.75">
      <c r="A72" s="3"/>
      <c r="B72" s="11" t="s">
        <v>3</v>
      </c>
      <c r="C72" s="12" t="s">
        <v>22</v>
      </c>
      <c r="D72" s="34">
        <v>72</v>
      </c>
      <c r="E72" s="34">
        <v>22942125</v>
      </c>
      <c r="F72" s="15">
        <f t="shared" si="2"/>
        <v>318640.625</v>
      </c>
      <c r="G72" s="15">
        <v>235000</v>
      </c>
      <c r="H72" s="15">
        <v>19</v>
      </c>
      <c r="I72" s="15">
        <v>21</v>
      </c>
      <c r="J72" s="3"/>
    </row>
    <row r="73" spans="1:10" ht="12.75">
      <c r="A73" s="3"/>
      <c r="B73" s="11" t="s">
        <v>4</v>
      </c>
      <c r="C73" s="12" t="s">
        <v>22</v>
      </c>
      <c r="D73" s="34">
        <v>194</v>
      </c>
      <c r="E73" s="34">
        <v>110725760</v>
      </c>
      <c r="F73" s="15">
        <f t="shared" si="2"/>
        <v>570751.3402061856</v>
      </c>
      <c r="G73" s="15">
        <v>452500</v>
      </c>
      <c r="H73" s="15">
        <v>8</v>
      </c>
      <c r="I73" s="15">
        <v>6</v>
      </c>
      <c r="J73" s="3"/>
    </row>
    <row r="74" spans="1:10" ht="12.75">
      <c r="A74" s="3"/>
      <c r="B74" s="11" t="s">
        <v>5</v>
      </c>
      <c r="C74" s="12" t="s">
        <v>22</v>
      </c>
      <c r="D74" s="34">
        <v>58</v>
      </c>
      <c r="E74" s="34">
        <v>14385152</v>
      </c>
      <c r="F74" s="15">
        <f t="shared" si="2"/>
        <v>248019.8620689655</v>
      </c>
      <c r="G74" s="15">
        <v>237949</v>
      </c>
      <c r="H74" s="15">
        <v>21</v>
      </c>
      <c r="I74" s="15">
        <v>20</v>
      </c>
      <c r="J74" s="3"/>
    </row>
    <row r="75" spans="1:10" ht="12.75">
      <c r="A75" s="3"/>
      <c r="B75" s="11" t="s">
        <v>6</v>
      </c>
      <c r="C75" s="12" t="s">
        <v>23</v>
      </c>
      <c r="D75" s="34">
        <v>116</v>
      </c>
      <c r="E75" s="34">
        <v>76897074</v>
      </c>
      <c r="F75" s="15">
        <f t="shared" si="2"/>
        <v>662905.8103448276</v>
      </c>
      <c r="G75" s="15">
        <v>499450</v>
      </c>
      <c r="H75" s="15">
        <v>3</v>
      </c>
      <c r="I75" s="15">
        <v>5</v>
      </c>
      <c r="J75" s="3"/>
    </row>
    <row r="76" spans="1:10" ht="12.75">
      <c r="A76" s="3"/>
      <c r="B76" s="11" t="s">
        <v>7</v>
      </c>
      <c r="C76" s="12" t="s">
        <v>22</v>
      </c>
      <c r="D76" s="34">
        <v>142</v>
      </c>
      <c r="E76" s="34">
        <v>46242803</v>
      </c>
      <c r="F76" s="15">
        <f t="shared" si="2"/>
        <v>325653.54225352115</v>
      </c>
      <c r="G76" s="15">
        <v>305369.5</v>
      </c>
      <c r="H76" s="15">
        <v>18</v>
      </c>
      <c r="I76" s="15">
        <v>17</v>
      </c>
      <c r="J76" s="3"/>
    </row>
    <row r="77" spans="1:10" ht="12.75">
      <c r="A77" s="3"/>
      <c r="B77" s="11" t="s">
        <v>8</v>
      </c>
      <c r="C77" s="12" t="s">
        <v>23</v>
      </c>
      <c r="D77" s="34">
        <v>230</v>
      </c>
      <c r="E77" s="34">
        <v>134273463</v>
      </c>
      <c r="F77" s="15">
        <f t="shared" si="2"/>
        <v>583797.6652173913</v>
      </c>
      <c r="G77" s="15">
        <v>428750</v>
      </c>
      <c r="H77" s="15">
        <v>7</v>
      </c>
      <c r="I77" s="15">
        <v>8</v>
      </c>
      <c r="J77" s="3"/>
    </row>
    <row r="78" spans="1:10" ht="12.75">
      <c r="A78" s="3"/>
      <c r="B78" s="11" t="s">
        <v>9</v>
      </c>
      <c r="C78" s="12" t="s">
        <v>24</v>
      </c>
      <c r="D78" s="34">
        <v>19</v>
      </c>
      <c r="E78" s="34">
        <v>11907202</v>
      </c>
      <c r="F78" s="15">
        <f t="shared" si="2"/>
        <v>626694.8421052631</v>
      </c>
      <c r="G78" s="15">
        <v>670000</v>
      </c>
      <c r="H78" s="15">
        <v>4</v>
      </c>
      <c r="I78" s="15">
        <v>1</v>
      </c>
      <c r="J78" s="3"/>
    </row>
    <row r="79" spans="1:10" ht="12.75">
      <c r="A79" s="3"/>
      <c r="B79" s="11" t="s">
        <v>10</v>
      </c>
      <c r="C79" s="12" t="s">
        <v>24</v>
      </c>
      <c r="D79" s="34">
        <v>59</v>
      </c>
      <c r="E79" s="34">
        <v>34848422</v>
      </c>
      <c r="F79" s="15">
        <f t="shared" si="2"/>
        <v>590651.220338983</v>
      </c>
      <c r="G79" s="15">
        <v>364696</v>
      </c>
      <c r="H79" s="15">
        <v>5</v>
      </c>
      <c r="I79" s="15">
        <v>15</v>
      </c>
      <c r="J79" s="3"/>
    </row>
    <row r="80" spans="1:10" ht="12.75">
      <c r="A80" s="3"/>
      <c r="B80" s="11" t="s">
        <v>11</v>
      </c>
      <c r="C80" s="12" t="s">
        <v>24</v>
      </c>
      <c r="D80" s="34">
        <v>182</v>
      </c>
      <c r="E80" s="34">
        <v>77797286</v>
      </c>
      <c r="F80" s="15">
        <f t="shared" si="2"/>
        <v>427457.6153846154</v>
      </c>
      <c r="G80" s="15">
        <v>385000</v>
      </c>
      <c r="H80" s="15">
        <v>14</v>
      </c>
      <c r="I80" s="15">
        <v>11</v>
      </c>
      <c r="J80" s="3"/>
    </row>
    <row r="81" spans="1:10" ht="12.75">
      <c r="A81" s="3"/>
      <c r="B81" s="11" t="s">
        <v>12</v>
      </c>
      <c r="C81" s="12" t="s">
        <v>24</v>
      </c>
      <c r="D81" s="34">
        <v>272</v>
      </c>
      <c r="E81" s="34">
        <v>145004497</v>
      </c>
      <c r="F81" s="15">
        <f t="shared" si="2"/>
        <v>533104.7683823529</v>
      </c>
      <c r="G81" s="15">
        <v>411250</v>
      </c>
      <c r="H81" s="15">
        <v>9</v>
      </c>
      <c r="I81" s="15">
        <v>10</v>
      </c>
      <c r="J81" s="3"/>
    </row>
    <row r="82" spans="1:10" ht="12.75">
      <c r="A82" s="3"/>
      <c r="B82" s="11" t="s">
        <v>13</v>
      </c>
      <c r="C82" s="12" t="s">
        <v>23</v>
      </c>
      <c r="D82" s="34">
        <v>67</v>
      </c>
      <c r="E82" s="34">
        <v>47369830</v>
      </c>
      <c r="F82" s="15">
        <f t="shared" si="2"/>
        <v>707012.3880597015</v>
      </c>
      <c r="G82" s="15">
        <v>574650</v>
      </c>
      <c r="H82" s="15">
        <v>2</v>
      </c>
      <c r="I82" s="15">
        <v>2</v>
      </c>
      <c r="J82" s="3"/>
    </row>
    <row r="83" spans="1:10" ht="12.75">
      <c r="A83" s="3"/>
      <c r="B83" s="11" t="s">
        <v>14</v>
      </c>
      <c r="C83" s="12" t="s">
        <v>24</v>
      </c>
      <c r="D83" s="34">
        <v>344</v>
      </c>
      <c r="E83" s="34">
        <v>148049202</v>
      </c>
      <c r="F83" s="15">
        <f t="shared" si="2"/>
        <v>430375.58720930235</v>
      </c>
      <c r="G83" s="15">
        <v>377014</v>
      </c>
      <c r="H83" s="15">
        <v>13</v>
      </c>
      <c r="I83" s="15">
        <v>14</v>
      </c>
      <c r="J83" s="3"/>
    </row>
    <row r="84" spans="1:10" ht="12.75">
      <c r="A84" s="3"/>
      <c r="B84" s="11" t="s">
        <v>15</v>
      </c>
      <c r="C84" s="12" t="s">
        <v>23</v>
      </c>
      <c r="D84" s="34">
        <v>52</v>
      </c>
      <c r="E84" s="34">
        <v>19252532</v>
      </c>
      <c r="F84" s="15">
        <f t="shared" si="2"/>
        <v>370241</v>
      </c>
      <c r="G84" s="15">
        <v>324950</v>
      </c>
      <c r="H84" s="15">
        <v>17</v>
      </c>
      <c r="I84" s="15">
        <v>16</v>
      </c>
      <c r="J84" s="3"/>
    </row>
    <row r="85" spans="1:10" ht="12.75">
      <c r="A85" s="3"/>
      <c r="B85" s="11" t="s">
        <v>16</v>
      </c>
      <c r="C85" s="12" t="s">
        <v>22</v>
      </c>
      <c r="D85" s="34">
        <v>10</v>
      </c>
      <c r="E85" s="34">
        <v>2880952</v>
      </c>
      <c r="F85" s="15">
        <f t="shared" si="2"/>
        <v>288095.2</v>
      </c>
      <c r="G85" s="15">
        <v>247411</v>
      </c>
      <c r="H85" s="15">
        <v>20</v>
      </c>
      <c r="I85" s="15">
        <v>19</v>
      </c>
      <c r="J85" s="3"/>
    </row>
    <row r="86" spans="1:10" ht="12.75">
      <c r="A86" s="3"/>
      <c r="B86" s="11" t="s">
        <v>17</v>
      </c>
      <c r="C86" s="12" t="s">
        <v>24</v>
      </c>
      <c r="D86" s="34">
        <v>69</v>
      </c>
      <c r="E86" s="34">
        <v>40752145</v>
      </c>
      <c r="F86" s="15">
        <f t="shared" si="2"/>
        <v>590610.7971014492</v>
      </c>
      <c r="G86" s="15">
        <v>539640</v>
      </c>
      <c r="H86" s="15">
        <v>6</v>
      </c>
      <c r="I86" s="15">
        <v>4</v>
      </c>
      <c r="J86" s="3"/>
    </row>
    <row r="87" spans="1:10" ht="12.75">
      <c r="A87" s="3"/>
      <c r="B87" s="11" t="s">
        <v>18</v>
      </c>
      <c r="C87" s="12" t="s">
        <v>23</v>
      </c>
      <c r="D87" s="34">
        <v>18</v>
      </c>
      <c r="E87" s="34">
        <v>9499750</v>
      </c>
      <c r="F87" s="15">
        <f t="shared" si="2"/>
        <v>527763.8888888889</v>
      </c>
      <c r="G87" s="15">
        <v>415379.5</v>
      </c>
      <c r="H87" s="15">
        <v>10</v>
      </c>
      <c r="I87" s="15">
        <v>9</v>
      </c>
      <c r="J87" s="3"/>
    </row>
    <row r="88" spans="1:10" ht="12.75">
      <c r="A88" s="3"/>
      <c r="B88" s="11" t="s">
        <v>19</v>
      </c>
      <c r="C88" s="12" t="s">
        <v>23</v>
      </c>
      <c r="D88" s="34">
        <v>61</v>
      </c>
      <c r="E88" s="34">
        <v>27255414</v>
      </c>
      <c r="F88" s="15">
        <f t="shared" si="2"/>
        <v>446810.0655737705</v>
      </c>
      <c r="G88" s="15">
        <v>380000</v>
      </c>
      <c r="H88" s="15">
        <v>12</v>
      </c>
      <c r="I88" s="15">
        <v>12</v>
      </c>
      <c r="J88" s="3"/>
    </row>
    <row r="89" spans="1:10" ht="12.75">
      <c r="A89" s="3"/>
      <c r="B89" s="11" t="s">
        <v>20</v>
      </c>
      <c r="C89" s="12" t="s">
        <v>23</v>
      </c>
      <c r="D89" s="34">
        <v>15</v>
      </c>
      <c r="E89" s="34">
        <v>5818153</v>
      </c>
      <c r="F89" s="15">
        <f t="shared" si="2"/>
        <v>387876.86666666664</v>
      </c>
      <c r="G89" s="15">
        <v>449489</v>
      </c>
      <c r="H89" s="15">
        <v>16</v>
      </c>
      <c r="I89" s="15">
        <v>7</v>
      </c>
      <c r="J89" s="3"/>
    </row>
    <row r="90" spans="1:10" ht="12.75">
      <c r="A90" s="3"/>
      <c r="B90" s="1"/>
      <c r="C90" s="3"/>
      <c r="G90" s="15"/>
      <c r="H90" s="28"/>
      <c r="I90" s="28"/>
      <c r="J90" s="3"/>
    </row>
    <row r="91" spans="1:10" ht="12.75">
      <c r="A91" s="3"/>
      <c r="B91" s="1" t="s">
        <v>21</v>
      </c>
      <c r="C91" s="3"/>
      <c r="D91" s="15">
        <v>2375</v>
      </c>
      <c r="E91" s="14">
        <v>1204052282</v>
      </c>
      <c r="F91" s="14">
        <v>506969.38189473684</v>
      </c>
      <c r="G91" s="14">
        <v>382382</v>
      </c>
      <c r="H91" s="28"/>
      <c r="I91" s="28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45</v>
      </c>
      <c r="J95" s="3"/>
    </row>
    <row r="96" spans="1:10" ht="12.75">
      <c r="A96" s="3"/>
      <c r="B96" s="5" t="s">
        <v>35</v>
      </c>
      <c r="F96" s="39" t="s">
        <v>38</v>
      </c>
      <c r="J96" s="3"/>
    </row>
    <row r="97" spans="1:10" ht="12.75">
      <c r="A97" s="3"/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  <c r="J97" s="3"/>
    </row>
    <row r="98" spans="1:10" ht="12.75">
      <c r="A98" s="3"/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  <c r="J98" s="3"/>
    </row>
    <row r="99" spans="1:10" ht="13.5" thickBot="1">
      <c r="A99" s="3"/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  <c r="J99" s="3"/>
    </row>
    <row r="100" spans="1:10" ht="13.5" thickTop="1">
      <c r="A100" s="3"/>
      <c r="B100" s="11" t="s">
        <v>0</v>
      </c>
      <c r="C100" s="12" t="s">
        <v>22</v>
      </c>
      <c r="D100" s="36">
        <v>124</v>
      </c>
      <c r="E100" s="37">
        <v>48406678</v>
      </c>
      <c r="F100" s="14">
        <f aca="true" t="shared" si="3" ref="F100:F120">E100/D100</f>
        <v>390376.43548387097</v>
      </c>
      <c r="G100" s="14">
        <v>277687.5</v>
      </c>
      <c r="H100" s="15">
        <v>12</v>
      </c>
      <c r="I100" s="15">
        <v>17</v>
      </c>
      <c r="J100" s="3"/>
    </row>
    <row r="101" spans="1:10" ht="12.75">
      <c r="A101" s="3"/>
      <c r="B101" s="11" t="s">
        <v>1</v>
      </c>
      <c r="C101" s="12" t="s">
        <v>23</v>
      </c>
      <c r="D101" s="36">
        <v>147</v>
      </c>
      <c r="E101" s="34">
        <v>106893029</v>
      </c>
      <c r="F101" s="15">
        <f t="shared" si="3"/>
        <v>727163.462585034</v>
      </c>
      <c r="G101" s="15">
        <v>571000</v>
      </c>
      <c r="H101" s="15">
        <v>3</v>
      </c>
      <c r="I101" s="15">
        <v>3</v>
      </c>
      <c r="J101" s="3"/>
    </row>
    <row r="102" spans="1:10" ht="12.75">
      <c r="A102" s="3"/>
      <c r="B102" s="11" t="s">
        <v>2</v>
      </c>
      <c r="C102" s="12" t="s">
        <v>22</v>
      </c>
      <c r="D102" s="36">
        <v>120</v>
      </c>
      <c r="E102" s="34">
        <v>42804991</v>
      </c>
      <c r="F102" s="15">
        <f t="shared" si="3"/>
        <v>356708.25833333336</v>
      </c>
      <c r="G102" s="15">
        <v>345813</v>
      </c>
      <c r="H102" s="15">
        <v>16</v>
      </c>
      <c r="I102" s="15">
        <v>13</v>
      </c>
      <c r="J102" s="3"/>
    </row>
    <row r="103" spans="1:10" ht="12.75">
      <c r="A103" s="3"/>
      <c r="B103" s="11" t="s">
        <v>3</v>
      </c>
      <c r="C103" s="12" t="s">
        <v>22</v>
      </c>
      <c r="D103" s="36">
        <v>70</v>
      </c>
      <c r="E103" s="34">
        <v>21129408</v>
      </c>
      <c r="F103" s="15">
        <f t="shared" si="3"/>
        <v>301848.6857142857</v>
      </c>
      <c r="G103" s="15">
        <v>263700</v>
      </c>
      <c r="H103" s="15">
        <v>19</v>
      </c>
      <c r="I103" s="15">
        <v>19</v>
      </c>
      <c r="J103" s="3"/>
    </row>
    <row r="104" spans="1:10" ht="12.75">
      <c r="A104" s="3"/>
      <c r="B104" s="11" t="s">
        <v>4</v>
      </c>
      <c r="C104" s="12" t="s">
        <v>22</v>
      </c>
      <c r="D104" s="36">
        <v>157</v>
      </c>
      <c r="E104" s="34">
        <v>86781526</v>
      </c>
      <c r="F104" s="15">
        <f t="shared" si="3"/>
        <v>552748.5732484077</v>
      </c>
      <c r="G104" s="15">
        <v>405000</v>
      </c>
      <c r="H104" s="15">
        <v>7</v>
      </c>
      <c r="I104" s="15">
        <v>9</v>
      </c>
      <c r="J104" s="3"/>
    </row>
    <row r="105" spans="1:10" ht="12.75">
      <c r="A105" s="3"/>
      <c r="B105" s="11" t="s">
        <v>5</v>
      </c>
      <c r="C105" s="12" t="s">
        <v>22</v>
      </c>
      <c r="D105" s="36">
        <v>65</v>
      </c>
      <c r="E105" s="34">
        <v>14554799</v>
      </c>
      <c r="F105" s="15">
        <f t="shared" si="3"/>
        <v>223919.9846153846</v>
      </c>
      <c r="G105" s="15">
        <v>219900</v>
      </c>
      <c r="H105" s="15">
        <v>21</v>
      </c>
      <c r="I105" s="15">
        <v>20</v>
      </c>
      <c r="J105" s="3"/>
    </row>
    <row r="106" spans="1:10" ht="12.75">
      <c r="A106" s="3"/>
      <c r="B106" s="11" t="s">
        <v>6</v>
      </c>
      <c r="C106" s="12" t="s">
        <v>23</v>
      </c>
      <c r="D106" s="36">
        <v>131</v>
      </c>
      <c r="E106" s="34">
        <v>72831013</v>
      </c>
      <c r="F106" s="15">
        <f t="shared" si="3"/>
        <v>555961.9312977099</v>
      </c>
      <c r="G106" s="15">
        <v>290790</v>
      </c>
      <c r="H106" s="15">
        <v>6</v>
      </c>
      <c r="I106" s="15">
        <v>15</v>
      </c>
      <c r="J106" s="3"/>
    </row>
    <row r="107" spans="1:10" ht="12.75">
      <c r="A107" s="3"/>
      <c r="B107" s="11" t="s">
        <v>7</v>
      </c>
      <c r="C107" s="12" t="s">
        <v>22</v>
      </c>
      <c r="D107" s="36">
        <v>169</v>
      </c>
      <c r="E107" s="34">
        <v>52529307</v>
      </c>
      <c r="F107" s="15">
        <f t="shared" si="3"/>
        <v>310824.3017751479</v>
      </c>
      <c r="G107" s="15">
        <v>273480</v>
      </c>
      <c r="H107" s="15">
        <v>18</v>
      </c>
      <c r="I107" s="15">
        <v>18</v>
      </c>
      <c r="J107" s="3"/>
    </row>
    <row r="108" spans="1:10" ht="12.75">
      <c r="A108" s="3"/>
      <c r="B108" s="11" t="s">
        <v>8</v>
      </c>
      <c r="C108" s="12" t="s">
        <v>23</v>
      </c>
      <c r="D108" s="36">
        <v>266</v>
      </c>
      <c r="E108" s="34">
        <v>139535410</v>
      </c>
      <c r="F108" s="15">
        <f t="shared" si="3"/>
        <v>524569.2105263158</v>
      </c>
      <c r="G108" s="15">
        <v>464000</v>
      </c>
      <c r="H108" s="15">
        <v>9</v>
      </c>
      <c r="I108" s="15">
        <v>5</v>
      </c>
      <c r="J108" s="3"/>
    </row>
    <row r="109" spans="1:10" ht="12.75">
      <c r="A109" s="3"/>
      <c r="B109" s="11" t="s">
        <v>9</v>
      </c>
      <c r="C109" s="12" t="s">
        <v>24</v>
      </c>
      <c r="D109" s="36">
        <v>14</v>
      </c>
      <c r="E109" s="34">
        <v>9074167</v>
      </c>
      <c r="F109" s="15">
        <f t="shared" si="3"/>
        <v>648154.7857142857</v>
      </c>
      <c r="G109" s="15">
        <v>722159</v>
      </c>
      <c r="H109" s="15">
        <v>4</v>
      </c>
      <c r="I109" s="15">
        <v>1</v>
      </c>
      <c r="J109" s="3"/>
    </row>
    <row r="110" spans="1:10" ht="12.75">
      <c r="A110" s="3"/>
      <c r="B110" s="11" t="s">
        <v>10</v>
      </c>
      <c r="C110" s="12" t="s">
        <v>24</v>
      </c>
      <c r="D110" s="36">
        <v>130</v>
      </c>
      <c r="E110" s="34">
        <v>44437236</v>
      </c>
      <c r="F110" s="15">
        <f t="shared" si="3"/>
        <v>341824.8923076923</v>
      </c>
      <c r="G110" s="15">
        <v>217621.5</v>
      </c>
      <c r="H110" s="15">
        <v>17</v>
      </c>
      <c r="I110" s="15">
        <v>21</v>
      </c>
      <c r="J110" s="3"/>
    </row>
    <row r="111" spans="1:10" ht="12.75">
      <c r="A111" s="3"/>
      <c r="B111" s="11" t="s">
        <v>11</v>
      </c>
      <c r="C111" s="12" t="s">
        <v>24</v>
      </c>
      <c r="D111" s="36">
        <v>236</v>
      </c>
      <c r="E111" s="34">
        <v>91302314</v>
      </c>
      <c r="F111" s="15">
        <f t="shared" si="3"/>
        <v>386874.21186440677</v>
      </c>
      <c r="G111" s="15">
        <v>347437.5</v>
      </c>
      <c r="H111" s="15">
        <v>13</v>
      </c>
      <c r="I111" s="15">
        <v>12</v>
      </c>
      <c r="J111" s="3"/>
    </row>
    <row r="112" spans="1:10" ht="12.75">
      <c r="A112" s="3"/>
      <c r="B112" s="11" t="s">
        <v>12</v>
      </c>
      <c r="C112" s="12" t="s">
        <v>24</v>
      </c>
      <c r="D112" s="36">
        <v>227</v>
      </c>
      <c r="E112" s="34">
        <v>126493178</v>
      </c>
      <c r="F112" s="15">
        <f t="shared" si="3"/>
        <v>557238.6696035243</v>
      </c>
      <c r="G112" s="15">
        <v>445000</v>
      </c>
      <c r="H112" s="15">
        <v>5</v>
      </c>
      <c r="I112" s="15">
        <v>7</v>
      </c>
      <c r="J112" s="3"/>
    </row>
    <row r="113" spans="1:10" ht="12.75">
      <c r="A113" s="3"/>
      <c r="B113" s="11" t="s">
        <v>13</v>
      </c>
      <c r="C113" s="12" t="s">
        <v>23</v>
      </c>
      <c r="D113" s="36">
        <v>85</v>
      </c>
      <c r="E113" s="34">
        <v>65732586</v>
      </c>
      <c r="F113" s="15">
        <f t="shared" si="3"/>
        <v>773324.5411764706</v>
      </c>
      <c r="G113" s="15">
        <v>528423</v>
      </c>
      <c r="H113" s="15">
        <v>2</v>
      </c>
      <c r="I113" s="15">
        <v>4</v>
      </c>
      <c r="J113" s="3"/>
    </row>
    <row r="114" spans="1:10" ht="12.75">
      <c r="A114" s="3"/>
      <c r="B114" s="11" t="s">
        <v>14</v>
      </c>
      <c r="C114" s="12" t="s">
        <v>24</v>
      </c>
      <c r="D114" s="36">
        <v>285</v>
      </c>
      <c r="E114" s="34">
        <v>128150290</v>
      </c>
      <c r="F114" s="15">
        <f t="shared" si="3"/>
        <v>449650.1403508772</v>
      </c>
      <c r="G114" s="15">
        <v>388000</v>
      </c>
      <c r="H114" s="15">
        <v>11</v>
      </c>
      <c r="I114" s="15">
        <v>11</v>
      </c>
      <c r="J114" s="3"/>
    </row>
    <row r="115" spans="1:10" ht="12.75">
      <c r="A115" s="3"/>
      <c r="B115" s="11" t="s">
        <v>15</v>
      </c>
      <c r="C115" s="12" t="s">
        <v>23</v>
      </c>
      <c r="D115" s="36">
        <v>60</v>
      </c>
      <c r="E115" s="34">
        <v>21430669</v>
      </c>
      <c r="F115" s="15">
        <f t="shared" si="3"/>
        <v>357177.81666666665</v>
      </c>
      <c r="G115" s="15">
        <v>307450</v>
      </c>
      <c r="H115" s="15">
        <v>15</v>
      </c>
      <c r="I115" s="15">
        <v>14</v>
      </c>
      <c r="J115" s="3"/>
    </row>
    <row r="116" spans="1:10" ht="12.75">
      <c r="A116" s="3"/>
      <c r="B116" s="11" t="s">
        <v>16</v>
      </c>
      <c r="C116" s="12" t="s">
        <v>22</v>
      </c>
      <c r="D116" s="36">
        <v>3</v>
      </c>
      <c r="E116" s="34">
        <v>829800</v>
      </c>
      <c r="F116" s="15">
        <f t="shared" si="3"/>
        <v>276600</v>
      </c>
      <c r="G116" s="15">
        <v>287000</v>
      </c>
      <c r="H116" s="15">
        <v>20</v>
      </c>
      <c r="I116" s="15">
        <v>16</v>
      </c>
      <c r="J116" s="3"/>
    </row>
    <row r="117" spans="1:10" ht="12.75">
      <c r="A117" s="3"/>
      <c r="B117" s="11" t="s">
        <v>17</v>
      </c>
      <c r="C117" s="12" t="s">
        <v>24</v>
      </c>
      <c r="D117" s="36">
        <v>91</v>
      </c>
      <c r="E117" s="34">
        <v>71698552</v>
      </c>
      <c r="F117" s="15">
        <f t="shared" si="3"/>
        <v>787896.1758241758</v>
      </c>
      <c r="G117" s="15">
        <v>571400</v>
      </c>
      <c r="H117" s="15">
        <v>1</v>
      </c>
      <c r="I117" s="15">
        <v>2</v>
      </c>
      <c r="J117" s="3"/>
    </row>
    <row r="118" spans="1:10" ht="12.75">
      <c r="A118" s="3"/>
      <c r="B118" s="11" t="s">
        <v>18</v>
      </c>
      <c r="C118" s="12" t="s">
        <v>23</v>
      </c>
      <c r="D118" s="36">
        <v>25</v>
      </c>
      <c r="E118" s="34">
        <v>12533514</v>
      </c>
      <c r="F118" s="15">
        <f t="shared" si="3"/>
        <v>501340.56</v>
      </c>
      <c r="G118" s="15">
        <v>445900</v>
      </c>
      <c r="H118" s="15">
        <v>10</v>
      </c>
      <c r="I118" s="15">
        <v>6</v>
      </c>
      <c r="J118" s="3"/>
    </row>
    <row r="119" spans="1:10" ht="12.75">
      <c r="A119" s="3"/>
      <c r="B119" s="11" t="s">
        <v>19</v>
      </c>
      <c r="C119" s="12" t="s">
        <v>23</v>
      </c>
      <c r="D119" s="36">
        <v>71</v>
      </c>
      <c r="E119" s="34">
        <v>39152645</v>
      </c>
      <c r="F119" s="15">
        <f t="shared" si="3"/>
        <v>551445.7042253522</v>
      </c>
      <c r="G119" s="15">
        <v>429900</v>
      </c>
      <c r="H119" s="15">
        <v>8</v>
      </c>
      <c r="I119" s="15">
        <v>8</v>
      </c>
      <c r="J119" s="3"/>
    </row>
    <row r="120" spans="1:10" ht="12.75">
      <c r="A120" s="3"/>
      <c r="B120" s="11" t="s">
        <v>20</v>
      </c>
      <c r="C120" s="12" t="s">
        <v>23</v>
      </c>
      <c r="D120" s="36">
        <v>18</v>
      </c>
      <c r="E120" s="34">
        <v>6765572</v>
      </c>
      <c r="F120" s="15">
        <f t="shared" si="3"/>
        <v>375865.1111111111</v>
      </c>
      <c r="G120" s="15">
        <v>395777.5</v>
      </c>
      <c r="H120" s="15">
        <v>14</v>
      </c>
      <c r="I120" s="15">
        <v>10</v>
      </c>
      <c r="J120" s="3"/>
    </row>
    <row r="121" spans="1:10" ht="12.75">
      <c r="A121" s="3"/>
      <c r="B121" s="1"/>
      <c r="C121" s="3"/>
      <c r="G121" s="28"/>
      <c r="H121" s="28"/>
      <c r="I121" s="28"/>
      <c r="J121" s="3"/>
    </row>
    <row r="122" spans="1:10" ht="12.75">
      <c r="A122" s="3"/>
      <c r="B122" s="1" t="s">
        <v>21</v>
      </c>
      <c r="D122" s="15">
        <v>2494</v>
      </c>
      <c r="E122" s="14">
        <v>1203066684</v>
      </c>
      <c r="F122" s="14">
        <v>482384.3961507618</v>
      </c>
      <c r="G122" s="14">
        <v>370873</v>
      </c>
      <c r="H122" s="28"/>
      <c r="I122" s="28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5.75">
      <c r="A125" s="3"/>
      <c r="B125" s="4" t="s">
        <v>36</v>
      </c>
      <c r="J125" s="3"/>
    </row>
    <row r="126" spans="1:10" ht="12.75">
      <c r="A126" s="3"/>
      <c r="B126" s="8" t="s">
        <v>44</v>
      </c>
      <c r="J126" s="3"/>
    </row>
    <row r="127" spans="1:10" ht="12.75">
      <c r="A127" s="3"/>
      <c r="B127" s="5" t="s">
        <v>35</v>
      </c>
      <c r="F127" s="39" t="s">
        <v>38</v>
      </c>
      <c r="J127" s="3"/>
    </row>
    <row r="128" spans="1:10" ht="12.75">
      <c r="A128" s="3"/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  <c r="J128" s="3"/>
    </row>
    <row r="129" spans="1:10" ht="12.75">
      <c r="A129" s="3"/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  <c r="J129" s="3"/>
    </row>
    <row r="130" spans="1:10" ht="13.5" thickBot="1">
      <c r="A130" s="3"/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  <c r="J130" s="3"/>
    </row>
    <row r="131" spans="1:10" ht="13.5" thickTop="1">
      <c r="A131" s="3"/>
      <c r="B131" s="11" t="s">
        <v>0</v>
      </c>
      <c r="C131" s="12" t="s">
        <v>22</v>
      </c>
      <c r="D131" s="36">
        <v>119</v>
      </c>
      <c r="E131" s="37">
        <v>39557621</v>
      </c>
      <c r="F131" s="14">
        <f aca="true" t="shared" si="4" ref="F131:F151">E131/D131</f>
        <v>332416.9831932773</v>
      </c>
      <c r="G131" s="14">
        <v>259990</v>
      </c>
      <c r="H131" s="15">
        <v>17</v>
      </c>
      <c r="I131" s="15">
        <v>16</v>
      </c>
      <c r="J131" s="3"/>
    </row>
    <row r="132" spans="1:10" ht="12.75">
      <c r="A132" s="3"/>
      <c r="B132" s="11" t="s">
        <v>1</v>
      </c>
      <c r="C132" s="12" t="s">
        <v>23</v>
      </c>
      <c r="D132" s="36">
        <v>187</v>
      </c>
      <c r="E132" s="34">
        <v>125848366</v>
      </c>
      <c r="F132" s="15">
        <f t="shared" si="4"/>
        <v>672985.9144385026</v>
      </c>
      <c r="G132" s="15">
        <v>425000</v>
      </c>
      <c r="H132" s="15">
        <v>1</v>
      </c>
      <c r="I132" s="15">
        <v>5</v>
      </c>
      <c r="J132" s="3"/>
    </row>
    <row r="133" spans="1:10" ht="12.75">
      <c r="A133" s="3"/>
      <c r="B133" s="11" t="s">
        <v>2</v>
      </c>
      <c r="C133" s="12" t="s">
        <v>22</v>
      </c>
      <c r="D133" s="36">
        <v>108</v>
      </c>
      <c r="E133" s="34">
        <v>44816202</v>
      </c>
      <c r="F133" s="15">
        <f t="shared" si="4"/>
        <v>414964.8333333333</v>
      </c>
      <c r="G133" s="15">
        <v>386079</v>
      </c>
      <c r="H133" s="15">
        <v>13</v>
      </c>
      <c r="I133" s="15">
        <v>9</v>
      </c>
      <c r="J133" s="3"/>
    </row>
    <row r="134" spans="1:10" ht="12.75">
      <c r="A134" s="3"/>
      <c r="B134" s="11" t="s">
        <v>3</v>
      </c>
      <c r="C134" s="12" t="s">
        <v>22</v>
      </c>
      <c r="D134" s="36">
        <v>93</v>
      </c>
      <c r="E134" s="34">
        <v>24171966</v>
      </c>
      <c r="F134" s="15">
        <f t="shared" si="4"/>
        <v>259913.61290322582</v>
      </c>
      <c r="G134" s="15">
        <v>252500</v>
      </c>
      <c r="H134" s="15">
        <v>19</v>
      </c>
      <c r="I134" s="15">
        <v>17</v>
      </c>
      <c r="J134" s="3"/>
    </row>
    <row r="135" spans="2:9" ht="12.75">
      <c r="B135" s="11" t="s">
        <v>4</v>
      </c>
      <c r="C135" s="12" t="s">
        <v>22</v>
      </c>
      <c r="D135" s="36">
        <v>72</v>
      </c>
      <c r="E135" s="34">
        <v>41923371</v>
      </c>
      <c r="F135" s="15">
        <f t="shared" si="4"/>
        <v>582269.0416666666</v>
      </c>
      <c r="G135" s="15">
        <v>477500</v>
      </c>
      <c r="H135" s="15">
        <v>4</v>
      </c>
      <c r="I135" s="15">
        <v>3</v>
      </c>
    </row>
    <row r="136" spans="2:9" ht="12.75">
      <c r="B136" s="11" t="s">
        <v>5</v>
      </c>
      <c r="C136" s="12" t="s">
        <v>22</v>
      </c>
      <c r="D136" s="36">
        <v>58</v>
      </c>
      <c r="E136" s="34">
        <v>12895810</v>
      </c>
      <c r="F136" s="15">
        <f t="shared" si="4"/>
        <v>222341.55172413794</v>
      </c>
      <c r="G136" s="15">
        <v>216687.5</v>
      </c>
      <c r="H136" s="15">
        <v>20</v>
      </c>
      <c r="I136" s="15">
        <v>21</v>
      </c>
    </row>
    <row r="137" spans="2:9" ht="12.75">
      <c r="B137" s="11" t="s">
        <v>6</v>
      </c>
      <c r="C137" s="12" t="s">
        <v>23</v>
      </c>
      <c r="D137" s="36">
        <v>108</v>
      </c>
      <c r="E137" s="34">
        <v>57647553</v>
      </c>
      <c r="F137" s="15">
        <f t="shared" si="4"/>
        <v>533773.6388888889</v>
      </c>
      <c r="G137" s="15">
        <v>377500</v>
      </c>
      <c r="H137" s="15">
        <v>6</v>
      </c>
      <c r="I137" s="15">
        <v>10</v>
      </c>
    </row>
    <row r="138" spans="2:9" ht="12.75">
      <c r="B138" s="11" t="s">
        <v>7</v>
      </c>
      <c r="C138" s="12" t="s">
        <v>22</v>
      </c>
      <c r="D138" s="36">
        <v>211</v>
      </c>
      <c r="E138" s="34">
        <v>58827186</v>
      </c>
      <c r="F138" s="15">
        <f t="shared" si="4"/>
        <v>278801.82938388624</v>
      </c>
      <c r="G138" s="15">
        <v>246975</v>
      </c>
      <c r="H138" s="15">
        <v>18</v>
      </c>
      <c r="I138" s="15">
        <v>18</v>
      </c>
    </row>
    <row r="139" spans="2:9" ht="12.75">
      <c r="B139" s="11" t="s">
        <v>8</v>
      </c>
      <c r="C139" s="12" t="s">
        <v>23</v>
      </c>
      <c r="D139" s="36">
        <v>231</v>
      </c>
      <c r="E139" s="34">
        <v>114308206</v>
      </c>
      <c r="F139" s="15">
        <f t="shared" si="4"/>
        <v>494840.7186147186</v>
      </c>
      <c r="G139" s="15">
        <v>415000</v>
      </c>
      <c r="H139" s="15">
        <v>8</v>
      </c>
      <c r="I139" s="15">
        <v>7</v>
      </c>
    </row>
    <row r="140" spans="2:9" ht="12.75">
      <c r="B140" s="11" t="s">
        <v>9</v>
      </c>
      <c r="C140" s="12" t="s">
        <v>24</v>
      </c>
      <c r="D140" s="36">
        <v>22</v>
      </c>
      <c r="E140" s="34">
        <v>13343999</v>
      </c>
      <c r="F140" s="15">
        <f t="shared" si="4"/>
        <v>606545.4090909091</v>
      </c>
      <c r="G140" s="15">
        <v>560997.5</v>
      </c>
      <c r="H140" s="15">
        <v>2</v>
      </c>
      <c r="I140" s="15">
        <v>1</v>
      </c>
    </row>
    <row r="141" spans="2:9" ht="12.75">
      <c r="B141" s="11" t="s">
        <v>10</v>
      </c>
      <c r="C141" s="12" t="s">
        <v>24</v>
      </c>
      <c r="D141" s="36">
        <v>126</v>
      </c>
      <c r="E141" s="34">
        <v>46861981</v>
      </c>
      <c r="F141" s="15">
        <f t="shared" si="4"/>
        <v>371920.48412698414</v>
      </c>
      <c r="G141" s="15">
        <v>229500</v>
      </c>
      <c r="H141" s="15">
        <v>15</v>
      </c>
      <c r="I141" s="15">
        <v>20</v>
      </c>
    </row>
    <row r="142" spans="2:9" ht="12.75">
      <c r="B142" s="11" t="s">
        <v>11</v>
      </c>
      <c r="C142" s="12" t="s">
        <v>24</v>
      </c>
      <c r="D142" s="36">
        <v>171</v>
      </c>
      <c r="E142" s="34">
        <v>74960966</v>
      </c>
      <c r="F142" s="15">
        <f t="shared" si="4"/>
        <v>438368.22222222225</v>
      </c>
      <c r="G142" s="15">
        <v>399748</v>
      </c>
      <c r="H142" s="15">
        <v>10</v>
      </c>
      <c r="I142" s="15">
        <v>8</v>
      </c>
    </row>
    <row r="143" spans="2:9" ht="12.75">
      <c r="B143" s="11" t="s">
        <v>12</v>
      </c>
      <c r="C143" s="12" t="s">
        <v>24</v>
      </c>
      <c r="D143" s="36">
        <v>233</v>
      </c>
      <c r="E143" s="34">
        <v>117862938</v>
      </c>
      <c r="F143" s="15">
        <f t="shared" si="4"/>
        <v>505849.51931330474</v>
      </c>
      <c r="G143" s="15">
        <v>429900</v>
      </c>
      <c r="H143" s="15">
        <v>7</v>
      </c>
      <c r="I143" s="15">
        <v>4</v>
      </c>
    </row>
    <row r="144" spans="2:9" ht="12.75">
      <c r="B144" s="11" t="s">
        <v>13</v>
      </c>
      <c r="C144" s="12" t="s">
        <v>23</v>
      </c>
      <c r="D144" s="36">
        <v>120</v>
      </c>
      <c r="E144" s="34">
        <v>64565236</v>
      </c>
      <c r="F144" s="15">
        <f t="shared" si="4"/>
        <v>538043.6333333333</v>
      </c>
      <c r="G144" s="15">
        <v>348970</v>
      </c>
      <c r="H144" s="15">
        <v>5</v>
      </c>
      <c r="I144" s="15">
        <v>12</v>
      </c>
    </row>
    <row r="145" spans="2:9" ht="12.75">
      <c r="B145" s="11" t="s">
        <v>14</v>
      </c>
      <c r="C145" s="12" t="s">
        <v>24</v>
      </c>
      <c r="D145" s="36">
        <v>320</v>
      </c>
      <c r="E145" s="34">
        <v>133997618</v>
      </c>
      <c r="F145" s="15">
        <f t="shared" si="4"/>
        <v>418742.55625</v>
      </c>
      <c r="G145" s="15">
        <v>364000</v>
      </c>
      <c r="H145" s="15">
        <v>12</v>
      </c>
      <c r="I145" s="15">
        <v>11</v>
      </c>
    </row>
    <row r="146" spans="2:9" ht="12.75">
      <c r="B146" s="11" t="s">
        <v>15</v>
      </c>
      <c r="C146" s="12" t="s">
        <v>23</v>
      </c>
      <c r="D146" s="36">
        <v>63</v>
      </c>
      <c r="E146" s="34">
        <v>26053986</v>
      </c>
      <c r="F146" s="15">
        <f t="shared" si="4"/>
        <v>413555.3333333333</v>
      </c>
      <c r="G146" s="15">
        <v>330000</v>
      </c>
      <c r="H146" s="15">
        <v>14</v>
      </c>
      <c r="I146" s="15">
        <v>13</v>
      </c>
    </row>
    <row r="147" spans="2:9" ht="12.75">
      <c r="B147" s="11" t="s">
        <v>16</v>
      </c>
      <c r="C147" s="12" t="s">
        <v>22</v>
      </c>
      <c r="D147" s="36">
        <v>8</v>
      </c>
      <c r="E147" s="34">
        <v>1762478</v>
      </c>
      <c r="F147" s="15">
        <f t="shared" si="4"/>
        <v>220309.75</v>
      </c>
      <c r="G147" s="15">
        <v>231272.5</v>
      </c>
      <c r="H147" s="15">
        <v>21</v>
      </c>
      <c r="I147" s="15">
        <v>19</v>
      </c>
    </row>
    <row r="148" spans="2:9" ht="12.75">
      <c r="B148" s="11" t="s">
        <v>17</v>
      </c>
      <c r="C148" s="12" t="s">
        <v>24</v>
      </c>
      <c r="D148" s="36">
        <v>94</v>
      </c>
      <c r="E148" s="34">
        <v>55556070</v>
      </c>
      <c r="F148" s="15">
        <f t="shared" si="4"/>
        <v>591022.0212765958</v>
      </c>
      <c r="G148" s="15">
        <v>494975</v>
      </c>
      <c r="H148" s="15">
        <v>3</v>
      </c>
      <c r="I148" s="15">
        <v>2</v>
      </c>
    </row>
    <row r="149" spans="2:9" ht="12.75">
      <c r="B149" s="11" t="s">
        <v>18</v>
      </c>
      <c r="C149" s="12" t="s">
        <v>23</v>
      </c>
      <c r="D149" s="36">
        <v>31</v>
      </c>
      <c r="E149" s="34">
        <v>11387286</v>
      </c>
      <c r="F149" s="15">
        <f t="shared" si="4"/>
        <v>367331.8064516129</v>
      </c>
      <c r="G149" s="15">
        <v>325000</v>
      </c>
      <c r="H149" s="15">
        <v>16</v>
      </c>
      <c r="I149" s="15">
        <v>14</v>
      </c>
    </row>
    <row r="150" spans="2:9" ht="12.75">
      <c r="B150" s="11" t="s">
        <v>19</v>
      </c>
      <c r="C150" s="12" t="s">
        <v>23</v>
      </c>
      <c r="D150" s="36">
        <v>78</v>
      </c>
      <c r="E150" s="34">
        <v>37611599</v>
      </c>
      <c r="F150" s="15">
        <f t="shared" si="4"/>
        <v>482199.9871794872</v>
      </c>
      <c r="G150" s="15">
        <v>316000</v>
      </c>
      <c r="H150" s="15">
        <v>9</v>
      </c>
      <c r="I150" s="15">
        <v>15</v>
      </c>
    </row>
    <row r="151" spans="2:9" ht="12.75">
      <c r="B151" s="11" t="s">
        <v>20</v>
      </c>
      <c r="C151" s="12" t="s">
        <v>23</v>
      </c>
      <c r="D151" s="36">
        <v>23</v>
      </c>
      <c r="E151" s="34">
        <v>9930516</v>
      </c>
      <c r="F151" s="15">
        <f t="shared" si="4"/>
        <v>431761.5652173913</v>
      </c>
      <c r="G151" s="15">
        <v>415000</v>
      </c>
      <c r="H151" s="15">
        <v>11</v>
      </c>
      <c r="I151" s="15">
        <v>6</v>
      </c>
    </row>
    <row r="152" spans="2:9" ht="12.75">
      <c r="B152" s="1"/>
      <c r="C152" s="3"/>
      <c r="G152" s="15"/>
      <c r="H152" s="28"/>
      <c r="I152" s="28"/>
    </row>
    <row r="153" spans="2:9" ht="12.75">
      <c r="B153" s="1" t="s">
        <v>21</v>
      </c>
      <c r="C153" s="3"/>
      <c r="D153" s="11">
        <v>2476</v>
      </c>
      <c r="E153" s="13">
        <v>1113890954</v>
      </c>
      <c r="F153" s="14">
        <v>449875.18336025847</v>
      </c>
      <c r="G153" s="14">
        <v>348721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15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12.421875" style="0" customWidth="1"/>
    <col min="4" max="4" width="13.140625" style="0" customWidth="1"/>
    <col min="5" max="5" width="14.421875" style="0" customWidth="1"/>
    <col min="6" max="6" width="12.00390625" style="0" customWidth="1"/>
    <col min="7" max="7" width="11.8515625" style="0" customWidth="1"/>
    <col min="8" max="8" width="10.7109375" style="0" customWidth="1"/>
    <col min="9" max="9" width="11.140625" style="0" customWidth="1"/>
  </cols>
  <sheetData>
    <row r="1" ht="15.75">
      <c r="B1" s="4" t="s">
        <v>36</v>
      </c>
    </row>
    <row r="2" ht="12.75">
      <c r="B2" s="8">
        <v>2008</v>
      </c>
    </row>
    <row r="3" spans="2:6" ht="12.75">
      <c r="B3" s="5" t="s">
        <v>35</v>
      </c>
      <c r="F3" s="39" t="s">
        <v>39</v>
      </c>
    </row>
    <row r="4" spans="2:9" ht="12.75">
      <c r="B4" s="17"/>
      <c r="C4" s="17"/>
      <c r="D4" s="20"/>
      <c r="E4" s="20"/>
      <c r="F4" s="20"/>
      <c r="G4" s="20"/>
      <c r="H4" s="21" t="s">
        <v>30</v>
      </c>
      <c r="I4" s="22" t="s">
        <v>33</v>
      </c>
    </row>
    <row r="5" spans="2:9" ht="12.75">
      <c r="B5" s="18"/>
      <c r="C5" s="18"/>
      <c r="D5" s="22" t="s">
        <v>27</v>
      </c>
      <c r="E5" s="22" t="s">
        <v>28</v>
      </c>
      <c r="F5" s="22" t="s">
        <v>30</v>
      </c>
      <c r="G5" s="22" t="s">
        <v>33</v>
      </c>
      <c r="H5" s="22" t="s">
        <v>31</v>
      </c>
      <c r="I5" s="22" t="s">
        <v>31</v>
      </c>
    </row>
    <row r="6" spans="2:9" ht="13.5" thickBot="1">
      <c r="B6" s="19" t="s">
        <v>26</v>
      </c>
      <c r="C6" s="19" t="s">
        <v>25</v>
      </c>
      <c r="D6" s="23" t="s">
        <v>29</v>
      </c>
      <c r="E6" s="23" t="s">
        <v>32</v>
      </c>
      <c r="F6" s="23" t="s">
        <v>31</v>
      </c>
      <c r="G6" s="23" t="s">
        <v>31</v>
      </c>
      <c r="H6" s="23" t="s">
        <v>34</v>
      </c>
      <c r="I6" s="23" t="s">
        <v>34</v>
      </c>
    </row>
    <row r="7" spans="2:9" ht="13.5" thickTop="1">
      <c r="B7" s="1" t="s">
        <v>0</v>
      </c>
      <c r="C7" s="16" t="s">
        <v>22</v>
      </c>
      <c r="D7" s="1">
        <v>743</v>
      </c>
      <c r="E7" s="1">
        <v>307256410</v>
      </c>
      <c r="F7" s="29">
        <f aca="true" t="shared" si="0" ref="F7:F29">E7/D7</f>
        <v>413534.8721399731</v>
      </c>
      <c r="G7" s="29">
        <v>305331</v>
      </c>
      <c r="H7" s="30">
        <v>16</v>
      </c>
      <c r="I7" s="30">
        <v>18</v>
      </c>
    </row>
    <row r="8" spans="2:9" ht="12.75">
      <c r="B8" s="1" t="s">
        <v>1</v>
      </c>
      <c r="C8" s="16" t="s">
        <v>23</v>
      </c>
      <c r="D8" s="1">
        <v>840</v>
      </c>
      <c r="E8" s="1">
        <v>675247771</v>
      </c>
      <c r="F8" s="30">
        <f t="shared" si="0"/>
        <v>803866.3940476191</v>
      </c>
      <c r="G8" s="30">
        <v>603750</v>
      </c>
      <c r="H8" s="30">
        <v>1</v>
      </c>
      <c r="I8" s="30">
        <v>2</v>
      </c>
    </row>
    <row r="9" spans="2:9" ht="12.75">
      <c r="B9" s="1" t="s">
        <v>2</v>
      </c>
      <c r="C9" s="16" t="s">
        <v>22</v>
      </c>
      <c r="D9" s="1">
        <v>574</v>
      </c>
      <c r="E9" s="1">
        <v>252875367</v>
      </c>
      <c r="F9" s="30">
        <f t="shared" si="0"/>
        <v>440549.41986062715</v>
      </c>
      <c r="G9" s="30">
        <v>401888</v>
      </c>
      <c r="H9" s="30">
        <v>15</v>
      </c>
      <c r="I9" s="30">
        <v>12</v>
      </c>
    </row>
    <row r="10" spans="2:9" ht="12.75">
      <c r="B10" s="1" t="s">
        <v>3</v>
      </c>
      <c r="C10" s="16" t="s">
        <v>22</v>
      </c>
      <c r="D10" s="1">
        <v>422</v>
      </c>
      <c r="E10" s="1">
        <v>139003235</v>
      </c>
      <c r="F10" s="30">
        <f t="shared" si="0"/>
        <v>329391.55213270144</v>
      </c>
      <c r="G10" s="30">
        <v>289995</v>
      </c>
      <c r="H10" s="30">
        <v>19</v>
      </c>
      <c r="I10" s="30">
        <v>19</v>
      </c>
    </row>
    <row r="11" spans="2:9" ht="12.75">
      <c r="B11" s="1" t="s">
        <v>4</v>
      </c>
      <c r="C11" s="16" t="s">
        <v>22</v>
      </c>
      <c r="D11" s="1">
        <v>744</v>
      </c>
      <c r="E11" s="1">
        <v>445699328</v>
      </c>
      <c r="F11" s="30">
        <f t="shared" si="0"/>
        <v>599058.2365591398</v>
      </c>
      <c r="G11" s="30">
        <v>480625</v>
      </c>
      <c r="H11" s="30">
        <v>6</v>
      </c>
      <c r="I11" s="30">
        <v>7</v>
      </c>
    </row>
    <row r="12" spans="2:9" ht="12.75">
      <c r="B12" s="1" t="s">
        <v>5</v>
      </c>
      <c r="C12" s="16" t="s">
        <v>22</v>
      </c>
      <c r="D12" s="1">
        <v>292</v>
      </c>
      <c r="E12" s="1">
        <v>75044418</v>
      </c>
      <c r="F12" s="30">
        <f t="shared" si="0"/>
        <v>257001.4315068493</v>
      </c>
      <c r="G12" s="30">
        <v>246828</v>
      </c>
      <c r="H12" s="30">
        <v>21</v>
      </c>
      <c r="I12" s="30">
        <v>21</v>
      </c>
    </row>
    <row r="13" spans="2:9" ht="12.75">
      <c r="B13" s="1" t="s">
        <v>6</v>
      </c>
      <c r="C13" s="16" t="s">
        <v>23</v>
      </c>
      <c r="D13" s="1">
        <v>661</v>
      </c>
      <c r="E13" s="1">
        <v>376691847</v>
      </c>
      <c r="F13" s="30">
        <f t="shared" si="0"/>
        <v>569881.7655068078</v>
      </c>
      <c r="G13" s="30">
        <v>439000</v>
      </c>
      <c r="H13" s="30">
        <v>9</v>
      </c>
      <c r="I13" s="30">
        <v>9</v>
      </c>
    </row>
    <row r="14" spans="2:9" ht="12.75">
      <c r="B14" s="1" t="s">
        <v>7</v>
      </c>
      <c r="C14" s="16" t="s">
        <v>22</v>
      </c>
      <c r="D14" s="1">
        <v>841</v>
      </c>
      <c r="E14" s="1">
        <v>286803275</v>
      </c>
      <c r="F14" s="30">
        <f t="shared" si="0"/>
        <v>341026.48632580263</v>
      </c>
      <c r="G14" s="30">
        <v>319703</v>
      </c>
      <c r="H14" s="30">
        <v>18</v>
      </c>
      <c r="I14" s="30">
        <v>17</v>
      </c>
    </row>
    <row r="15" spans="2:9" ht="12.75">
      <c r="B15" s="1" t="s">
        <v>8</v>
      </c>
      <c r="C15" s="16" t="s">
        <v>23</v>
      </c>
      <c r="D15" s="1">
        <v>2619</v>
      </c>
      <c r="E15" s="1">
        <v>1506203748</v>
      </c>
      <c r="F15" s="30">
        <f t="shared" si="0"/>
        <v>575106.4329896907</v>
      </c>
      <c r="G15" s="30">
        <v>530000</v>
      </c>
      <c r="H15" s="30">
        <v>8</v>
      </c>
      <c r="I15" s="30">
        <v>3</v>
      </c>
    </row>
    <row r="16" spans="2:9" ht="12.75">
      <c r="B16" s="1" t="s">
        <v>9</v>
      </c>
      <c r="C16" s="16" t="s">
        <v>24</v>
      </c>
      <c r="D16" s="1">
        <v>106</v>
      </c>
      <c r="E16" s="1">
        <v>66497226</v>
      </c>
      <c r="F16" s="30">
        <f t="shared" si="0"/>
        <v>627332.320754717</v>
      </c>
      <c r="G16" s="30">
        <v>605000</v>
      </c>
      <c r="H16" s="30">
        <v>5</v>
      </c>
      <c r="I16" s="30">
        <v>1</v>
      </c>
    </row>
    <row r="17" spans="2:9" ht="12.75">
      <c r="B17" s="1" t="s">
        <v>10</v>
      </c>
      <c r="C17" s="16" t="s">
        <v>24</v>
      </c>
      <c r="D17" s="1">
        <v>363</v>
      </c>
      <c r="E17" s="1">
        <v>211277377</v>
      </c>
      <c r="F17" s="30">
        <f t="shared" si="0"/>
        <v>582031.3415977962</v>
      </c>
      <c r="G17" s="30">
        <v>415506</v>
      </c>
      <c r="H17" s="30">
        <v>7</v>
      </c>
      <c r="I17" s="30">
        <v>11</v>
      </c>
    </row>
    <row r="18" spans="2:9" ht="12.75">
      <c r="B18" s="1" t="s">
        <v>11</v>
      </c>
      <c r="C18" s="16" t="s">
        <v>24</v>
      </c>
      <c r="D18" s="1">
        <v>1075</v>
      </c>
      <c r="E18" s="1">
        <v>481204673</v>
      </c>
      <c r="F18" s="30">
        <f t="shared" si="0"/>
        <v>447632.25395348837</v>
      </c>
      <c r="G18" s="30">
        <v>434900</v>
      </c>
      <c r="H18" s="30">
        <v>13</v>
      </c>
      <c r="I18" s="30">
        <v>10</v>
      </c>
    </row>
    <row r="19" spans="2:9" ht="12.75">
      <c r="B19" s="1" t="s">
        <v>12</v>
      </c>
      <c r="C19" s="16" t="s">
        <v>24</v>
      </c>
      <c r="D19" s="1">
        <v>967</v>
      </c>
      <c r="E19" s="1">
        <v>655820287</v>
      </c>
      <c r="F19" s="30">
        <f t="shared" si="0"/>
        <v>678200.917269907</v>
      </c>
      <c r="G19" s="30">
        <v>521250</v>
      </c>
      <c r="H19" s="30">
        <v>3</v>
      </c>
      <c r="I19" s="30">
        <v>5</v>
      </c>
    </row>
    <row r="20" spans="2:9" ht="12.75">
      <c r="B20" s="1" t="s">
        <v>13</v>
      </c>
      <c r="C20" s="16" t="s">
        <v>23</v>
      </c>
      <c r="D20" s="1">
        <v>547</v>
      </c>
      <c r="E20" s="1">
        <v>394678222</v>
      </c>
      <c r="F20" s="30">
        <f t="shared" si="0"/>
        <v>721532.3985374771</v>
      </c>
      <c r="G20" s="30">
        <v>484800</v>
      </c>
      <c r="H20" s="30">
        <v>2</v>
      </c>
      <c r="I20" s="30">
        <v>6</v>
      </c>
    </row>
    <row r="21" spans="2:9" ht="12.75">
      <c r="B21" s="1" t="s">
        <v>14</v>
      </c>
      <c r="C21" s="16" t="s">
        <v>24</v>
      </c>
      <c r="D21" s="1">
        <v>1512</v>
      </c>
      <c r="E21" s="1">
        <v>672252732</v>
      </c>
      <c r="F21" s="30">
        <f t="shared" si="0"/>
        <v>444611.59523809527</v>
      </c>
      <c r="G21" s="30">
        <v>389950</v>
      </c>
      <c r="H21" s="30">
        <v>14</v>
      </c>
      <c r="I21" s="30">
        <v>13</v>
      </c>
    </row>
    <row r="22" spans="2:9" ht="12.75">
      <c r="B22" s="1" t="s">
        <v>15</v>
      </c>
      <c r="C22" s="16" t="s">
        <v>23</v>
      </c>
      <c r="D22" s="1">
        <v>386</v>
      </c>
      <c r="E22" s="1">
        <v>157216848</v>
      </c>
      <c r="F22" s="30">
        <f t="shared" si="0"/>
        <v>407297.5336787565</v>
      </c>
      <c r="G22" s="30">
        <v>379900</v>
      </c>
      <c r="H22" s="30">
        <v>17</v>
      </c>
      <c r="I22" s="30">
        <v>15</v>
      </c>
    </row>
    <row r="23" spans="2:9" ht="12.75">
      <c r="B23" s="1" t="s">
        <v>16</v>
      </c>
      <c r="C23" s="16" t="s">
        <v>22</v>
      </c>
      <c r="D23" s="1">
        <v>48</v>
      </c>
      <c r="E23" s="1">
        <v>15589740</v>
      </c>
      <c r="F23" s="30">
        <f t="shared" si="0"/>
        <v>324786.25</v>
      </c>
      <c r="G23" s="30">
        <v>260144</v>
      </c>
      <c r="H23" s="30">
        <v>20</v>
      </c>
      <c r="I23" s="30">
        <v>20</v>
      </c>
    </row>
    <row r="24" spans="2:9" ht="12.75">
      <c r="B24" s="1" t="s">
        <v>17</v>
      </c>
      <c r="C24" s="16" t="s">
        <v>24</v>
      </c>
      <c r="D24" s="1">
        <v>418</v>
      </c>
      <c r="E24" s="1">
        <v>263396889</v>
      </c>
      <c r="F24" s="30">
        <f t="shared" si="0"/>
        <v>630136.0980861244</v>
      </c>
      <c r="G24" s="30">
        <v>524464</v>
      </c>
      <c r="H24" s="30">
        <v>4</v>
      </c>
      <c r="I24" s="30">
        <v>4</v>
      </c>
    </row>
    <row r="25" spans="2:9" ht="12.75">
      <c r="B25" s="1" t="s">
        <v>18</v>
      </c>
      <c r="C25" s="16" t="s">
        <v>23</v>
      </c>
      <c r="D25" s="1">
        <v>140</v>
      </c>
      <c r="E25" s="1">
        <v>63450790</v>
      </c>
      <c r="F25" s="30">
        <f t="shared" si="0"/>
        <v>453219.9285714286</v>
      </c>
      <c r="G25" s="30">
        <v>382750</v>
      </c>
      <c r="H25" s="30">
        <v>11</v>
      </c>
      <c r="I25" s="30">
        <v>14</v>
      </c>
    </row>
    <row r="26" spans="2:9" ht="12.75">
      <c r="B26" s="1" t="s">
        <v>19</v>
      </c>
      <c r="C26" s="16" t="s">
        <v>23</v>
      </c>
      <c r="D26" s="1">
        <v>463</v>
      </c>
      <c r="E26" s="1">
        <v>225052774</v>
      </c>
      <c r="F26" s="30">
        <f t="shared" si="0"/>
        <v>486075.1058315335</v>
      </c>
      <c r="G26" s="30">
        <v>350000</v>
      </c>
      <c r="H26" s="30">
        <v>10</v>
      </c>
      <c r="I26" s="30">
        <v>16</v>
      </c>
    </row>
    <row r="27" spans="2:9" ht="12.75">
      <c r="B27" s="1" t="s">
        <v>20</v>
      </c>
      <c r="C27" s="16" t="s">
        <v>23</v>
      </c>
      <c r="D27" s="1">
        <v>80</v>
      </c>
      <c r="E27" s="1">
        <v>36206811</v>
      </c>
      <c r="F27" s="30">
        <f t="shared" si="0"/>
        <v>452585.1375</v>
      </c>
      <c r="G27" s="30">
        <v>474750</v>
      </c>
      <c r="H27" s="30">
        <v>12</v>
      </c>
      <c r="I27" s="30">
        <v>8</v>
      </c>
    </row>
    <row r="28" spans="2:9" ht="12.75">
      <c r="B28" s="5"/>
      <c r="C28" s="5"/>
      <c r="D28" s="1"/>
      <c r="E28" s="1"/>
      <c r="F28" s="29"/>
      <c r="G28" s="5"/>
      <c r="H28" s="5"/>
      <c r="I28" s="5"/>
    </row>
    <row r="29" spans="2:9" ht="12.75">
      <c r="B29" s="31" t="s">
        <v>21</v>
      </c>
      <c r="C29" s="5"/>
      <c r="D29" s="30">
        <v>13841</v>
      </c>
      <c r="E29" s="29">
        <v>7307469768</v>
      </c>
      <c r="F29" s="29">
        <f t="shared" si="0"/>
        <v>527958.2232497652</v>
      </c>
      <c r="G29" s="29">
        <v>425000</v>
      </c>
      <c r="H29" s="5"/>
      <c r="I29" s="5"/>
    </row>
    <row r="31" spans="4:6" ht="12.75">
      <c r="D31" s="38"/>
      <c r="E31" s="38"/>
      <c r="F31" s="11"/>
    </row>
    <row r="32" ht="15.75">
      <c r="B32" s="4" t="s">
        <v>37</v>
      </c>
    </row>
    <row r="33" ht="12.75">
      <c r="B33" s="7" t="s">
        <v>47</v>
      </c>
    </row>
    <row r="34" spans="2:6" ht="12.75">
      <c r="B34" s="5" t="s">
        <v>35</v>
      </c>
      <c r="F34" s="39" t="s">
        <v>39</v>
      </c>
    </row>
    <row r="35" spans="2:9" ht="12.75">
      <c r="B35" s="10"/>
      <c r="C35" s="10"/>
      <c r="D35" s="24"/>
      <c r="E35" s="24"/>
      <c r="F35" s="24"/>
      <c r="G35" s="24"/>
      <c r="H35" s="25" t="s">
        <v>30</v>
      </c>
      <c r="I35" s="26" t="s">
        <v>33</v>
      </c>
    </row>
    <row r="36" spans="2:9" ht="12.75">
      <c r="B36" s="9"/>
      <c r="C36" s="9"/>
      <c r="D36" s="26" t="s">
        <v>27</v>
      </c>
      <c r="E36" s="26" t="s">
        <v>28</v>
      </c>
      <c r="F36" s="26" t="s">
        <v>30</v>
      </c>
      <c r="G36" s="26" t="s">
        <v>33</v>
      </c>
      <c r="H36" s="26" t="s">
        <v>31</v>
      </c>
      <c r="I36" s="26" t="s">
        <v>31</v>
      </c>
    </row>
    <row r="37" spans="2:9" ht="13.5" thickBot="1">
      <c r="B37" s="6" t="s">
        <v>26</v>
      </c>
      <c r="C37" s="6" t="s">
        <v>25</v>
      </c>
      <c r="D37" s="27" t="s">
        <v>29</v>
      </c>
      <c r="E37" s="27" t="s">
        <v>32</v>
      </c>
      <c r="F37" s="27" t="s">
        <v>31</v>
      </c>
      <c r="G37" s="27" t="s">
        <v>31</v>
      </c>
      <c r="H37" s="27" t="s">
        <v>34</v>
      </c>
      <c r="I37" s="27" t="s">
        <v>34</v>
      </c>
    </row>
    <row r="38" spans="2:9" ht="13.5" thickTop="1">
      <c r="B38" s="1" t="s">
        <v>0</v>
      </c>
      <c r="C38" s="16" t="s">
        <v>22</v>
      </c>
      <c r="D38" s="11">
        <v>200</v>
      </c>
      <c r="E38" s="13">
        <v>77089691</v>
      </c>
      <c r="F38" s="13">
        <f aca="true" t="shared" si="1" ref="F38:F58">E38/D38</f>
        <v>385448.455</v>
      </c>
      <c r="G38" s="14">
        <v>299950</v>
      </c>
      <c r="H38" s="15">
        <v>17</v>
      </c>
      <c r="I38" s="15">
        <v>18</v>
      </c>
    </row>
    <row r="39" spans="2:9" ht="12.75">
      <c r="B39" s="1" t="s">
        <v>1</v>
      </c>
      <c r="C39" s="16" t="s">
        <v>23</v>
      </c>
      <c r="D39" s="11">
        <v>215</v>
      </c>
      <c r="E39" s="11">
        <v>166502217</v>
      </c>
      <c r="F39" s="11">
        <f t="shared" si="1"/>
        <v>774428.9162790697</v>
      </c>
      <c r="G39" s="15">
        <v>550880</v>
      </c>
      <c r="H39" s="15">
        <v>1</v>
      </c>
      <c r="I39" s="15">
        <v>4</v>
      </c>
    </row>
    <row r="40" spans="2:9" ht="12.75">
      <c r="B40" s="1" t="s">
        <v>2</v>
      </c>
      <c r="C40" s="16" t="s">
        <v>22</v>
      </c>
      <c r="D40" s="11">
        <v>130</v>
      </c>
      <c r="E40" s="11">
        <v>60332415</v>
      </c>
      <c r="F40" s="11">
        <f t="shared" si="1"/>
        <v>464095.5</v>
      </c>
      <c r="G40" s="15">
        <v>415000</v>
      </c>
      <c r="H40" s="15">
        <v>13</v>
      </c>
      <c r="I40" s="15">
        <v>12</v>
      </c>
    </row>
    <row r="41" spans="2:9" ht="12.75">
      <c r="B41" s="1" t="s">
        <v>3</v>
      </c>
      <c r="C41" s="16" t="s">
        <v>22</v>
      </c>
      <c r="D41" s="11">
        <v>99</v>
      </c>
      <c r="E41" s="11">
        <v>32344715</v>
      </c>
      <c r="F41" s="11">
        <f t="shared" si="1"/>
        <v>326714.29292929295</v>
      </c>
      <c r="G41" s="15">
        <v>295000</v>
      </c>
      <c r="H41" s="15">
        <v>19</v>
      </c>
      <c r="I41" s="15">
        <v>19</v>
      </c>
    </row>
    <row r="42" spans="2:9" ht="12.75">
      <c r="B42" s="1" t="s">
        <v>4</v>
      </c>
      <c r="C42" s="16" t="s">
        <v>22</v>
      </c>
      <c r="D42" s="11">
        <v>170</v>
      </c>
      <c r="E42" s="11">
        <v>101255779</v>
      </c>
      <c r="F42" s="11">
        <f t="shared" si="1"/>
        <v>595622.2294117647</v>
      </c>
      <c r="G42" s="15">
        <v>471750</v>
      </c>
      <c r="H42" s="15">
        <v>6</v>
      </c>
      <c r="I42" s="15">
        <v>9</v>
      </c>
    </row>
    <row r="43" spans="2:9" ht="12.75">
      <c r="B43" s="1" t="s">
        <v>5</v>
      </c>
      <c r="C43" s="16" t="s">
        <v>22</v>
      </c>
      <c r="D43" s="11">
        <v>70</v>
      </c>
      <c r="E43" s="11">
        <v>20679717</v>
      </c>
      <c r="F43" s="11">
        <f t="shared" si="1"/>
        <v>295424.52857142856</v>
      </c>
      <c r="G43" s="15">
        <v>277094</v>
      </c>
      <c r="H43" s="15">
        <v>21</v>
      </c>
      <c r="I43" s="15">
        <v>20</v>
      </c>
    </row>
    <row r="44" spans="2:9" ht="12.75">
      <c r="B44" s="1" t="s">
        <v>6</v>
      </c>
      <c r="C44" s="16" t="s">
        <v>23</v>
      </c>
      <c r="D44" s="11">
        <v>242</v>
      </c>
      <c r="E44" s="11">
        <v>123746458</v>
      </c>
      <c r="F44" s="11">
        <f t="shared" si="1"/>
        <v>511349</v>
      </c>
      <c r="G44" s="32">
        <v>420000</v>
      </c>
      <c r="H44" s="15">
        <v>9</v>
      </c>
      <c r="I44" s="15">
        <v>11</v>
      </c>
    </row>
    <row r="45" spans="2:9" ht="12.75">
      <c r="B45" s="1" t="s">
        <v>7</v>
      </c>
      <c r="C45" s="16" t="s">
        <v>22</v>
      </c>
      <c r="D45" s="11">
        <v>190</v>
      </c>
      <c r="E45" s="11">
        <v>64573133</v>
      </c>
      <c r="F45" s="11">
        <f t="shared" si="1"/>
        <v>339858.5947368421</v>
      </c>
      <c r="G45" s="15">
        <v>302950</v>
      </c>
      <c r="H45" s="15">
        <v>18</v>
      </c>
      <c r="I45" s="15">
        <v>17</v>
      </c>
    </row>
    <row r="46" spans="2:9" ht="12.75">
      <c r="B46" s="1" t="s">
        <v>8</v>
      </c>
      <c r="C46" s="16" t="s">
        <v>23</v>
      </c>
      <c r="D46" s="11">
        <v>962</v>
      </c>
      <c r="E46" s="11">
        <v>517937506</v>
      </c>
      <c r="F46" s="11">
        <f t="shared" si="1"/>
        <v>538396.5758835758</v>
      </c>
      <c r="G46" s="15">
        <v>488442</v>
      </c>
      <c r="H46" s="15">
        <v>8</v>
      </c>
      <c r="I46" s="15">
        <v>7</v>
      </c>
    </row>
    <row r="47" spans="2:9" ht="12.75">
      <c r="B47" s="1" t="s">
        <v>9</v>
      </c>
      <c r="C47" s="16" t="s">
        <v>24</v>
      </c>
      <c r="D47" s="11">
        <v>27</v>
      </c>
      <c r="E47" s="11">
        <v>16035258</v>
      </c>
      <c r="F47" s="11">
        <f t="shared" si="1"/>
        <v>593898.4444444445</v>
      </c>
      <c r="G47" s="15">
        <v>605000</v>
      </c>
      <c r="H47" s="15">
        <v>7</v>
      </c>
      <c r="I47" s="15">
        <v>3</v>
      </c>
    </row>
    <row r="48" spans="2:9" ht="12.75">
      <c r="B48" s="1" t="s">
        <v>10</v>
      </c>
      <c r="C48" s="16" t="s">
        <v>24</v>
      </c>
      <c r="D48" s="11">
        <v>101</v>
      </c>
      <c r="E48" s="11">
        <v>64639560</v>
      </c>
      <c r="F48" s="11">
        <f t="shared" si="1"/>
        <v>639995.6435643565</v>
      </c>
      <c r="G48" s="15">
        <v>508288</v>
      </c>
      <c r="H48" s="15">
        <v>5</v>
      </c>
      <c r="I48" s="15">
        <v>6</v>
      </c>
    </row>
    <row r="49" spans="2:9" ht="12.75">
      <c r="B49" s="1" t="s">
        <v>11</v>
      </c>
      <c r="C49" s="16" t="s">
        <v>24</v>
      </c>
      <c r="D49" s="11">
        <v>255</v>
      </c>
      <c r="E49" s="11">
        <v>102553113</v>
      </c>
      <c r="F49" s="11">
        <f t="shared" si="1"/>
        <v>402169.0705882353</v>
      </c>
      <c r="G49" s="15">
        <v>366120</v>
      </c>
      <c r="H49" s="15">
        <v>16</v>
      </c>
      <c r="I49" s="15">
        <v>16</v>
      </c>
    </row>
    <row r="50" spans="2:9" ht="12.75">
      <c r="B50" s="1" t="s">
        <v>12</v>
      </c>
      <c r="C50" s="16" t="s">
        <v>24</v>
      </c>
      <c r="D50" s="11">
        <v>184</v>
      </c>
      <c r="E50" s="11">
        <v>133466693</v>
      </c>
      <c r="F50" s="11">
        <f t="shared" si="1"/>
        <v>725362.4619565217</v>
      </c>
      <c r="G50" s="15">
        <v>527000</v>
      </c>
      <c r="H50" s="15">
        <v>2</v>
      </c>
      <c r="I50" s="15">
        <v>5</v>
      </c>
    </row>
    <row r="51" spans="2:9" ht="12.75">
      <c r="B51" s="1" t="s">
        <v>13</v>
      </c>
      <c r="C51" s="16" t="s">
        <v>23</v>
      </c>
      <c r="D51" s="11">
        <v>144</v>
      </c>
      <c r="E51" s="11">
        <v>102027928</v>
      </c>
      <c r="F51" s="11">
        <f t="shared" si="1"/>
        <v>708527.2777777778</v>
      </c>
      <c r="G51" s="15">
        <v>647500</v>
      </c>
      <c r="H51" s="15">
        <v>3</v>
      </c>
      <c r="I51" s="15">
        <v>2</v>
      </c>
    </row>
    <row r="52" spans="2:9" ht="12.75">
      <c r="B52" s="1" t="s">
        <v>14</v>
      </c>
      <c r="C52" s="16" t="s">
        <v>24</v>
      </c>
      <c r="D52" s="11">
        <v>311</v>
      </c>
      <c r="E52" s="11">
        <v>143885402</v>
      </c>
      <c r="F52" s="11">
        <f t="shared" si="1"/>
        <v>462654.02572347265</v>
      </c>
      <c r="G52" s="15">
        <v>399515</v>
      </c>
      <c r="H52" s="15">
        <v>14</v>
      </c>
      <c r="I52" s="15">
        <v>14</v>
      </c>
    </row>
    <row r="53" spans="2:9" ht="12.75">
      <c r="B53" s="1" t="s">
        <v>15</v>
      </c>
      <c r="C53" s="16" t="s">
        <v>23</v>
      </c>
      <c r="D53" s="11">
        <v>102</v>
      </c>
      <c r="E53" s="11">
        <v>46892184</v>
      </c>
      <c r="F53" s="11">
        <f t="shared" si="1"/>
        <v>459727.29411764705</v>
      </c>
      <c r="G53" s="15">
        <v>461433.5</v>
      </c>
      <c r="H53" s="15">
        <v>15</v>
      </c>
      <c r="I53" s="15">
        <v>10</v>
      </c>
    </row>
    <row r="54" spans="2:9" ht="12.75">
      <c r="B54" s="1" t="s">
        <v>16</v>
      </c>
      <c r="C54" s="16" t="s">
        <v>22</v>
      </c>
      <c r="D54" s="11">
        <v>21</v>
      </c>
      <c r="E54" s="11">
        <v>6445445</v>
      </c>
      <c r="F54" s="11">
        <f t="shared" si="1"/>
        <v>306925.95238095237</v>
      </c>
      <c r="G54" s="15">
        <v>254000</v>
      </c>
      <c r="H54" s="15">
        <v>20</v>
      </c>
      <c r="I54" s="15">
        <v>21</v>
      </c>
    </row>
    <row r="55" spans="2:9" ht="12.75">
      <c r="B55" s="1" t="s">
        <v>17</v>
      </c>
      <c r="C55" s="16" t="s">
        <v>24</v>
      </c>
      <c r="D55" s="11">
        <v>69</v>
      </c>
      <c r="E55" s="11">
        <v>46103491</v>
      </c>
      <c r="F55" s="11">
        <f t="shared" si="1"/>
        <v>668166.536231884</v>
      </c>
      <c r="G55" s="15">
        <v>652865</v>
      </c>
      <c r="H55" s="15">
        <v>4</v>
      </c>
      <c r="I55" s="15">
        <v>1</v>
      </c>
    </row>
    <row r="56" spans="2:9" ht="12.75">
      <c r="B56" s="1" t="s">
        <v>18</v>
      </c>
      <c r="C56" s="16" t="s">
        <v>23</v>
      </c>
      <c r="D56" s="11">
        <v>44</v>
      </c>
      <c r="E56" s="11">
        <v>20545105</v>
      </c>
      <c r="F56" s="11">
        <f t="shared" si="1"/>
        <v>466934.20454545453</v>
      </c>
      <c r="G56" s="15">
        <v>378500</v>
      </c>
      <c r="H56" s="15">
        <v>11</v>
      </c>
      <c r="I56" s="15">
        <v>15</v>
      </c>
    </row>
    <row r="57" spans="2:9" ht="12.75">
      <c r="B57" s="1" t="s">
        <v>19</v>
      </c>
      <c r="C57" s="16" t="s">
        <v>23</v>
      </c>
      <c r="D57" s="11">
        <v>85</v>
      </c>
      <c r="E57" s="11">
        <v>42422848</v>
      </c>
      <c r="F57" s="11">
        <f t="shared" si="1"/>
        <v>499092.3294117647</v>
      </c>
      <c r="G57" s="32">
        <v>410000</v>
      </c>
      <c r="H57" s="15">
        <v>10</v>
      </c>
      <c r="I57" s="15">
        <v>13</v>
      </c>
    </row>
    <row r="58" spans="2:9" ht="12.75">
      <c r="B58" s="1" t="s">
        <v>20</v>
      </c>
      <c r="C58" s="16" t="s">
        <v>23</v>
      </c>
      <c r="D58" s="11">
        <v>16</v>
      </c>
      <c r="E58" s="11">
        <v>7430738</v>
      </c>
      <c r="F58" s="11">
        <f t="shared" si="1"/>
        <v>464421.125</v>
      </c>
      <c r="G58" s="32">
        <v>482250</v>
      </c>
      <c r="H58" s="15">
        <v>12</v>
      </c>
      <c r="I58" s="15">
        <v>8</v>
      </c>
    </row>
    <row r="59" spans="2:9" ht="12.75">
      <c r="B59" s="1"/>
      <c r="C59" s="3"/>
      <c r="D59" s="11"/>
      <c r="E59" s="11"/>
      <c r="F59" s="11"/>
      <c r="G59" s="32"/>
      <c r="H59" s="28"/>
      <c r="I59" s="28"/>
    </row>
    <row r="60" spans="2:9" ht="12.75">
      <c r="B60" s="1" t="s">
        <v>21</v>
      </c>
      <c r="C60" s="3"/>
      <c r="D60" s="15">
        <v>3637</v>
      </c>
      <c r="E60" s="14">
        <v>1896909396</v>
      </c>
      <c r="F60" s="14">
        <v>521558.8111080561</v>
      </c>
      <c r="G60" s="14">
        <v>432900</v>
      </c>
      <c r="H60" s="28"/>
      <c r="I60" s="28"/>
    </row>
    <row r="63" ht="15.75">
      <c r="B63" s="4" t="s">
        <v>37</v>
      </c>
    </row>
    <row r="64" ht="12.75">
      <c r="B64" s="7" t="s">
        <v>41</v>
      </c>
    </row>
    <row r="65" spans="2:6" ht="12.75">
      <c r="B65" s="5" t="s">
        <v>35</v>
      </c>
      <c r="F65" s="39" t="s">
        <v>39</v>
      </c>
    </row>
    <row r="66" spans="2:9" ht="12.75">
      <c r="B66" s="17"/>
      <c r="C66" s="17"/>
      <c r="D66" s="20"/>
      <c r="E66" s="20"/>
      <c r="F66" s="20"/>
      <c r="G66" s="20"/>
      <c r="H66" s="21" t="s">
        <v>30</v>
      </c>
      <c r="I66" s="22" t="s">
        <v>33</v>
      </c>
    </row>
    <row r="67" spans="2:9" ht="12.75">
      <c r="B67" s="18"/>
      <c r="C67" s="18"/>
      <c r="D67" s="22" t="s">
        <v>27</v>
      </c>
      <c r="E67" s="22" t="s">
        <v>28</v>
      </c>
      <c r="F67" s="22" t="s">
        <v>30</v>
      </c>
      <c r="G67" s="22" t="s">
        <v>33</v>
      </c>
      <c r="H67" s="22" t="s">
        <v>31</v>
      </c>
      <c r="I67" s="22" t="s">
        <v>31</v>
      </c>
    </row>
    <row r="68" spans="2:9" ht="13.5" thickBot="1">
      <c r="B68" s="19" t="s">
        <v>26</v>
      </c>
      <c r="C68" s="19" t="s">
        <v>25</v>
      </c>
      <c r="D68" s="23" t="s">
        <v>29</v>
      </c>
      <c r="E68" s="23" t="s">
        <v>32</v>
      </c>
      <c r="F68" s="23" t="s">
        <v>31</v>
      </c>
      <c r="G68" s="23" t="s">
        <v>31</v>
      </c>
      <c r="H68" s="23" t="s">
        <v>34</v>
      </c>
      <c r="I68" s="23" t="s">
        <v>34</v>
      </c>
    </row>
    <row r="69" spans="2:9" ht="13.5" thickTop="1">
      <c r="B69" s="11" t="s">
        <v>0</v>
      </c>
      <c r="C69" s="12" t="s">
        <v>22</v>
      </c>
      <c r="D69" s="11">
        <v>178</v>
      </c>
      <c r="E69" s="13">
        <v>81018028</v>
      </c>
      <c r="F69" s="14">
        <f aca="true" t="shared" si="2" ref="F69:F89">E69/D69</f>
        <v>455157.4606741573</v>
      </c>
      <c r="G69" s="14">
        <v>324000</v>
      </c>
      <c r="H69" s="15">
        <v>13</v>
      </c>
      <c r="I69" s="15">
        <v>18</v>
      </c>
    </row>
    <row r="70" spans="2:9" ht="12.75">
      <c r="B70" s="11" t="s">
        <v>1</v>
      </c>
      <c r="C70" s="12" t="s">
        <v>23</v>
      </c>
      <c r="D70" s="11">
        <v>260</v>
      </c>
      <c r="E70" s="11">
        <v>197537821</v>
      </c>
      <c r="F70" s="15">
        <f t="shared" si="2"/>
        <v>759760.85</v>
      </c>
      <c r="G70" s="15">
        <v>582235.5</v>
      </c>
      <c r="H70" s="15">
        <v>1</v>
      </c>
      <c r="I70" s="15">
        <v>2</v>
      </c>
    </row>
    <row r="71" spans="2:9" ht="12.75">
      <c r="B71" s="11" t="s">
        <v>2</v>
      </c>
      <c r="C71" s="12" t="s">
        <v>22</v>
      </c>
      <c r="D71" s="11">
        <v>174</v>
      </c>
      <c r="E71" s="11">
        <v>76645700</v>
      </c>
      <c r="F71" s="15">
        <f t="shared" si="2"/>
        <v>440492.5287356322</v>
      </c>
      <c r="G71" s="15">
        <v>387405.5</v>
      </c>
      <c r="H71" s="15">
        <v>16</v>
      </c>
      <c r="I71" s="15">
        <v>15</v>
      </c>
    </row>
    <row r="72" spans="2:9" ht="12.75">
      <c r="B72" s="11" t="s">
        <v>3</v>
      </c>
      <c r="C72" s="12" t="s">
        <v>22</v>
      </c>
      <c r="D72" s="11">
        <v>120</v>
      </c>
      <c r="E72" s="11">
        <v>39289540</v>
      </c>
      <c r="F72" s="15">
        <f t="shared" si="2"/>
        <v>327412.8333333333</v>
      </c>
      <c r="G72" s="15">
        <v>283014.5</v>
      </c>
      <c r="H72" s="15">
        <v>19</v>
      </c>
      <c r="I72" s="15">
        <v>19</v>
      </c>
    </row>
    <row r="73" spans="2:9" ht="12.75">
      <c r="B73" s="11" t="s">
        <v>4</v>
      </c>
      <c r="C73" s="12" t="s">
        <v>22</v>
      </c>
      <c r="D73" s="11">
        <v>281</v>
      </c>
      <c r="E73" s="11">
        <v>164212740</v>
      </c>
      <c r="F73" s="15">
        <f t="shared" si="2"/>
        <v>584386.9750889679</v>
      </c>
      <c r="G73" s="15">
        <v>495270</v>
      </c>
      <c r="H73" s="15">
        <v>8</v>
      </c>
      <c r="I73" s="15">
        <v>6</v>
      </c>
    </row>
    <row r="74" spans="2:9" ht="12.75">
      <c r="B74" s="11" t="s">
        <v>5</v>
      </c>
      <c r="C74" s="12" t="s">
        <v>22</v>
      </c>
      <c r="D74" s="11">
        <v>70</v>
      </c>
      <c r="E74" s="11">
        <v>17117705</v>
      </c>
      <c r="F74" s="15">
        <f t="shared" si="2"/>
        <v>244538.64285714287</v>
      </c>
      <c r="G74" s="15">
        <v>245832.5</v>
      </c>
      <c r="H74" s="15">
        <v>21</v>
      </c>
      <c r="I74" s="15">
        <v>21</v>
      </c>
    </row>
    <row r="75" spans="2:9" ht="12.75">
      <c r="B75" s="11" t="s">
        <v>6</v>
      </c>
      <c r="C75" s="12" t="s">
        <v>23</v>
      </c>
      <c r="D75" s="11">
        <v>173</v>
      </c>
      <c r="E75" s="11">
        <v>99109074</v>
      </c>
      <c r="F75" s="15">
        <f t="shared" si="2"/>
        <v>572884.8208092486</v>
      </c>
      <c r="G75" s="15">
        <v>452000</v>
      </c>
      <c r="H75" s="15">
        <v>9</v>
      </c>
      <c r="I75" s="15">
        <v>9</v>
      </c>
    </row>
    <row r="76" spans="2:9" ht="12.75">
      <c r="B76" s="11" t="s">
        <v>7</v>
      </c>
      <c r="C76" s="12" t="s">
        <v>22</v>
      </c>
      <c r="D76" s="11">
        <v>215</v>
      </c>
      <c r="E76" s="11">
        <v>77617318</v>
      </c>
      <c r="F76" s="15">
        <f t="shared" si="2"/>
        <v>361010.78139534884</v>
      </c>
      <c r="G76" s="15">
        <v>349245</v>
      </c>
      <c r="H76" s="15">
        <v>18</v>
      </c>
      <c r="I76" s="15">
        <v>17</v>
      </c>
    </row>
    <row r="77" spans="2:9" ht="12.75">
      <c r="B77" s="11" t="s">
        <v>8</v>
      </c>
      <c r="C77" s="12" t="s">
        <v>23</v>
      </c>
      <c r="D77" s="11">
        <v>1034</v>
      </c>
      <c r="E77" s="11">
        <v>665271506</v>
      </c>
      <c r="F77" s="15">
        <f t="shared" si="2"/>
        <v>643396.0406189555</v>
      </c>
      <c r="G77" s="15">
        <v>584750</v>
      </c>
      <c r="H77" s="15">
        <v>5</v>
      </c>
      <c r="I77" s="15">
        <v>1</v>
      </c>
    </row>
    <row r="78" spans="2:9" ht="12.75">
      <c r="B78" s="11" t="s">
        <v>9</v>
      </c>
      <c r="C78" s="12" t="s">
        <v>24</v>
      </c>
      <c r="D78" s="11">
        <v>31</v>
      </c>
      <c r="E78" s="11">
        <v>18815951</v>
      </c>
      <c r="F78" s="15">
        <f t="shared" si="2"/>
        <v>606966.1612903225</v>
      </c>
      <c r="G78" s="15">
        <v>500000</v>
      </c>
      <c r="H78" s="15">
        <v>7</v>
      </c>
      <c r="I78" s="15">
        <v>5</v>
      </c>
    </row>
    <row r="79" spans="2:9" ht="12.75">
      <c r="B79" s="11" t="s">
        <v>10</v>
      </c>
      <c r="C79" s="12" t="s">
        <v>24</v>
      </c>
      <c r="D79" s="11">
        <v>93</v>
      </c>
      <c r="E79" s="11">
        <v>59652979</v>
      </c>
      <c r="F79" s="15">
        <f t="shared" si="2"/>
        <v>641429.8817204301</v>
      </c>
      <c r="G79" s="15">
        <v>465900</v>
      </c>
      <c r="H79" s="15">
        <v>6</v>
      </c>
      <c r="I79" s="15">
        <v>8</v>
      </c>
    </row>
    <row r="80" spans="2:9" ht="12.75">
      <c r="B80" s="11" t="s">
        <v>11</v>
      </c>
      <c r="C80" s="12" t="s">
        <v>24</v>
      </c>
      <c r="D80" s="11">
        <v>322</v>
      </c>
      <c r="E80" s="11">
        <v>146373590</v>
      </c>
      <c r="F80" s="15">
        <f t="shared" si="2"/>
        <v>454576.36645962734</v>
      </c>
      <c r="G80" s="15">
        <v>444302.5</v>
      </c>
      <c r="H80" s="15">
        <v>14</v>
      </c>
      <c r="I80" s="15">
        <v>10</v>
      </c>
    </row>
    <row r="81" spans="2:9" ht="12.75">
      <c r="B81" s="11" t="s">
        <v>12</v>
      </c>
      <c r="C81" s="12" t="s">
        <v>24</v>
      </c>
      <c r="D81" s="11">
        <v>283</v>
      </c>
      <c r="E81" s="11">
        <v>203770783</v>
      </c>
      <c r="F81" s="15">
        <f t="shared" si="2"/>
        <v>720038.1024734982</v>
      </c>
      <c r="G81" s="15">
        <v>573750</v>
      </c>
      <c r="H81" s="15">
        <v>2</v>
      </c>
      <c r="I81" s="15">
        <v>3</v>
      </c>
    </row>
    <row r="82" spans="2:9" ht="12.75">
      <c r="B82" s="11" t="s">
        <v>13</v>
      </c>
      <c r="C82" s="12" t="s">
        <v>23</v>
      </c>
      <c r="D82" s="11">
        <v>178</v>
      </c>
      <c r="E82" s="11">
        <v>123915536</v>
      </c>
      <c r="F82" s="15">
        <f t="shared" si="2"/>
        <v>696154.6966292135</v>
      </c>
      <c r="G82" s="15">
        <v>425000</v>
      </c>
      <c r="H82" s="15">
        <v>3</v>
      </c>
      <c r="I82" s="15">
        <v>11</v>
      </c>
    </row>
    <row r="83" spans="2:9" ht="12.75">
      <c r="B83" s="11" t="s">
        <v>14</v>
      </c>
      <c r="C83" s="12" t="s">
        <v>24</v>
      </c>
      <c r="D83" s="11">
        <v>408</v>
      </c>
      <c r="E83" s="11">
        <v>200100961</v>
      </c>
      <c r="F83" s="15">
        <f t="shared" si="2"/>
        <v>490443.5318627451</v>
      </c>
      <c r="G83" s="15">
        <v>409950</v>
      </c>
      <c r="H83" s="15">
        <v>10</v>
      </c>
      <c r="I83" s="15">
        <v>12</v>
      </c>
    </row>
    <row r="84" spans="2:9" ht="12.75">
      <c r="B84" s="11" t="s">
        <v>15</v>
      </c>
      <c r="C84" s="12" t="s">
        <v>23</v>
      </c>
      <c r="D84" s="11">
        <v>104</v>
      </c>
      <c r="E84" s="11">
        <v>40976840</v>
      </c>
      <c r="F84" s="15">
        <f t="shared" si="2"/>
        <v>394008.07692307694</v>
      </c>
      <c r="G84" s="15">
        <v>403271.5</v>
      </c>
      <c r="H84" s="15">
        <v>17</v>
      </c>
      <c r="I84" s="15">
        <v>13</v>
      </c>
    </row>
    <row r="85" spans="2:9" ht="12.75">
      <c r="B85" s="11" t="s">
        <v>16</v>
      </c>
      <c r="C85" s="12" t="s">
        <v>22</v>
      </c>
      <c r="D85" s="11">
        <v>9</v>
      </c>
      <c r="E85" s="11">
        <v>2595466</v>
      </c>
      <c r="F85" s="15">
        <f t="shared" si="2"/>
        <v>288385.1111111111</v>
      </c>
      <c r="G85" s="15">
        <v>278606</v>
      </c>
      <c r="H85" s="15">
        <v>20</v>
      </c>
      <c r="I85" s="15">
        <v>20</v>
      </c>
    </row>
    <row r="86" spans="2:9" ht="12.75">
      <c r="B86" s="11" t="s">
        <v>17</v>
      </c>
      <c r="C86" s="12" t="s">
        <v>24</v>
      </c>
      <c r="D86" s="11">
        <v>116</v>
      </c>
      <c r="E86" s="11">
        <v>76651226</v>
      </c>
      <c r="F86" s="15">
        <f t="shared" si="2"/>
        <v>660786.4310344828</v>
      </c>
      <c r="G86" s="15">
        <v>539950</v>
      </c>
      <c r="H86" s="15">
        <v>4</v>
      </c>
      <c r="I86" s="15">
        <v>4</v>
      </c>
    </row>
    <row r="87" spans="2:9" ht="12.75">
      <c r="B87" s="11" t="s">
        <v>18</v>
      </c>
      <c r="C87" s="12" t="s">
        <v>23</v>
      </c>
      <c r="D87" s="11">
        <v>40</v>
      </c>
      <c r="E87" s="11">
        <v>18130621</v>
      </c>
      <c r="F87" s="15">
        <f t="shared" si="2"/>
        <v>453265.525</v>
      </c>
      <c r="G87" s="15">
        <v>399950</v>
      </c>
      <c r="H87" s="15">
        <v>15</v>
      </c>
      <c r="I87" s="15">
        <v>14</v>
      </c>
    </row>
    <row r="88" spans="2:9" ht="12.75">
      <c r="B88" s="11" t="s">
        <v>19</v>
      </c>
      <c r="C88" s="12" t="s">
        <v>23</v>
      </c>
      <c r="D88" s="11">
        <v>133</v>
      </c>
      <c r="E88" s="11">
        <v>64545390</v>
      </c>
      <c r="F88" s="15">
        <f t="shared" si="2"/>
        <v>485303.6842105263</v>
      </c>
      <c r="G88" s="15">
        <v>349900</v>
      </c>
      <c r="H88" s="15">
        <v>11</v>
      </c>
      <c r="I88" s="15">
        <v>16</v>
      </c>
    </row>
    <row r="89" spans="2:9" ht="12.75">
      <c r="B89" s="11" t="s">
        <v>20</v>
      </c>
      <c r="C89" s="12" t="s">
        <v>23</v>
      </c>
      <c r="D89" s="11">
        <v>18</v>
      </c>
      <c r="E89" s="11">
        <v>8726124</v>
      </c>
      <c r="F89" s="15">
        <f t="shared" si="2"/>
        <v>484784.6666666667</v>
      </c>
      <c r="G89" s="15">
        <v>474750</v>
      </c>
      <c r="H89" s="15">
        <v>12</v>
      </c>
      <c r="I89" s="15">
        <v>7</v>
      </c>
    </row>
    <row r="90" spans="2:9" ht="12.75">
      <c r="B90" s="1"/>
      <c r="C90" s="3"/>
      <c r="D90" s="11"/>
      <c r="E90" s="11"/>
      <c r="F90" s="14"/>
      <c r="G90" s="15"/>
      <c r="H90" s="28"/>
      <c r="I90" s="28"/>
    </row>
    <row r="91" spans="2:9" ht="12.75">
      <c r="B91" s="1" t="s">
        <v>21</v>
      </c>
      <c r="C91" s="3"/>
      <c r="D91" s="15">
        <v>4240</v>
      </c>
      <c r="E91" s="14">
        <v>2382074899</v>
      </c>
      <c r="F91" s="14">
        <v>561810.1176886793</v>
      </c>
      <c r="G91" s="14">
        <v>475000</v>
      </c>
      <c r="H91" s="28"/>
      <c r="I91" s="28"/>
    </row>
    <row r="94" ht="15.75">
      <c r="B94" s="4" t="s">
        <v>37</v>
      </c>
    </row>
    <row r="95" ht="12.75">
      <c r="B95" s="7" t="s">
        <v>40</v>
      </c>
    </row>
    <row r="96" spans="2:6" ht="12.75">
      <c r="B96" s="5" t="s">
        <v>35</v>
      </c>
      <c r="F96" s="39" t="s">
        <v>39</v>
      </c>
    </row>
    <row r="97" spans="2:9" ht="12.75">
      <c r="B97" s="17"/>
      <c r="C97" s="17"/>
      <c r="D97" s="20"/>
      <c r="E97" s="20"/>
      <c r="F97" s="20"/>
      <c r="G97" s="20"/>
      <c r="H97" s="21" t="s">
        <v>30</v>
      </c>
      <c r="I97" s="22" t="s">
        <v>33</v>
      </c>
    </row>
    <row r="98" spans="2:9" ht="12.75">
      <c r="B98" s="18"/>
      <c r="C98" s="18"/>
      <c r="D98" s="22" t="s">
        <v>27</v>
      </c>
      <c r="E98" s="22" t="s">
        <v>28</v>
      </c>
      <c r="F98" s="22" t="s">
        <v>30</v>
      </c>
      <c r="G98" s="22" t="s">
        <v>33</v>
      </c>
      <c r="H98" s="22" t="s">
        <v>31</v>
      </c>
      <c r="I98" s="22" t="s">
        <v>31</v>
      </c>
    </row>
    <row r="99" spans="2:9" ht="13.5" thickBot="1">
      <c r="B99" s="19" t="s">
        <v>26</v>
      </c>
      <c r="C99" s="19" t="s">
        <v>25</v>
      </c>
      <c r="D99" s="23" t="s">
        <v>29</v>
      </c>
      <c r="E99" s="23" t="s">
        <v>32</v>
      </c>
      <c r="F99" s="23" t="s">
        <v>31</v>
      </c>
      <c r="G99" s="23" t="s">
        <v>31</v>
      </c>
      <c r="H99" s="23" t="s">
        <v>34</v>
      </c>
      <c r="I99" s="23" t="s">
        <v>34</v>
      </c>
    </row>
    <row r="100" spans="2:9" ht="13.5" thickTop="1">
      <c r="B100" s="11" t="s">
        <v>0</v>
      </c>
      <c r="C100" s="12" t="s">
        <v>22</v>
      </c>
      <c r="D100" s="11">
        <v>175</v>
      </c>
      <c r="E100" s="11">
        <v>79087239</v>
      </c>
      <c r="F100" s="14">
        <f aca="true" t="shared" si="3" ref="F100:F120">E100/D100</f>
        <v>451927.08</v>
      </c>
      <c r="G100" s="14">
        <v>310000</v>
      </c>
      <c r="H100" s="15">
        <v>13</v>
      </c>
      <c r="I100" s="15">
        <v>18</v>
      </c>
    </row>
    <row r="101" spans="2:9" ht="12.75">
      <c r="B101" s="11" t="s">
        <v>1</v>
      </c>
      <c r="C101" s="12" t="s">
        <v>23</v>
      </c>
      <c r="D101" s="11">
        <v>227</v>
      </c>
      <c r="E101" s="11">
        <v>196784591</v>
      </c>
      <c r="F101" s="15">
        <f t="shared" si="3"/>
        <v>866892.4713656388</v>
      </c>
      <c r="G101" s="15">
        <v>650000</v>
      </c>
      <c r="H101" s="15">
        <v>1</v>
      </c>
      <c r="I101" s="15">
        <v>2</v>
      </c>
    </row>
    <row r="102" spans="2:9" ht="12.75">
      <c r="B102" s="11" t="s">
        <v>2</v>
      </c>
      <c r="C102" s="12" t="s">
        <v>22</v>
      </c>
      <c r="D102" s="11">
        <v>143</v>
      </c>
      <c r="E102" s="11">
        <v>63652460</v>
      </c>
      <c r="F102" s="15">
        <f t="shared" si="3"/>
        <v>445122.0979020979</v>
      </c>
      <c r="G102" s="15">
        <v>418000</v>
      </c>
      <c r="H102" s="15">
        <v>15</v>
      </c>
      <c r="I102" s="15">
        <v>11</v>
      </c>
    </row>
    <row r="103" spans="2:9" ht="12.75">
      <c r="B103" s="11" t="s">
        <v>3</v>
      </c>
      <c r="C103" s="12" t="s">
        <v>22</v>
      </c>
      <c r="D103" s="11">
        <v>115</v>
      </c>
      <c r="E103" s="11">
        <v>35476240</v>
      </c>
      <c r="F103" s="15">
        <f t="shared" si="3"/>
        <v>308489.04347826086</v>
      </c>
      <c r="G103" s="15">
        <v>285000</v>
      </c>
      <c r="H103" s="15">
        <v>20</v>
      </c>
      <c r="I103" s="15">
        <v>19</v>
      </c>
    </row>
    <row r="104" spans="2:9" ht="12.75">
      <c r="B104" s="11" t="s">
        <v>4</v>
      </c>
      <c r="C104" s="12" t="s">
        <v>22</v>
      </c>
      <c r="D104" s="11">
        <v>185</v>
      </c>
      <c r="E104" s="11">
        <v>118205053</v>
      </c>
      <c r="F104" s="15">
        <f t="shared" si="3"/>
        <v>638946.2324324325</v>
      </c>
      <c r="G104" s="15">
        <v>510000</v>
      </c>
      <c r="H104" s="15">
        <v>7</v>
      </c>
      <c r="I104" s="15">
        <v>6</v>
      </c>
    </row>
    <row r="105" spans="2:9" ht="12.75">
      <c r="B105" s="11" t="s">
        <v>5</v>
      </c>
      <c r="C105" s="12" t="s">
        <v>22</v>
      </c>
      <c r="D105" s="11">
        <v>75</v>
      </c>
      <c r="E105" s="11">
        <v>18035388</v>
      </c>
      <c r="F105" s="15">
        <f t="shared" si="3"/>
        <v>240471.84</v>
      </c>
      <c r="G105" s="15">
        <v>229375</v>
      </c>
      <c r="H105" s="15">
        <v>21</v>
      </c>
      <c r="I105" s="15">
        <v>21</v>
      </c>
    </row>
    <row r="106" spans="2:9" ht="12.75">
      <c r="B106" s="11" t="s">
        <v>6</v>
      </c>
      <c r="C106" s="12" t="s">
        <v>23</v>
      </c>
      <c r="D106" s="11">
        <v>157</v>
      </c>
      <c r="E106" s="11">
        <v>101650027</v>
      </c>
      <c r="F106" s="15">
        <f t="shared" si="3"/>
        <v>647452.4012738854</v>
      </c>
      <c r="G106" s="15">
        <v>475000</v>
      </c>
      <c r="H106" s="15">
        <v>6</v>
      </c>
      <c r="I106" s="15">
        <v>7</v>
      </c>
    </row>
    <row r="107" spans="2:9" ht="12.75">
      <c r="B107" s="11" t="s">
        <v>7</v>
      </c>
      <c r="C107" s="12" t="s">
        <v>22</v>
      </c>
      <c r="D107" s="11">
        <v>235</v>
      </c>
      <c r="E107" s="11">
        <v>78920613</v>
      </c>
      <c r="F107" s="15">
        <f t="shared" si="3"/>
        <v>335832.39574468083</v>
      </c>
      <c r="G107" s="15">
        <v>319440</v>
      </c>
      <c r="H107" s="15">
        <v>19</v>
      </c>
      <c r="I107" s="15">
        <v>17</v>
      </c>
    </row>
    <row r="108" spans="2:9" ht="12.75">
      <c r="B108" s="11" t="s">
        <v>8</v>
      </c>
      <c r="C108" s="12" t="s">
        <v>23</v>
      </c>
      <c r="D108" s="11">
        <v>310</v>
      </c>
      <c r="E108" s="11">
        <v>156710313</v>
      </c>
      <c r="F108" s="15">
        <f t="shared" si="3"/>
        <v>505517.13870967744</v>
      </c>
      <c r="G108" s="15">
        <v>475000</v>
      </c>
      <c r="H108" s="15">
        <v>9</v>
      </c>
      <c r="I108" s="15">
        <v>8</v>
      </c>
    </row>
    <row r="109" spans="2:9" ht="12.75">
      <c r="B109" s="11" t="s">
        <v>9</v>
      </c>
      <c r="C109" s="12" t="s">
        <v>24</v>
      </c>
      <c r="D109" s="11">
        <v>28</v>
      </c>
      <c r="E109" s="11">
        <v>18705716</v>
      </c>
      <c r="F109" s="15">
        <f t="shared" si="3"/>
        <v>668061.2857142857</v>
      </c>
      <c r="G109" s="15">
        <v>669500</v>
      </c>
      <c r="H109" s="15">
        <v>4</v>
      </c>
      <c r="I109" s="15">
        <v>1</v>
      </c>
    </row>
    <row r="110" spans="2:9" ht="12.75">
      <c r="B110" s="11" t="s">
        <v>10</v>
      </c>
      <c r="C110" s="12" t="s">
        <v>24</v>
      </c>
      <c r="D110" s="11">
        <v>77</v>
      </c>
      <c r="E110" s="11">
        <v>39736124</v>
      </c>
      <c r="F110" s="15">
        <f t="shared" si="3"/>
        <v>516053.55844155845</v>
      </c>
      <c r="G110" s="15">
        <v>380000</v>
      </c>
      <c r="H110" s="15">
        <v>8</v>
      </c>
      <c r="I110" s="15">
        <v>13</v>
      </c>
    </row>
    <row r="111" spans="2:9" ht="12.75">
      <c r="B111" s="11" t="s">
        <v>11</v>
      </c>
      <c r="C111" s="12" t="s">
        <v>24</v>
      </c>
      <c r="D111" s="11">
        <v>264</v>
      </c>
      <c r="E111" s="11">
        <v>124282761</v>
      </c>
      <c r="F111" s="15">
        <f t="shared" si="3"/>
        <v>470768.0340909091</v>
      </c>
      <c r="G111" s="15">
        <v>449157.5</v>
      </c>
      <c r="H111" s="15">
        <v>11</v>
      </c>
      <c r="I111" s="15">
        <v>9</v>
      </c>
    </row>
    <row r="112" spans="2:9" ht="12.75">
      <c r="B112" s="11" t="s">
        <v>12</v>
      </c>
      <c r="C112" s="12" t="s">
        <v>24</v>
      </c>
      <c r="D112" s="11">
        <v>267</v>
      </c>
      <c r="E112" s="11">
        <v>189189867</v>
      </c>
      <c r="F112" s="15">
        <f t="shared" si="3"/>
        <v>708576.2808988764</v>
      </c>
      <c r="G112" s="15">
        <v>525000</v>
      </c>
      <c r="H112" s="15">
        <v>2</v>
      </c>
      <c r="I112" s="15">
        <v>3</v>
      </c>
    </row>
    <row r="113" spans="2:9" ht="12.75">
      <c r="B113" s="11" t="s">
        <v>13</v>
      </c>
      <c r="C113" s="12" t="s">
        <v>23</v>
      </c>
      <c r="D113" s="11">
        <v>138</v>
      </c>
      <c r="E113" s="11">
        <v>97425313</v>
      </c>
      <c r="F113" s="15">
        <f t="shared" si="3"/>
        <v>705980.5289855072</v>
      </c>
      <c r="G113" s="15">
        <v>428432.5</v>
      </c>
      <c r="H113" s="15">
        <v>3</v>
      </c>
      <c r="I113" s="15">
        <v>10</v>
      </c>
    </row>
    <row r="114" spans="2:9" ht="12.75">
      <c r="B114" s="11" t="s">
        <v>14</v>
      </c>
      <c r="C114" s="12" t="s">
        <v>24</v>
      </c>
      <c r="D114" s="11">
        <v>407</v>
      </c>
      <c r="E114" s="11">
        <v>180906932</v>
      </c>
      <c r="F114" s="15">
        <f t="shared" si="3"/>
        <v>444488.77641277644</v>
      </c>
      <c r="G114" s="15">
        <v>400000</v>
      </c>
      <c r="H114" s="15">
        <v>16</v>
      </c>
      <c r="I114" s="15">
        <v>12</v>
      </c>
    </row>
    <row r="115" spans="2:9" ht="12.75">
      <c r="B115" s="11" t="s">
        <v>15</v>
      </c>
      <c r="C115" s="12" t="s">
        <v>23</v>
      </c>
      <c r="D115" s="11">
        <v>85</v>
      </c>
      <c r="E115" s="11">
        <v>31901551</v>
      </c>
      <c r="F115" s="15">
        <f t="shared" si="3"/>
        <v>375312.3647058823</v>
      </c>
      <c r="G115" s="15">
        <v>340000</v>
      </c>
      <c r="H115" s="15">
        <v>18</v>
      </c>
      <c r="I115" s="15">
        <v>15</v>
      </c>
    </row>
    <row r="116" spans="2:9" ht="12.75">
      <c r="B116" s="11" t="s">
        <v>16</v>
      </c>
      <c r="C116" s="12" t="s">
        <v>22</v>
      </c>
      <c r="D116" s="11">
        <v>9</v>
      </c>
      <c r="E116" s="11">
        <v>4230150</v>
      </c>
      <c r="F116" s="15">
        <f t="shared" si="3"/>
        <v>470016.6666666667</v>
      </c>
      <c r="G116" s="15">
        <v>260387</v>
      </c>
      <c r="H116" s="15">
        <v>12</v>
      </c>
      <c r="I116" s="15">
        <v>20</v>
      </c>
    </row>
    <row r="117" spans="2:9" ht="12.75">
      <c r="B117" s="11" t="s">
        <v>17</v>
      </c>
      <c r="C117" s="12" t="s">
        <v>24</v>
      </c>
      <c r="D117" s="11">
        <v>91</v>
      </c>
      <c r="E117" s="11">
        <v>59212990</v>
      </c>
      <c r="F117" s="15">
        <f t="shared" si="3"/>
        <v>650692.1978021978</v>
      </c>
      <c r="G117" s="15">
        <v>515000</v>
      </c>
      <c r="H117" s="15">
        <v>5</v>
      </c>
      <c r="I117" s="15">
        <v>4</v>
      </c>
    </row>
    <row r="118" spans="2:9" ht="12.75">
      <c r="B118" s="11" t="s">
        <v>18</v>
      </c>
      <c r="C118" s="12" t="s">
        <v>23</v>
      </c>
      <c r="D118" s="11">
        <v>30</v>
      </c>
      <c r="E118" s="11">
        <v>11761296</v>
      </c>
      <c r="F118" s="15">
        <f t="shared" si="3"/>
        <v>392043.2</v>
      </c>
      <c r="G118" s="15">
        <v>352788</v>
      </c>
      <c r="H118" s="15">
        <v>17</v>
      </c>
      <c r="I118" s="15">
        <v>14</v>
      </c>
    </row>
    <row r="119" spans="2:9" ht="12.75">
      <c r="B119" s="11" t="s">
        <v>19</v>
      </c>
      <c r="C119" s="12" t="s">
        <v>23</v>
      </c>
      <c r="D119" s="11">
        <v>164</v>
      </c>
      <c r="E119" s="11">
        <v>73178466</v>
      </c>
      <c r="F119" s="15">
        <f t="shared" si="3"/>
        <v>446210.15853658534</v>
      </c>
      <c r="G119" s="15">
        <v>325370</v>
      </c>
      <c r="H119" s="15">
        <v>14</v>
      </c>
      <c r="I119" s="15">
        <v>16</v>
      </c>
    </row>
    <row r="120" spans="2:9" ht="12.75">
      <c r="B120" s="11" t="s">
        <v>20</v>
      </c>
      <c r="C120" s="12" t="s">
        <v>23</v>
      </c>
      <c r="D120" s="11">
        <v>22</v>
      </c>
      <c r="E120" s="11">
        <v>10959622</v>
      </c>
      <c r="F120" s="15">
        <f t="shared" si="3"/>
        <v>498164.63636363635</v>
      </c>
      <c r="G120" s="15">
        <v>513906</v>
      </c>
      <c r="H120" s="15">
        <v>10</v>
      </c>
      <c r="I120" s="15">
        <v>5</v>
      </c>
    </row>
    <row r="121" spans="2:9" ht="12.75">
      <c r="B121" s="1" t="s">
        <v>21</v>
      </c>
      <c r="C121" s="3"/>
      <c r="D121" s="11"/>
      <c r="E121" s="11"/>
      <c r="F121" s="15"/>
      <c r="G121" s="28"/>
      <c r="H121" s="28"/>
      <c r="I121" s="28"/>
    </row>
    <row r="122" spans="4:9" ht="12.75">
      <c r="D122" s="15">
        <v>3204</v>
      </c>
      <c r="E122" s="14">
        <v>1690012712</v>
      </c>
      <c r="F122" s="14">
        <v>527469.6354556804</v>
      </c>
      <c r="G122" s="14">
        <v>405000</v>
      </c>
      <c r="H122" s="28"/>
      <c r="I122" s="28"/>
    </row>
    <row r="125" ht="15.75">
      <c r="B125" s="4" t="s">
        <v>36</v>
      </c>
    </row>
    <row r="126" ht="12.75">
      <c r="B126" s="8" t="s">
        <v>42</v>
      </c>
    </row>
    <row r="127" spans="2:6" ht="12.75">
      <c r="B127" s="5" t="s">
        <v>35</v>
      </c>
      <c r="F127" s="39" t="s">
        <v>39</v>
      </c>
    </row>
    <row r="128" spans="2:9" ht="12.75">
      <c r="B128" s="17"/>
      <c r="C128" s="17"/>
      <c r="D128" s="20"/>
      <c r="E128" s="20"/>
      <c r="F128" s="20"/>
      <c r="G128" s="20"/>
      <c r="H128" s="21" t="s">
        <v>30</v>
      </c>
      <c r="I128" s="22" t="s">
        <v>33</v>
      </c>
    </row>
    <row r="129" spans="2:9" ht="12.75">
      <c r="B129" s="18"/>
      <c r="C129" s="18"/>
      <c r="D129" s="22" t="s">
        <v>27</v>
      </c>
      <c r="E129" s="22" t="s">
        <v>28</v>
      </c>
      <c r="F129" s="22" t="s">
        <v>30</v>
      </c>
      <c r="G129" s="22" t="s">
        <v>33</v>
      </c>
      <c r="H129" s="22" t="s">
        <v>31</v>
      </c>
      <c r="I129" s="22" t="s">
        <v>31</v>
      </c>
    </row>
    <row r="130" spans="2:9" ht="13.5" thickBot="1">
      <c r="B130" s="19" t="s">
        <v>26</v>
      </c>
      <c r="C130" s="19" t="s">
        <v>25</v>
      </c>
      <c r="D130" s="23" t="s">
        <v>29</v>
      </c>
      <c r="E130" s="23" t="s">
        <v>32</v>
      </c>
      <c r="F130" s="23" t="s">
        <v>31</v>
      </c>
      <c r="G130" s="23" t="s">
        <v>31</v>
      </c>
      <c r="H130" s="23" t="s">
        <v>34</v>
      </c>
      <c r="I130" s="23" t="s">
        <v>34</v>
      </c>
    </row>
    <row r="131" spans="2:9" ht="13.5" thickTop="1">
      <c r="B131" s="11" t="s">
        <v>0</v>
      </c>
      <c r="C131" s="12" t="s">
        <v>22</v>
      </c>
      <c r="D131" s="11">
        <v>190</v>
      </c>
      <c r="E131" s="11">
        <v>70061452</v>
      </c>
      <c r="F131" s="14">
        <f aca="true" t="shared" si="4" ref="F131:F151">E131/D131</f>
        <v>368744.48421052634</v>
      </c>
      <c r="G131" s="14">
        <v>292055.5</v>
      </c>
      <c r="H131" s="15">
        <v>17</v>
      </c>
      <c r="I131" s="15">
        <v>18</v>
      </c>
    </row>
    <row r="132" spans="2:9" ht="12.75">
      <c r="B132" s="11" t="s">
        <v>1</v>
      </c>
      <c r="C132" s="12" t="s">
        <v>23</v>
      </c>
      <c r="D132" s="11">
        <v>138</v>
      </c>
      <c r="E132" s="11">
        <v>114423142</v>
      </c>
      <c r="F132" s="15">
        <f t="shared" si="4"/>
        <v>829153.2028985508</v>
      </c>
      <c r="G132" s="15">
        <v>630000</v>
      </c>
      <c r="H132" s="15">
        <v>1</v>
      </c>
      <c r="I132" s="15">
        <v>2</v>
      </c>
    </row>
    <row r="133" spans="2:9" ht="12.75">
      <c r="B133" s="11" t="s">
        <v>2</v>
      </c>
      <c r="C133" s="12" t="s">
        <v>22</v>
      </c>
      <c r="D133" s="11">
        <v>127</v>
      </c>
      <c r="E133" s="11">
        <v>52244792</v>
      </c>
      <c r="F133" s="15">
        <f t="shared" si="4"/>
        <v>411376.3149606299</v>
      </c>
      <c r="G133" s="15">
        <v>375000</v>
      </c>
      <c r="H133" s="15">
        <v>13</v>
      </c>
      <c r="I133" s="15">
        <v>13</v>
      </c>
    </row>
    <row r="134" spans="2:9" ht="12.75">
      <c r="B134" s="11" t="s">
        <v>3</v>
      </c>
      <c r="C134" s="12" t="s">
        <v>22</v>
      </c>
      <c r="D134" s="11">
        <v>88</v>
      </c>
      <c r="E134" s="11">
        <v>31892740</v>
      </c>
      <c r="F134" s="15">
        <f t="shared" si="4"/>
        <v>362417.5</v>
      </c>
      <c r="G134" s="15">
        <v>308750</v>
      </c>
      <c r="H134" s="15">
        <v>18</v>
      </c>
      <c r="I134" s="15">
        <v>16</v>
      </c>
    </row>
    <row r="135" spans="2:9" ht="12.75">
      <c r="B135" s="11" t="s">
        <v>4</v>
      </c>
      <c r="C135" s="12" t="s">
        <v>22</v>
      </c>
      <c r="D135" s="11">
        <v>108</v>
      </c>
      <c r="E135" s="11">
        <v>62025756</v>
      </c>
      <c r="F135" s="15">
        <f t="shared" si="4"/>
        <v>574312.5555555555</v>
      </c>
      <c r="G135" s="15">
        <v>450000</v>
      </c>
      <c r="H135" s="15">
        <v>5</v>
      </c>
      <c r="I135" s="15">
        <v>6</v>
      </c>
    </row>
    <row r="136" spans="2:9" ht="12.75">
      <c r="B136" s="11" t="s">
        <v>5</v>
      </c>
      <c r="C136" s="12" t="s">
        <v>22</v>
      </c>
      <c r="D136" s="11">
        <v>77</v>
      </c>
      <c r="E136" s="15">
        <v>19211608</v>
      </c>
      <c r="F136" s="15">
        <f t="shared" si="4"/>
        <v>249501.4025974026</v>
      </c>
      <c r="G136" s="15">
        <v>239000</v>
      </c>
      <c r="H136" s="15">
        <v>21</v>
      </c>
      <c r="I136" s="15">
        <v>20</v>
      </c>
    </row>
    <row r="137" spans="2:9" ht="12.75">
      <c r="B137" s="11" t="s">
        <v>6</v>
      </c>
      <c r="C137" s="12" t="s">
        <v>23</v>
      </c>
      <c r="D137" s="11">
        <v>89</v>
      </c>
      <c r="E137" s="11">
        <v>52186288</v>
      </c>
      <c r="F137" s="15">
        <f t="shared" si="4"/>
        <v>586362.786516854</v>
      </c>
      <c r="G137" s="15">
        <v>410000</v>
      </c>
      <c r="H137" s="15">
        <v>4</v>
      </c>
      <c r="I137" s="15">
        <v>11</v>
      </c>
    </row>
    <row r="138" spans="2:9" ht="12.75">
      <c r="B138" s="11" t="s">
        <v>7</v>
      </c>
      <c r="C138" s="12" t="s">
        <v>22</v>
      </c>
      <c r="D138" s="11">
        <v>201</v>
      </c>
      <c r="E138" s="11">
        <v>65692211</v>
      </c>
      <c r="F138" s="15">
        <f t="shared" si="4"/>
        <v>326826.92039800994</v>
      </c>
      <c r="G138" s="15">
        <v>303915</v>
      </c>
      <c r="H138" s="15">
        <v>19</v>
      </c>
      <c r="I138" s="15">
        <v>17</v>
      </c>
    </row>
    <row r="139" spans="2:9" ht="12.75">
      <c r="B139" s="11" t="s">
        <v>8</v>
      </c>
      <c r="C139" s="12" t="s">
        <v>23</v>
      </c>
      <c r="D139" s="11">
        <v>313</v>
      </c>
      <c r="E139" s="11">
        <v>166284423</v>
      </c>
      <c r="F139" s="15">
        <f t="shared" si="4"/>
        <v>531260.1373801917</v>
      </c>
      <c r="G139" s="15">
        <v>460000</v>
      </c>
      <c r="H139" s="15">
        <v>9</v>
      </c>
      <c r="I139" s="15">
        <v>4</v>
      </c>
    </row>
    <row r="140" spans="2:9" ht="12.75">
      <c r="B140" s="11" t="s">
        <v>9</v>
      </c>
      <c r="C140" s="12" t="s">
        <v>24</v>
      </c>
      <c r="D140" s="11">
        <v>20</v>
      </c>
      <c r="E140" s="11">
        <v>12940301</v>
      </c>
      <c r="F140" s="15">
        <f t="shared" si="4"/>
        <v>647015.05</v>
      </c>
      <c r="G140" s="15">
        <v>613652</v>
      </c>
      <c r="H140" s="15">
        <v>3</v>
      </c>
      <c r="I140" s="15">
        <v>3</v>
      </c>
    </row>
    <row r="141" spans="2:9" ht="12.75">
      <c r="B141" s="11" t="s">
        <v>10</v>
      </c>
      <c r="C141" s="12" t="s">
        <v>24</v>
      </c>
      <c r="D141" s="11">
        <v>92</v>
      </c>
      <c r="E141" s="11">
        <v>47248714</v>
      </c>
      <c r="F141" s="15">
        <f t="shared" si="4"/>
        <v>513572.97826086957</v>
      </c>
      <c r="G141" s="15">
        <v>272261</v>
      </c>
      <c r="H141" s="15">
        <v>10</v>
      </c>
      <c r="I141" s="15">
        <v>19</v>
      </c>
    </row>
    <row r="142" spans="2:9" ht="12.75">
      <c r="B142" s="11" t="s">
        <v>11</v>
      </c>
      <c r="C142" s="12" t="s">
        <v>24</v>
      </c>
      <c r="D142" s="11">
        <v>234</v>
      </c>
      <c r="E142" s="11">
        <v>107995209</v>
      </c>
      <c r="F142" s="15">
        <f t="shared" si="4"/>
        <v>461517.9871794872</v>
      </c>
      <c r="G142" s="15">
        <v>444170</v>
      </c>
      <c r="H142" s="15">
        <v>12</v>
      </c>
      <c r="I142" s="15">
        <v>7</v>
      </c>
    </row>
    <row r="143" spans="2:9" ht="12.75">
      <c r="B143" s="11" t="s">
        <v>12</v>
      </c>
      <c r="C143" s="12" t="s">
        <v>24</v>
      </c>
      <c r="D143" s="11">
        <v>233</v>
      </c>
      <c r="E143" s="11">
        <v>129392944</v>
      </c>
      <c r="F143" s="15">
        <f t="shared" si="4"/>
        <v>555334.5236051502</v>
      </c>
      <c r="G143" s="15">
        <v>455000</v>
      </c>
      <c r="H143" s="15">
        <v>7</v>
      </c>
      <c r="I143" s="15">
        <v>5</v>
      </c>
    </row>
    <row r="144" spans="2:9" ht="12.75">
      <c r="B144" s="11" t="s">
        <v>13</v>
      </c>
      <c r="C144" s="12" t="s">
        <v>23</v>
      </c>
      <c r="D144" s="11">
        <v>87</v>
      </c>
      <c r="E144" s="11">
        <v>71309445</v>
      </c>
      <c r="F144" s="15">
        <f t="shared" si="4"/>
        <v>819648.7931034482</v>
      </c>
      <c r="G144" s="15">
        <v>680000</v>
      </c>
      <c r="H144" s="15">
        <v>2</v>
      </c>
      <c r="I144" s="15">
        <v>1</v>
      </c>
    </row>
    <row r="145" spans="2:9" ht="12.75">
      <c r="B145" s="11" t="s">
        <v>14</v>
      </c>
      <c r="C145" s="12" t="s">
        <v>24</v>
      </c>
      <c r="D145" s="11">
        <v>386</v>
      </c>
      <c r="E145" s="11">
        <v>147359437</v>
      </c>
      <c r="F145" s="15">
        <f t="shared" si="4"/>
        <v>381760.1994818653</v>
      </c>
      <c r="G145" s="15">
        <v>366496</v>
      </c>
      <c r="H145" s="15">
        <v>15</v>
      </c>
      <c r="I145" s="15">
        <v>14</v>
      </c>
    </row>
    <row r="146" spans="2:9" ht="12.75">
      <c r="B146" s="11" t="s">
        <v>15</v>
      </c>
      <c r="C146" s="12" t="s">
        <v>23</v>
      </c>
      <c r="D146" s="11">
        <v>95</v>
      </c>
      <c r="E146" s="11">
        <v>37446273</v>
      </c>
      <c r="F146" s="15">
        <f t="shared" si="4"/>
        <v>394171.2947368421</v>
      </c>
      <c r="G146" s="15">
        <v>365000</v>
      </c>
      <c r="H146" s="15">
        <v>14</v>
      </c>
      <c r="I146" s="15">
        <v>15</v>
      </c>
    </row>
    <row r="147" spans="2:9" ht="12.75">
      <c r="B147" s="11" t="s">
        <v>16</v>
      </c>
      <c r="C147" s="12" t="s">
        <v>22</v>
      </c>
      <c r="D147" s="11">
        <v>9</v>
      </c>
      <c r="E147" s="11">
        <v>2318679</v>
      </c>
      <c r="F147" s="15">
        <f t="shared" si="4"/>
        <v>257631</v>
      </c>
      <c r="G147" s="15">
        <v>170000</v>
      </c>
      <c r="H147" s="15">
        <v>20</v>
      </c>
      <c r="I147" s="15">
        <v>21</v>
      </c>
    </row>
    <row r="148" spans="2:9" ht="12.75">
      <c r="B148" s="11" t="s">
        <v>17</v>
      </c>
      <c r="C148" s="12" t="s">
        <v>24</v>
      </c>
      <c r="D148" s="11">
        <v>142</v>
      </c>
      <c r="E148" s="11">
        <v>81429182</v>
      </c>
      <c r="F148" s="15">
        <f t="shared" si="4"/>
        <v>573444.9436619718</v>
      </c>
      <c r="G148" s="15">
        <v>438750</v>
      </c>
      <c r="H148" s="15">
        <v>6</v>
      </c>
      <c r="I148" s="15">
        <v>8</v>
      </c>
    </row>
    <row r="149" spans="2:9" ht="12.75">
      <c r="B149" s="11" t="s">
        <v>18</v>
      </c>
      <c r="C149" s="12" t="s">
        <v>23</v>
      </c>
      <c r="D149" s="11">
        <v>26</v>
      </c>
      <c r="E149" s="11">
        <v>13013768</v>
      </c>
      <c r="F149" s="15">
        <f t="shared" si="4"/>
        <v>500529.53846153844</v>
      </c>
      <c r="G149" s="15">
        <v>401284</v>
      </c>
      <c r="H149" s="15">
        <v>11</v>
      </c>
      <c r="I149" s="15">
        <v>12</v>
      </c>
    </row>
    <row r="150" spans="2:9" ht="12.75">
      <c r="B150" s="11" t="s">
        <v>19</v>
      </c>
      <c r="C150" s="12" t="s">
        <v>23</v>
      </c>
      <c r="D150" s="11">
        <v>81</v>
      </c>
      <c r="E150" s="11">
        <v>44906070</v>
      </c>
      <c r="F150" s="15">
        <f t="shared" si="4"/>
        <v>554395.925925926</v>
      </c>
      <c r="G150" s="15">
        <v>424900</v>
      </c>
      <c r="H150" s="15">
        <v>8</v>
      </c>
      <c r="I150" s="15">
        <v>10</v>
      </c>
    </row>
    <row r="151" spans="2:9" ht="12.75">
      <c r="B151" s="11" t="s">
        <v>20</v>
      </c>
      <c r="C151" s="12" t="s">
        <v>23</v>
      </c>
      <c r="D151" s="11">
        <v>24</v>
      </c>
      <c r="E151" s="11">
        <v>9090327</v>
      </c>
      <c r="F151" s="15">
        <f t="shared" si="4"/>
        <v>378763.625</v>
      </c>
      <c r="G151" s="15">
        <v>427672.5</v>
      </c>
      <c r="H151" s="15">
        <v>16</v>
      </c>
      <c r="I151" s="15">
        <v>9</v>
      </c>
    </row>
    <row r="152" spans="2:9" ht="12.75">
      <c r="B152" s="1"/>
      <c r="C152" s="3"/>
      <c r="D152" s="11"/>
      <c r="E152" s="11"/>
      <c r="F152" s="15"/>
      <c r="G152" s="15"/>
      <c r="H152" s="28"/>
      <c r="I152" s="28"/>
    </row>
    <row r="153" spans="2:9" ht="12.75">
      <c r="B153" s="1" t="s">
        <v>21</v>
      </c>
      <c r="C153" s="3"/>
      <c r="D153" s="11">
        <v>2760</v>
      </c>
      <c r="E153" s="13">
        <v>1338472761</v>
      </c>
      <c r="F153" s="15">
        <f>E153/D153</f>
        <v>484953.8989130435</v>
      </c>
      <c r="G153" s="14">
        <v>380000</v>
      </c>
      <c r="H153" s="28"/>
      <c r="I153" s="2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2011-05-10T20:50:23Z</cp:lastPrinted>
  <dcterms:created xsi:type="dcterms:W3CDTF">2005-03-08T21:03:04Z</dcterms:created>
  <dcterms:modified xsi:type="dcterms:W3CDTF">2011-06-23T13:56:45Z</dcterms:modified>
  <cp:category/>
  <cp:version/>
  <cp:contentType/>
  <cp:contentStatus/>
</cp:coreProperties>
</file>