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<sst xmlns="http://schemas.openxmlformats.org/spreadsheetml/2006/main" count="2945" uniqueCount="1744">
  <si>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</si>
  <si>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</si>
  <si>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</si>
  <si>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</si>
  <si>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</si>
  <si>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</si>
  <si>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</si>
  <si>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</si>
  <si>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</si>
  <si>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</si>
  <si>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</si>
  <si>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</si>
  <si>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</si>
  <si>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</si>
  <si>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</si>
  <si>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</si>
  <si>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</si>
  <si>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</si>
  <si>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</si>
  <si>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</si>
  <si>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</si>
  <si>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</si>
  <si>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</si>
  <si>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</si>
  <si>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</si>
  <si>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</si>
  <si>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</si>
  <si>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</si>
  <si>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</si>
  <si>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</si>
  <si>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</si>
  <si>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</si>
  <si>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</si>
  <si>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</si>
  <si>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</si>
  <si>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</si>
  <si>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</si>
  <si>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</si>
  <si>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</si>
  <si>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</si>
  <si>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</si>
  <si>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</si>
  <si>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</si>
  <si>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</si>
  <si>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</si>
  <si>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</si>
  <si>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</si>
  <si>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</si>
  <si>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</si>
  <si>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</si>
  <si>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</si>
  <si>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</si>
  <si>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</si>
  <si>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</si>
  <si>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</si>
  <si>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</si>
  <si>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</si>
  <si>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</si>
  <si>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</si>
  <si>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</si>
  <si>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</si>
  <si>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</si>
  <si>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</si>
  <si>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</si>
  <si>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</si>
  <si>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</si>
  <si>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</si>
  <si>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</si>
  <si>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</si>
  <si>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</si>
  <si>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</si>
  <si>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</si>
  <si>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</si>
  <si>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</si>
  <si>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</si>
  <si>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</si>
  <si>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</si>
  <si>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</si>
  <si>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</si>
  <si>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</si>
  <si>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</si>
  <si>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</si>
  <si>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</si>
  <si>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</si>
  <si>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</si>
  <si>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</si>
  <si>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</si>
  <si>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</si>
  <si>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</si>
  <si>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</si>
  <si>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</si>
  <si>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</si>
  <si>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</si>
  <si>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</si>
  <si>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</si>
  <si>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</si>
  <si>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</si>
  <si>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</si>
  <si>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</si>
  <si>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</si>
  <si>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</si>
  <si>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</si>
  <si>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</si>
  <si>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</si>
  <si>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</si>
  <si>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</si>
  <si>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</si>
  <si>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</si>
  <si>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</si>
  <si>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</si>
  <si>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</si>
  <si>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</si>
  <si>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</si>
  <si>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</si>
  <si>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</si>
  <si>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</si>
  <si>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</si>
  <si>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</si>
  <si>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</si>
  <si>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</si>
  <si>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</si>
  <si>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</si>
  <si>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</si>
  <si>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</si>
  <si>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</si>
  <si>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</si>
  <si>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</si>
  <si>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</si>
  <si>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</si>
  <si>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</si>
  <si>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</si>
  <si>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</si>
  <si>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</si>
  <si>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</si>
  <si>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</si>
  <si>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</si>
  <si>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</si>
  <si>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</si>
  <si>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</si>
  <si>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</si>
  <si>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</si>
  <si>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</si>
  <si>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</si>
  <si>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</si>
  <si>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</si>
  <si>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</si>
  <si>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</si>
  <si>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</si>
  <si>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</si>
  <si>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</si>
  <si>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</si>
  <si>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</si>
  <si>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</si>
  <si>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</si>
  <si>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</si>
  <si>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</si>
  <si>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</si>
  <si>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</si>
  <si>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</si>
  <si>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</si>
  <si>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</si>
  <si>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</si>
  <si>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</si>
  <si>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</si>
  <si>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</si>
  <si>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</si>
  <si>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</si>
  <si>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</si>
  <si>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</si>
  <si>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</si>
  <si>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</si>
  <si>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</si>
  <si>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</si>
  <si>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</si>
  <si>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</si>
  <si>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</si>
  <si>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</si>
  <si>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</si>
  <si>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</si>
  <si>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</si>
  <si>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</si>
  <si>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</si>
  <si>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</si>
  <si>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</si>
  <si>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</si>
  <si>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</si>
  <si>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</si>
  <si>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</si>
  <si>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</si>
  <si>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</si>
  <si>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</si>
  <si>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</si>
  <si>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</si>
  <si>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</si>
  <si>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</si>
  <si>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</si>
  <si>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</si>
  <si>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</si>
  <si>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</si>
  <si>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</si>
  <si>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</si>
  <si>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</si>
  <si>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</si>
  <si>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</si>
  <si>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</si>
  <si>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</si>
  <si>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</si>
  <si>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</si>
  <si>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</si>
  <si>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</si>
  <si>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</si>
  <si>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</si>
  <si>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</si>
  <si>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</si>
  <si>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</si>
  <si>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</si>
  <si>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</si>
  <si>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</si>
  <si>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</si>
  <si>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</si>
  <si>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</si>
  <si>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</si>
  <si>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</si>
  <si>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</si>
  <si>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</si>
  <si>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</si>
  <si>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</si>
  <si>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</si>
  <si>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</si>
  <si>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</si>
  <si>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</si>
  <si>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</si>
  <si>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</si>
  <si>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</si>
  <si>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</si>
  <si>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</si>
  <si>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</si>
  <si>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</si>
  <si>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</si>
  <si>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</si>
  <si>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</si>
  <si>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</si>
  <si>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</si>
  <si>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</si>
  <si>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</si>
  <si>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</si>
  <si>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</si>
  <si>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</si>
  <si>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</si>
  <si>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</si>
  <si>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</si>
  <si>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</si>
  <si>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</si>
  <si>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</si>
  <si>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</si>
  <si>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</si>
  <si>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</si>
  <si>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</si>
  <si>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</si>
  <si>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</si>
  <si>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</si>
  <si>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</si>
  <si>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</si>
  <si>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</si>
  <si>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</si>
  <si>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</si>
  <si>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</si>
  <si>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</si>
  <si>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</si>
  <si>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</si>
  <si>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</si>
  <si>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</si>
  <si>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</si>
  <si>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</si>
  <si>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</si>
  <si>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</si>
  <si>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</si>
  <si>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</si>
  <si>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</si>
  <si>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</si>
  <si>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</si>
  <si>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</si>
  <si>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</si>
  <si>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</si>
  <si>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</si>
  <si>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</si>
  <si>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</si>
  <si>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</si>
  <si>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</si>
  <si>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</si>
  <si>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</si>
  <si>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</si>
  <si>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</si>
  <si>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</si>
  <si>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</si>
  <si>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</si>
  <si>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</si>
  <si>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</si>
  <si>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</si>
  <si>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</si>
  <si>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</si>
  <si>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</si>
  <si>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</si>
  <si>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</si>
  <si>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</si>
  <si>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</si>
  <si>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</si>
  <si>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</si>
  <si>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</si>
  <si>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</si>
  <si>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</si>
  <si>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</si>
  <si>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</si>
  <si>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</si>
  <si>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</si>
  <si>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</si>
  <si>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</si>
  <si>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</si>
  <si>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</si>
  <si>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</si>
  <si>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</si>
  <si>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</si>
  <si>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</si>
  <si>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</si>
  <si>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</si>
  <si>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</si>
  <si>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</si>
  <si>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</si>
  <si>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</si>
  <si>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</si>
  <si>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</si>
  <si>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</si>
  <si>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</si>
  <si>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</si>
  <si>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</si>
  <si>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</si>
  <si>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</si>
  <si>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</si>
  <si>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</si>
  <si>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</si>
  <si>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</si>
  <si>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</si>
  <si>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</si>
  <si>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</si>
  <si>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</si>
  <si>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</si>
  <si>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</si>
  <si>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</si>
  <si>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</si>
  <si>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</si>
  <si>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</si>
  <si>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</si>
  <si>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</si>
  <si>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</si>
  <si>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</si>
  <si>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</si>
  <si>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</si>
  <si>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</si>
  <si>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</si>
  <si>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</si>
  <si>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</si>
  <si>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</si>
  <si>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</si>
  <si>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</si>
  <si>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</si>
  <si>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</si>
  <si>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</si>
  <si>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</si>
  <si>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</si>
  <si>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</si>
  <si>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</si>
  <si>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</si>
  <si>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</si>
  <si>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</si>
  <si>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</si>
  <si>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</si>
  <si>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</si>
  <si>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</si>
  <si>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</si>
  <si>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</si>
  <si>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</si>
  <si>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</si>
  <si>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</si>
  <si>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</si>
  <si>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</si>
  <si>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</si>
  <si>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</si>
  <si>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</si>
  <si>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</si>
  <si>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</si>
  <si>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</si>
  <si>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</si>
  <si>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</si>
  <si>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</si>
  <si>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</si>
  <si>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</si>
  <si>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</si>
  <si>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</si>
  <si>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</si>
  <si>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</si>
  <si>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</si>
  <si>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</si>
  <si>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</si>
  <si>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</si>
  <si>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</si>
  <si>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</si>
  <si>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</si>
  <si>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</si>
  <si>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</si>
  <si>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</si>
  <si>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</si>
  <si>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</si>
  <si>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</si>
  <si>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</si>
  <si>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</si>
  <si>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</si>
  <si>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</si>
  <si>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</si>
  <si>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</si>
  <si>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</si>
  <si>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</si>
  <si>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</si>
  <si>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</si>
  <si>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</si>
  <si>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</si>
  <si>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</si>
  <si>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</si>
  <si>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</si>
  <si>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</si>
  <si>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</si>
  <si>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</si>
  <si>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</si>
  <si>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</si>
  <si>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</si>
  <si>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</si>
  <si>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</si>
  <si>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</si>
  <si>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</si>
  <si>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</si>
  <si>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</si>
  <si>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</si>
  <si>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</si>
  <si>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</si>
  <si>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</si>
  <si>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</si>
  <si>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</si>
  <si>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</si>
  <si>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</si>
  <si>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</si>
  <si>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</si>
  <si>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</si>
  <si>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</si>
  <si>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</si>
  <si>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</si>
  <si>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</si>
  <si>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</si>
  <si>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</si>
  <si>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</si>
  <si>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</si>
  <si>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</si>
  <si>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</si>
  <si>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</si>
  <si>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</si>
  <si>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</si>
  <si>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</si>
  <si>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</si>
  <si>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</si>
  <si>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</si>
  <si>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</si>
  <si>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</si>
  <si>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</si>
  <si>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</si>
  <si>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</si>
  <si>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</si>
  <si>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</si>
  <si>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</si>
  <si>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</si>
  <si>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</si>
  <si>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</si>
  <si>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</si>
  <si>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</si>
  <si>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</si>
  <si>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</si>
  <si>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</si>
  <si>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</si>
  <si>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</si>
  <si>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</si>
  <si>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</si>
  <si>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</si>
  <si>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</si>
  <si>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</si>
  <si>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</si>
  <si>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</si>
  <si>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</si>
  <si>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</si>
  <si>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</si>
  <si>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</si>
  <si>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</si>
  <si>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</si>
  <si>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</si>
  <si>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</si>
  <si>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</si>
  <si>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</si>
  <si>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</si>
  <si>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</si>
  <si>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</si>
  <si>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</si>
  <si>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</si>
  <si>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</si>
  <si>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</si>
  <si>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</si>
  <si>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</si>
  <si>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</si>
  <si>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</si>
  <si>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</si>
  <si>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</si>
  <si>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</si>
  <si>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</si>
  <si>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</si>
  <si>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</si>
  <si>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</si>
  <si>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</si>
  <si>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</si>
  <si>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</si>
  <si>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</si>
  <si>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</si>
  <si>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</si>
  <si>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</si>
  <si>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</si>
  <si>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</si>
  <si>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</si>
  <si>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</si>
  <si>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</si>
  <si>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</si>
  <si>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</si>
  <si>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</si>
  <si>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</si>
  <si>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</si>
  <si>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</si>
  <si>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</si>
  <si>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</si>
  <si>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</si>
  <si>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</si>
  <si>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</si>
  <si>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</si>
  <si>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</si>
  <si>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</si>
  <si>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</si>
  <si>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</si>
  <si>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</si>
  <si>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</si>
  <si>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</si>
  <si>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</si>
  <si>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</si>
  <si>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</si>
  <si>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</si>
  <si>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</si>
  <si>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</si>
  <si>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</si>
  <si>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</si>
  <si>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</si>
  <si>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</si>
  <si>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</si>
  <si>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</si>
  <si>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</si>
  <si>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</si>
  <si>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</si>
  <si>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</si>
  <si>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</si>
  <si>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</si>
  <si>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</si>
  <si>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</si>
  <si>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</si>
  <si>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</si>
  <si>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</si>
  <si>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</si>
  <si>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</si>
  <si>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</si>
  <si>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</si>
  <si>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</si>
  <si>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</si>
  <si>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</si>
  <si>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</si>
  <si>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</si>
  <si>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</si>
  <si>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</si>
  <si>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</si>
  <si>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</si>
  <si>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</si>
  <si>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</si>
  <si>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</si>
  <si>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</si>
  <si>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</si>
  <si>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</si>
  <si>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</si>
  <si>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</si>
  <si>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</si>
  <si>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</si>
  <si>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</si>
  <si>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</si>
  <si>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</si>
  <si>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</si>
  <si>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</si>
  <si>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</si>
  <si>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</si>
  <si>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</si>
  <si>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</si>
  <si>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</si>
  <si>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</si>
  <si>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</si>
  <si>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</si>
  <si>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</si>
  <si>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</si>
  <si>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</si>
  <si>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</si>
  <si>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</si>
  <si>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</si>
  <si>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</si>
  <si>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</si>
  <si>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</si>
  <si>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</si>
  <si>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</si>
  <si>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</si>
  <si>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</si>
  <si>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</si>
  <si>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</si>
  <si>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</si>
  <si>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</si>
  <si>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</si>
  <si>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</si>
  <si>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</si>
  <si>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</si>
  <si>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</si>
  <si>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</si>
  <si>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</si>
  <si>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</si>
  <si>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</si>
  <si>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</si>
  <si>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</si>
  <si>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</si>
  <si>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</si>
  <si>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</si>
  <si>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</si>
  <si>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</si>
  <si>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</si>
  <si>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</si>
  <si>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</si>
  <si>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</si>
  <si>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</si>
  <si>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</si>
  <si>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</si>
  <si>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</si>
  <si>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</si>
  <si>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</si>
  <si>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</si>
  <si>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</si>
  <si>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</si>
  <si>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</si>
  <si>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</si>
  <si>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</si>
  <si>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</si>
  <si>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</si>
  <si>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</si>
  <si>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</si>
  <si>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</si>
  <si>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</si>
  <si>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</si>
  <si>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</si>
  <si>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</si>
  <si>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</si>
  <si>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</si>
  <si>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</si>
  <si>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</si>
  <si>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</si>
  <si>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</si>
  <si>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</si>
  <si>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</si>
  <si>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</si>
  <si>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</si>
  <si>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</si>
  <si>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</si>
  <si>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</si>
  <si>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</si>
  <si>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</si>
  <si>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</si>
  <si>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</si>
  <si>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</si>
  <si>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</si>
  <si>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</si>
  <si>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</si>
  <si>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</si>
  <si>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</si>
  <si>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</si>
  <si>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</si>
  <si>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</si>
  <si>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</si>
  <si>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</si>
  <si>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</si>
  <si>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</si>
  <si>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</si>
  <si>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</si>
  <si>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</si>
  <si>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</si>
  <si>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</si>
  <si>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</si>
  <si>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</si>
  <si>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</si>
  <si>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</si>
  <si>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</si>
  <si>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</si>
  <si>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</si>
  <si>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</si>
  <si>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</si>
  <si>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</si>
  <si>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</si>
  <si>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</si>
  <si>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</si>
  <si>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</si>
  <si>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</si>
  <si>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</si>
  <si>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</si>
  <si>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</si>
  <si>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</si>
  <si>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</si>
  <si>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</si>
  <si>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</si>
  <si>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</si>
  <si>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</si>
  <si>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</si>
  <si>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</si>
  <si>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</si>
  <si>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</si>
  <si>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</si>
  <si>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</si>
  <si>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</si>
  <si>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</si>
  <si>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</si>
  <si>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</si>
  <si>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</si>
  <si>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</si>
  <si>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</si>
  <si>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</si>
  <si>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</si>
  <si>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</si>
  <si>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</si>
  <si>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</si>
  <si>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</si>
  <si>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</si>
  <si>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</si>
  <si>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</si>
  <si>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</si>
  <si>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</si>
  <si>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</si>
  <si>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</si>
  <si>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</si>
  <si>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</si>
  <si>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</si>
  <si>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</si>
  <si>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</si>
  <si>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</si>
  <si>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</si>
  <si>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</si>
  <si>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</si>
  <si>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</si>
  <si>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</si>
  <si>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</si>
  <si>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</si>
  <si>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</si>
  <si>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</si>
  <si>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</si>
  <si>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</si>
  <si>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</si>
  <si>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</si>
  <si>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</si>
  <si>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</si>
  <si>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</si>
  <si>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</si>
  <si>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</si>
  <si>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</si>
  <si>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</si>
  <si>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</si>
  <si>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</si>
  <si>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</si>
  <si>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</si>
  <si>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</si>
  <si>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</si>
  <si>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</si>
  <si>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</si>
  <si>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</si>
  <si>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</si>
  <si>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</si>
  <si>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</si>
  <si>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</si>
  <si>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</si>
  <si>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</si>
  <si>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</si>
  <si>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</si>
  <si>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</si>
  <si>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</si>
  <si>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</si>
  <si>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</si>
  <si>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</si>
  <si>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</si>
  <si>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</si>
  <si>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</si>
  <si>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</si>
  <si>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</si>
  <si>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</si>
  <si>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</si>
  <si>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</si>
  <si>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</si>
  <si>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</si>
  <si>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</si>
  <si>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</si>
  <si>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</si>
  <si>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</si>
  <si>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</si>
  <si>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</si>
  <si>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</si>
  <si>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</si>
  <si>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</si>
  <si>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</si>
  <si>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</si>
  <si>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</si>
  <si>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</si>
  <si>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</si>
  <si>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</si>
  <si>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</si>
  <si>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</si>
  <si>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</si>
  <si>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</si>
  <si>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</si>
  <si>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</si>
  <si>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</si>
  <si>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</si>
  <si>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</si>
  <si>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</si>
  <si>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</si>
  <si>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</si>
  <si>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</si>
  <si>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</si>
  <si>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</si>
  <si>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</si>
  <si>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</si>
  <si>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</si>
  <si>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</si>
  <si>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</si>
  <si>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</si>
  <si>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</si>
  <si>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</si>
  <si>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</si>
  <si>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</si>
  <si>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</si>
  <si>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</si>
  <si>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</si>
  <si>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</si>
  <si>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</si>
  <si>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</si>
  <si>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</si>
  <si>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</si>
  <si>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</si>
  <si>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</si>
  <si>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</si>
  <si>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</si>
  <si>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</si>
  <si>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</si>
  <si>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</si>
  <si>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</si>
  <si>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</si>
  <si>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</si>
  <si>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</si>
  <si>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</si>
  <si>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</si>
  <si>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</si>
  <si>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</si>
  <si>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</si>
  <si>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</si>
  <si>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</si>
  <si>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</si>
  <si>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</si>
  <si>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</si>
  <si>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</si>
  <si>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</si>
  <si>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</si>
  <si>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</si>
  <si>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</si>
  <si>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</si>
  <si>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</si>
  <si>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</si>
  <si>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</si>
  <si>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</si>
  <si>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</si>
  <si>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</si>
  <si>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</si>
  <si>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</si>
  <si>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</si>
  <si>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</si>
  <si>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</si>
  <si>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</si>
  <si>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</si>
  <si>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</si>
  <si>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</si>
  <si>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</si>
  <si>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</si>
  <si>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</si>
  <si>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</si>
  <si>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</si>
  <si>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</si>
  <si>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</si>
  <si>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</si>
  <si>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</si>
  <si>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</si>
  <si>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</si>
  <si>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</si>
  <si>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</si>
  <si>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</si>
  <si>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</si>
  <si>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</si>
  <si>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</si>
  <si>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</si>
  <si>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</si>
  <si>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</si>
  <si>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</si>
  <si>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</si>
  <si>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</si>
  <si>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</si>
  <si>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</si>
  <si>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</si>
  <si>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</si>
  <si>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</si>
  <si>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</si>
  <si>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</si>
  <si>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</si>
  <si>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</si>
  <si>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</si>
  <si>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</si>
  <si>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</si>
  <si>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</si>
  <si>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</si>
  <si>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</si>
  <si>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</si>
  <si>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</si>
  <si>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</si>
  <si>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</si>
  <si>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</si>
  <si>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</si>
  <si>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</si>
  <si>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</si>
  <si>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</si>
  <si>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</si>
  <si>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</si>
  <si>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</si>
  <si>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</si>
  <si>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</si>
  <si>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</si>
  <si>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</si>
  <si>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</si>
  <si>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</si>
  <si>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</si>
  <si>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</si>
  <si>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</si>
  <si>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</si>
  <si>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</si>
  <si>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</si>
  <si>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</si>
  <si>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</si>
  <si>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</si>
  <si>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</si>
  <si>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</si>
  <si>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</si>
  <si>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</si>
  <si>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</si>
  <si>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</si>
  <si>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</si>
  <si>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</si>
  <si>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</si>
  <si>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</si>
  <si>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</si>
  <si>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</si>
  <si>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</si>
  <si>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</si>
  <si>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</si>
  <si>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</si>
  <si>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</si>
  <si>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</si>
  <si>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</si>
  <si>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</si>
  <si>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</si>
  <si>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</si>
  <si>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</si>
  <si>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</si>
  <si>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</si>
  <si>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</si>
  <si>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</si>
  <si>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</si>
  <si>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</si>
  <si>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</si>
  <si>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</si>
  <si>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</si>
  <si>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</si>
  <si>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</si>
  <si>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</si>
  <si>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</si>
  <si>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</si>
  <si>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</si>
  <si>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</si>
  <si>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</si>
  <si>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</si>
  <si>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</si>
  <si>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</si>
  <si>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</si>
  <si>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</si>
  <si>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</si>
  <si>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</si>
  <si>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</si>
  <si>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</si>
  <si>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</si>
  <si>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</si>
  <si>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</si>
  <si>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</si>
  <si>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</si>
  <si>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</si>
  <si>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</si>
  <si>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</si>
  <si>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</si>
  <si>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</si>
  <si>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</si>
  <si>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</si>
  <si>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</si>
  <si>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</si>
  <si>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</si>
  <si>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</si>
  <si>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</si>
  <si>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</si>
  <si>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</si>
  <si>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</si>
  <si>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</si>
  <si>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</si>
  <si>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</si>
  <si>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</si>
  <si>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</si>
  <si>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</si>
  <si>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</si>
  <si>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</si>
  <si>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</si>
  <si>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</si>
  <si>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</si>
  <si>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</si>
  <si>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</si>
  <si>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</si>
  <si>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</si>
  <si>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</si>
  <si>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</si>
  <si>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</si>
  <si>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</si>
  <si>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</si>
  <si>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</si>
  <si>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</si>
  <si>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</si>
  <si>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</si>
  <si>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</si>
  <si>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</si>
  <si>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</si>
  <si>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</si>
  <si>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</si>
  <si>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</si>
  <si>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</si>
  <si>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</si>
  <si>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</si>
  <si>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</si>
  <si>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</si>
  <si>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</si>
  <si>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</si>
  <si>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</si>
  <si>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</si>
  <si>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</si>
  <si>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</si>
  <si>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</si>
  <si>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</si>
  <si>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</si>
  <si>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</si>
  <si>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</si>
  <si>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</si>
  <si>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</si>
  <si>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</si>
  <si>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</si>
  <si>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</si>
  <si>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</si>
  <si>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</si>
  <si>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</si>
  <si>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</si>
  <si>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</si>
  <si>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</si>
  <si>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</si>
  <si>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</si>
  <si>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</si>
  <si>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</si>
  <si>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</si>
  <si>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</si>
  <si>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</si>
  <si>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</si>
  <si>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</si>
  <si>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</si>
  <si>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</si>
  <si>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</si>
  <si>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</si>
  <si>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</si>
  <si>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</si>
  <si>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</si>
  <si>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</si>
  <si>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</si>
  <si>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</si>
  <si>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</si>
  <si>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</si>
  <si>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</si>
  <si>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</si>
  <si>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</si>
  <si>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</si>
  <si>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</si>
  <si>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</si>
  <si>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</si>
  <si>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</si>
  <si>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</si>
  <si>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</si>
  <si>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</si>
  <si>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</si>
  <si>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</si>
  <si>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</si>
  <si>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</si>
  <si>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</si>
  <si>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</si>
  <si>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</si>
  <si>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</si>
  <si>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</si>
  <si>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</si>
  <si>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</si>
  <si>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</si>
  <si>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</si>
  <si>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</si>
  <si>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</si>
  <si>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</si>
  <si>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</si>
  <si>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</si>
  <si>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</si>
  <si>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</si>
  <si>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</si>
  <si>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</si>
  <si>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</si>
  <si>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</si>
  <si>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</si>
  <si>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</si>
  <si>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</si>
  <si>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</si>
  <si>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</si>
  <si>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</si>
  <si>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</si>
  <si>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</si>
  <si>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</si>
  <si>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</si>
  <si>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</si>
  <si>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</si>
  <si>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</si>
  <si>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</si>
  <si>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</si>
  <si>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</si>
  <si>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</si>
  <si>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</si>
  <si>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</si>
  <si>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</si>
  <si>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</si>
  <si>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</si>
  <si>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</si>
  <si>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</si>
  <si>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</si>
  <si>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</si>
  <si>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</si>
  <si>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</si>
  <si>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</si>
  <si>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</si>
  <si>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</si>
  <si>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</si>
  <si>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</si>
  <si>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</si>
  <si>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</si>
  <si>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</si>
  <si>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</si>
  <si>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</si>
  <si>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</si>
  <si>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</si>
  <si>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</si>
  <si>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</si>
  <si>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</si>
  <si>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</si>
  <si>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</si>
  <si>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</si>
  <si>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</si>
  <si>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</si>
  <si>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</si>
  <si>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</si>
  <si>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</si>
  <si>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</si>
  <si>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</si>
  <si>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</si>
  <si>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</si>
  <si>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</si>
  <si>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</si>
  <si>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</si>
  <si>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</si>
  <si>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</si>
  <si>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</si>
  <si>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</si>
  <si>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</si>
  <si>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</si>
  <si>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</si>
  <si>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</si>
  <si>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</si>
  <si>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</si>
  <si>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</si>
  <si>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</si>
  <si>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</si>
  <si>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</si>
  <si>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</si>
  <si>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</si>
  <si>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</si>
  <si>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</si>
  <si>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</si>
  <si>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</si>
  <si>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</si>
  <si>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</si>
  <si>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</si>
  <si>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</si>
  <si>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</si>
  <si>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</si>
  <si>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</si>
  <si>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</si>
  <si>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</si>
  <si>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</si>
  <si>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</si>
  <si>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</si>
  <si>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</si>
  <si>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</si>
  <si>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</si>
  <si>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</si>
  <si>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</si>
  <si>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</si>
  <si>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</si>
  <si>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</si>
  <si>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</si>
  <si>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</si>
  <si>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</si>
  <si>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</si>
  <si>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</si>
  <si>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</si>
  <si>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</si>
  <si>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</si>
  <si>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</si>
  <si>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</si>
  <si>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</si>
  <si>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</si>
  <si>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</si>
  <si>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</si>
  <si>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</si>
  <si>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</si>
  <si>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</si>
  <si>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</si>
  <si>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</si>
  <si>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</si>
  <si>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</si>
  <si>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</si>
  <si>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</si>
  <si>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</si>
  <si>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</si>
  <si>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</si>
  <si>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</si>
  <si>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</si>
  <si>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</si>
  <si>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</si>
  <si>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</si>
  <si>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</si>
  <si>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</si>
  <si>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</si>
  <si>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</si>
  <si>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</si>
  <si>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</si>
  <si>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</si>
  <si>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</si>
  <si>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</si>
  <si>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</si>
  <si>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</si>
  <si>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</si>
  <si>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</si>
  <si>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</si>
  <si>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</si>
  <si>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</si>
  <si>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</si>
  <si>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</si>
  <si>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</si>
  <si>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</si>
  <si>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</si>
  <si>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</si>
  <si>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</si>
  <si>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</si>
  <si>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</si>
  <si>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</si>
  <si>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</si>
  <si>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</si>
  <si>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</si>
  <si>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</si>
  <si>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</si>
  <si>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</si>
  <si>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</si>
  <si>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</si>
  <si>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</si>
  <si>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</si>
  <si>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</si>
  <si>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</si>
  <si>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</si>
  <si>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</si>
  <si>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</si>
  <si>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</si>
  <si>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</si>
  <si>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</si>
  <si>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</si>
  <si>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</si>
  <si>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</si>
  <si>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</si>
  <si>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</si>
  <si>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</si>
  <si>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</si>
  <si>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</si>
  <si>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</si>
  <si>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</si>
  <si>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</si>
  <si>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</si>
  <si>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</si>
  <si>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</si>
  <si>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</si>
  <si>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</si>
  <si>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</si>
  <si>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</si>
  <si>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</si>
  <si>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</si>
  <si>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</si>
  <si>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</si>
  <si>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</si>
  <si>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</si>
  <si>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</si>
  <si>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</si>
  <si>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</si>
  <si>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</si>
  <si>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</si>
  <si>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</si>
  <si>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</si>
  <si>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</si>
  <si>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</si>
  <si>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</si>
  <si>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</si>
  <si>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</si>
  <si>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</si>
  <si>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</si>
  <si>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</si>
  <si>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</si>
  <si>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</si>
  <si>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</si>
  <si>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</si>
  <si>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</si>
  <si>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</si>
  <si>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</si>
  <si>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</si>
  <si>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</si>
  <si>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</si>
  <si>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</si>
  <si>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</si>
  <si>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</si>
  <si>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</si>
  <si>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</si>
  <si>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</si>
  <si>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</si>
  <si>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</si>
  <si>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</si>
  <si>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</si>
  <si>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</si>
  <si>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</si>
  <si>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</si>
  <si>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</si>
  <si>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</si>
  <si>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</si>
  <si>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</si>
  <si>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</si>
  <si>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</si>
  <si>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</si>
  <si>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</si>
  <si>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</si>
  <si>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</si>
  <si>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</si>
  <si>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</si>
  <si>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</si>
  <si>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</si>
  <si>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</si>
  <si>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</si>
  <si>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</si>
  <si>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</si>
  <si>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</si>
  <si>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</si>
  <si>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</si>
  <si>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</si>
  <si>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</si>
  <si>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</si>
  <si>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</si>
  <si>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</si>
  <si>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</si>
  <si>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</si>
  <si>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</si>
  <si>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</si>
  <si>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</si>
  <si>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</si>
  <si>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</si>
  <si>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</si>
  <si>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</si>
  <si>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</si>
  <si>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</si>
  <si>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</si>
  <si>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</si>
  <si>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</si>
  <si>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</si>
  <si>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</si>
  <si>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</si>
  <si>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</si>
  <si>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</si>
  <si>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</si>
  <si>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</si>
  <si>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</si>
  <si>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</si>
  <si>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</si>
  <si>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</si>
  <si>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</si>
  <si>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</si>
  <si>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</si>
  <si>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</si>
  <si>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</si>
  <si>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</si>
  <si>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</si>
  <si>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</si>
  <si>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</si>
  <si>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</si>
  <si>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</si>
  <si>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</si>
  <si>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</si>
  <si>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</si>
  <si>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</si>
  <si>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</si>
  <si>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</si>
  <si>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</si>
  <si>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</si>
  <si>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</si>
  <si>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</si>
  <si>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</si>
  <si>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</si>
  <si>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</si>
  <si>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</si>
  <si>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</si>
  <si>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</si>
  <si>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</si>
  <si>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</si>
  <si>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</si>
  <si>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</si>
  <si>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</si>
  <si>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</si>
  <si>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</si>
  <si>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</si>
  <si>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</si>
  <si>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</si>
  <si>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</si>
  <si>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</si>
  <si>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</si>
  <si>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</si>
  <si>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</si>
  <si>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</si>
  <si>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</si>
  <si>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</si>
  <si>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</si>
  <si>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</si>
  <si>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</si>
  <si>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</si>
  <si>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</si>
  <si>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</si>
  <si>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</si>
  <si>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</si>
  <si>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</si>
  <si>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</si>
  <si>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</si>
  <si>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</si>
  <si>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</si>
  <si>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</si>
  <si>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</si>
  <si>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</si>
  <si>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</si>
  <si>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</si>
  <si>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</si>
  <si>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</si>
  <si>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</si>
  <si>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</si>
  <si>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</si>
  <si>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</si>
  <si>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</si>
  <si>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</si>
  <si>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</si>
  <si>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</si>
  <si>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</si>
  <si>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</si>
  <si>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</si>
  <si>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</si>
  <si>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</si>
  <si>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</si>
  <si>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</si>
  <si>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</si>
  <si>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</si>
  <si>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</si>
  <si>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</si>
  <si>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</si>
  <si>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</si>
  <si>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</si>
  <si>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</si>
  <si>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</si>
  <si>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</si>
  <si>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</si>
  <si>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</si>
  <si>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</si>
  <si>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</si>
  <si>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</si>
  <si>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</si>
  <si>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</si>
  <si>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</si>
  <si>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</si>
  <si>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</si>
  <si>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</si>
  <si>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</si>
  <si>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</si>
  <si>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</si>
  <si>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</si>
  <si>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</si>
  <si>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</si>
  <si>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</si>
  <si>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</si>
  <si>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</si>
  <si>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</si>
  <si>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</si>
  <si>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</si>
  <si>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</si>
  <si>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</si>
  <si>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</si>
  <si>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</si>
  <si>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</si>
  <si>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</si>
  <si>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</si>
  <si>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</si>
  <si>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</si>
  <si>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</si>
  <si>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</si>
  <si>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</si>
  <si>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</si>
  <si>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</si>
  <si>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</si>
  <si>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</si>
  <si>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</si>
  <si>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</si>
  <si>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</si>
  <si>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</si>
  <si>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</si>
  <si>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</si>
  <si>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</si>
  <si>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</si>
  <si>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</si>
  <si>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</si>
  <si>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</si>
  <si>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</si>
  <si>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</si>
  <si>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</si>
  <si>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</si>
  <si>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</si>
  <si>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</si>
  <si>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</si>
  <si>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</si>
  <si>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</si>
  <si>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</si>
  <si>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</si>
  <si>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</si>
  <si>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</si>
  <si>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</si>
  <si>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</si>
  <si>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</si>
  <si>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</si>
  <si>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</si>
  <si>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</si>
  <si>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</si>
  <si>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</si>
  <si>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</si>
  <si>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</si>
  <si>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</si>
  <si>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</si>
  <si>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</si>
  <si>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</si>
  <si>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</si>
  <si>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</si>
  <si>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</si>
  <si>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</si>
  <si>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</si>
  <si>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</si>
  <si>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</si>
  <si>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</si>
  <si>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</si>
  <si>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</si>
  <si>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</si>
  <si>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</si>
  <si>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</si>
  <si>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</si>
  <si>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</si>
  <si>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</si>
  <si>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</si>
  <si>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</si>
  <si>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</si>
  <si>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</si>
  <si>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</si>
  <si>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</si>
  <si>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</si>
  <si>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</si>
  <si>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</si>
  <si>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</si>
  <si>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</si>
  <si>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</si>
  <si>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</si>
  <si>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</si>
  <si>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</si>
  <si>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</si>
  <si>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</si>
  <si>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</si>
  <si>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</si>
  <si>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</si>
  <si>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</si>
  <si>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</si>
  <si>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</si>
  <si>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</si>
  <si>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</si>
  <si>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</si>
  <si>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</si>
  <si>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</si>
  <si>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</si>
  <si>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</si>
  <si>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</si>
  <si>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</si>
  <si>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</si>
  <si>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</si>
  <si>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</si>
  <si>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</si>
  <si>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</si>
  <si>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</si>
  <si>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</si>
  <si>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</si>
  <si>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</si>
  <si>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</si>
  <si>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</si>
  <si>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</si>
  <si>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</si>
  <si>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</si>
  <si>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</si>
  <si>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</si>
  <si>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</si>
  <si>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</si>
  <si>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</si>
  <si>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</si>
  <si>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</si>
  <si>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</si>
  <si>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</si>
  <si>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</si>
  <si>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</si>
  <si>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</si>
  <si>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</si>
  <si>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</si>
  <si>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</si>
  <si>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</si>
  <si>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</si>
  <si>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</si>
  <si>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</si>
  <si>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</si>
  <si>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</si>
  <si>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</si>
  <si>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</si>
  <si>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</si>
  <si>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</si>
  <si>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</si>
  <si>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</si>
  <si>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</si>
  <si>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</si>
  <si>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</si>
  <si>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</si>
  <si>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</si>
  <si>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</si>
  <si>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</si>
  <si>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</si>
  <si>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</si>
  <si>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</si>
  <si>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</si>
  <si>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</si>
  <si>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</si>
  <si>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</si>
  <si>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</si>
  <si>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</si>
  <si>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</si>
  <si>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</si>
  <si>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</si>
  <si>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</si>
  <si>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</si>
  <si>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</si>
  <si>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</si>
  <si>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</si>
  <si>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</si>
  <si>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</si>
  <si>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</si>
  <si>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</si>
  <si>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</si>
  <si>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</si>
  <si>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</si>
  <si>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</si>
  <si>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</si>
  <si>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</si>
  <si>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</si>
  <si>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</si>
  <si>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</si>
  <si>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</si>
  <si>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</si>
  <si>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</si>
  <si>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</si>
  <si>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</si>
  <si>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</si>
  <si>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</si>
  <si>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</si>
  <si>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</si>
  <si>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</si>
  <si>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nonresidential construction reported on certificates of occupancy, September 2012</t>
  </si>
  <si>
    <t>Source: New Jersey Department of Community Affairs, 11/7/12</t>
  </si>
  <si>
    <t>Office square feet certified, September 2012</t>
  </si>
  <si>
    <t>September</t>
  </si>
  <si>
    <t>January-September</t>
  </si>
  <si>
    <t>Retail square feet certified, September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</si>
</sst>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11/7/12</v>
      </c>
    </row>
    <row r="4" spans="2:7" ht="15">
      <c r="B4" s="46" t="str">
        <f>certoff!B4</f>
        <v>September</v>
      </c>
      <c r="C4" s="46"/>
      <c r="D4" s="46"/>
      <c r="E4" s="46" t="str">
        <f>certoff!E4</f>
        <v>January-September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13314</v>
      </c>
      <c r="C7" s="28">
        <v>13314</v>
      </c>
      <c r="D7" s="28">
        <v>0</v>
      </c>
      <c r="E7" s="28">
        <v>59032</v>
      </c>
      <c r="F7" s="28">
        <v>59032</v>
      </c>
      <c r="G7" s="28">
        <v>0</v>
      </c>
    </row>
    <row r="8" spans="1:7" ht="15">
      <c r="A8" s="27" t="s">
        <v>1185</v>
      </c>
      <c r="B8" s="28">
        <v>0</v>
      </c>
      <c r="C8" s="28">
        <v>0</v>
      </c>
      <c r="D8" s="28">
        <v>0</v>
      </c>
      <c r="E8" s="28">
        <v>246405</v>
      </c>
      <c r="F8" s="28">
        <v>246405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38233</v>
      </c>
      <c r="F9" s="28">
        <v>38233</v>
      </c>
      <c r="G9" s="28">
        <v>0</v>
      </c>
    </row>
    <row r="10" spans="1:7" ht="15">
      <c r="A10" s="27" t="s">
        <v>1515</v>
      </c>
      <c r="B10" s="28">
        <v>12000</v>
      </c>
      <c r="C10" s="28">
        <v>12000</v>
      </c>
      <c r="D10" s="28">
        <v>0</v>
      </c>
      <c r="E10" s="28">
        <v>12000</v>
      </c>
      <c r="F10" s="28">
        <v>12000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2604</v>
      </c>
      <c r="F11" s="28">
        <v>1884</v>
      </c>
      <c r="G11" s="28">
        <v>720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7172</v>
      </c>
      <c r="F13" s="28">
        <v>7172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26838</v>
      </c>
      <c r="F16" s="28">
        <v>26838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19933</v>
      </c>
      <c r="F17" s="28">
        <v>19933</v>
      </c>
      <c r="G17" s="28">
        <v>0</v>
      </c>
    </row>
    <row r="18" spans="1:7" ht="15">
      <c r="A18" s="27" t="s">
        <v>286</v>
      </c>
      <c r="B18" s="28">
        <v>0</v>
      </c>
      <c r="C18" s="28">
        <v>0</v>
      </c>
      <c r="D18" s="28">
        <v>0</v>
      </c>
      <c r="E18" s="28">
        <v>30005</v>
      </c>
      <c r="F18" s="28">
        <v>30005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13593</v>
      </c>
      <c r="F19" s="28">
        <v>12993</v>
      </c>
      <c r="G19" s="28">
        <v>600</v>
      </c>
    </row>
    <row r="20" spans="1:7" ht="15">
      <c r="A20" s="27" t="s">
        <v>520</v>
      </c>
      <c r="B20" s="28">
        <v>0</v>
      </c>
      <c r="C20" s="28">
        <v>0</v>
      </c>
      <c r="D20" s="28">
        <v>0</v>
      </c>
      <c r="E20" s="28">
        <v>23377</v>
      </c>
      <c r="F20" s="28">
        <v>19273</v>
      </c>
      <c r="G20" s="28">
        <v>4104</v>
      </c>
    </row>
    <row r="21" spans="1:7" ht="15">
      <c r="A21" s="27" t="s">
        <v>637</v>
      </c>
      <c r="B21" s="28">
        <v>3050</v>
      </c>
      <c r="C21" s="28">
        <v>2993</v>
      </c>
      <c r="D21" s="28">
        <v>57</v>
      </c>
      <c r="E21" s="28">
        <v>61276</v>
      </c>
      <c r="F21" s="28">
        <v>61219</v>
      </c>
      <c r="G21" s="28">
        <v>57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1768</v>
      </c>
      <c r="C23" s="28">
        <v>0</v>
      </c>
      <c r="D23" s="28">
        <v>1768</v>
      </c>
      <c r="E23" s="28">
        <v>1768</v>
      </c>
      <c r="F23" s="28">
        <v>0</v>
      </c>
      <c r="G23" s="28">
        <v>1768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17125</v>
      </c>
      <c r="F24" s="28">
        <v>17125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14208</v>
      </c>
      <c r="F25" s="28">
        <v>8384</v>
      </c>
      <c r="G25" s="28">
        <v>5824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5589</v>
      </c>
      <c r="F27" s="28">
        <v>5589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30132</v>
      </c>
      <c r="C29" s="28">
        <f t="shared" si="0"/>
        <v>28307</v>
      </c>
      <c r="D29" s="28">
        <f t="shared" si="0"/>
        <v>1825</v>
      </c>
      <c r="E29" s="28">
        <f t="shared" si="0"/>
        <v>821172</v>
      </c>
      <c r="F29" s="28">
        <f t="shared" si="0"/>
        <v>794655</v>
      </c>
      <c r="G29" s="28">
        <f t="shared" si="0"/>
        <v>26517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11/7/12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900</v>
      </c>
      <c r="C7" s="28">
        <v>0</v>
      </c>
      <c r="D7" s="28">
        <v>900</v>
      </c>
      <c r="E7" s="28">
        <v>55273</v>
      </c>
      <c r="F7" s="28">
        <v>52777</v>
      </c>
      <c r="G7" s="28">
        <v>2496</v>
      </c>
      <c r="J7" s="29"/>
      <c r="K7" s="29"/>
    </row>
    <row r="8" spans="1:11" ht="15">
      <c r="A8" s="27" t="s">
        <v>1185</v>
      </c>
      <c r="B8" s="28">
        <v>13005</v>
      </c>
      <c r="C8" s="28">
        <v>9622</v>
      </c>
      <c r="D8" s="28">
        <v>3383</v>
      </c>
      <c r="E8" s="28">
        <v>246369</v>
      </c>
      <c r="F8" s="28">
        <v>143484</v>
      </c>
      <c r="G8" s="28">
        <v>102885</v>
      </c>
      <c r="J8" s="29"/>
      <c r="K8" s="29"/>
    </row>
    <row r="9" spans="1:11" ht="15">
      <c r="A9" s="27" t="s">
        <v>1396</v>
      </c>
      <c r="B9" s="28">
        <v>5589</v>
      </c>
      <c r="C9" s="28">
        <v>5589</v>
      </c>
      <c r="D9" s="28">
        <v>0</v>
      </c>
      <c r="E9" s="28">
        <v>142824</v>
      </c>
      <c r="F9" s="28">
        <v>123832</v>
      </c>
      <c r="G9" s="28">
        <v>18992</v>
      </c>
      <c r="J9" s="29"/>
      <c r="K9" s="29"/>
    </row>
    <row r="10" spans="1:11" ht="15">
      <c r="A10" s="27" t="s">
        <v>1515</v>
      </c>
      <c r="B10" s="28">
        <v>5499</v>
      </c>
      <c r="C10" s="28">
        <v>3715</v>
      </c>
      <c r="D10" s="28">
        <v>1784</v>
      </c>
      <c r="E10" s="28">
        <v>16612</v>
      </c>
      <c r="F10" s="28">
        <v>14070</v>
      </c>
      <c r="G10" s="28">
        <v>2542</v>
      </c>
      <c r="J10" s="29"/>
      <c r="K10" s="29"/>
    </row>
    <row r="11" spans="1:11" ht="15">
      <c r="A11" s="27" t="s">
        <v>1627</v>
      </c>
      <c r="B11" s="28">
        <v>200</v>
      </c>
      <c r="C11" s="28">
        <v>200</v>
      </c>
      <c r="D11" s="28">
        <v>0</v>
      </c>
      <c r="E11" s="28">
        <v>13257</v>
      </c>
      <c r="F11" s="28">
        <v>13256</v>
      </c>
      <c r="G11" s="28">
        <v>1</v>
      </c>
      <c r="J11" s="29"/>
      <c r="K11" s="29"/>
    </row>
    <row r="12" spans="1:11" ht="15">
      <c r="A12" s="27" t="s">
        <v>1676</v>
      </c>
      <c r="B12" s="28">
        <v>0</v>
      </c>
      <c r="C12" s="28">
        <v>0</v>
      </c>
      <c r="D12" s="28">
        <v>0</v>
      </c>
      <c r="E12" s="28">
        <v>35140</v>
      </c>
      <c r="F12" s="28">
        <v>31193</v>
      </c>
      <c r="G12" s="28">
        <v>3947</v>
      </c>
      <c r="J12" s="29"/>
      <c r="K12" s="29"/>
    </row>
    <row r="13" spans="1:11" ht="15">
      <c r="A13" s="27" t="s">
        <v>3</v>
      </c>
      <c r="B13" s="28">
        <v>634</v>
      </c>
      <c r="C13" s="28">
        <v>46</v>
      </c>
      <c r="D13" s="28">
        <v>588</v>
      </c>
      <c r="E13" s="28">
        <v>62969</v>
      </c>
      <c r="F13" s="28">
        <v>10244</v>
      </c>
      <c r="G13" s="28">
        <v>52725</v>
      </c>
      <c r="J13" s="29"/>
      <c r="K13" s="29"/>
    </row>
    <row r="14" spans="1:11" ht="15">
      <c r="A14" s="27" t="s">
        <v>65</v>
      </c>
      <c r="B14" s="28">
        <v>0</v>
      </c>
      <c r="C14" s="28">
        <v>0</v>
      </c>
      <c r="D14" s="28">
        <v>0</v>
      </c>
      <c r="E14" s="28">
        <v>75942</v>
      </c>
      <c r="F14" s="28">
        <v>25783</v>
      </c>
      <c r="G14" s="28">
        <v>50159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9600</v>
      </c>
      <c r="C16" s="28">
        <v>9600</v>
      </c>
      <c r="D16" s="28">
        <v>0</v>
      </c>
      <c r="E16" s="28">
        <v>82417</v>
      </c>
      <c r="F16" s="28">
        <v>80516</v>
      </c>
      <c r="G16" s="28">
        <v>1901</v>
      </c>
      <c r="J16" s="29"/>
      <c r="K16" s="29"/>
    </row>
    <row r="17" spans="1:11" ht="15">
      <c r="A17" s="27" t="s">
        <v>250</v>
      </c>
      <c r="B17" s="28">
        <v>461</v>
      </c>
      <c r="C17" s="28">
        <v>461</v>
      </c>
      <c r="D17" s="28">
        <v>0</v>
      </c>
      <c r="E17" s="28">
        <v>17994</v>
      </c>
      <c r="F17" s="28">
        <v>4573</v>
      </c>
      <c r="G17" s="28">
        <v>13421</v>
      </c>
      <c r="J17" s="29"/>
      <c r="K17" s="29"/>
    </row>
    <row r="18" spans="1:11" ht="15">
      <c r="A18" s="27" t="s">
        <v>286</v>
      </c>
      <c r="B18" s="28">
        <v>44920</v>
      </c>
      <c r="C18" s="28">
        <v>44920</v>
      </c>
      <c r="D18" s="28">
        <v>0</v>
      </c>
      <c r="E18" s="28">
        <v>378118</v>
      </c>
      <c r="F18" s="28">
        <v>344262</v>
      </c>
      <c r="G18" s="28">
        <v>33856</v>
      </c>
      <c r="J18" s="29"/>
      <c r="K18" s="29"/>
    </row>
    <row r="19" spans="1:11" ht="15">
      <c r="A19" s="27" t="s">
        <v>360</v>
      </c>
      <c r="B19" s="28">
        <v>4020</v>
      </c>
      <c r="C19" s="28">
        <v>4020</v>
      </c>
      <c r="D19" s="28">
        <v>0</v>
      </c>
      <c r="E19" s="28">
        <v>99295</v>
      </c>
      <c r="F19" s="28">
        <v>87478</v>
      </c>
      <c r="G19" s="28">
        <v>11817</v>
      </c>
      <c r="J19" s="29"/>
      <c r="K19" s="29"/>
    </row>
    <row r="20" spans="1:11" ht="15">
      <c r="A20" s="27" t="s">
        <v>520</v>
      </c>
      <c r="B20" s="28">
        <v>336865</v>
      </c>
      <c r="C20" s="28">
        <v>335425</v>
      </c>
      <c r="D20" s="28">
        <v>1440</v>
      </c>
      <c r="E20" s="28">
        <v>439079</v>
      </c>
      <c r="F20" s="28">
        <v>411154</v>
      </c>
      <c r="G20" s="28">
        <v>27925</v>
      </c>
      <c r="J20" s="29"/>
      <c r="K20" s="29"/>
    </row>
    <row r="21" spans="1:11" ht="15">
      <c r="A21" s="27" t="s">
        <v>637</v>
      </c>
      <c r="B21" s="28">
        <v>18050</v>
      </c>
      <c r="C21" s="28">
        <v>0</v>
      </c>
      <c r="D21" s="28">
        <v>18050</v>
      </c>
      <c r="E21" s="28">
        <v>147982</v>
      </c>
      <c r="F21" s="28">
        <v>83667</v>
      </c>
      <c r="G21" s="28">
        <v>64315</v>
      </c>
      <c r="J21" s="29"/>
      <c r="K21" s="29"/>
    </row>
    <row r="22" spans="1:11" ht="15">
      <c r="A22" s="27" t="s">
        <v>735</v>
      </c>
      <c r="B22" s="28">
        <v>15400</v>
      </c>
      <c r="C22" s="28">
        <v>15400</v>
      </c>
      <c r="D22" s="28">
        <v>0</v>
      </c>
      <c r="E22" s="28">
        <v>488676</v>
      </c>
      <c r="F22" s="28">
        <v>437683</v>
      </c>
      <c r="G22" s="28">
        <v>50993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21338</v>
      </c>
      <c r="F23" s="28">
        <v>21338</v>
      </c>
      <c r="G23" s="28">
        <v>0</v>
      </c>
      <c r="J23" s="29"/>
      <c r="K23" s="29"/>
    </row>
    <row r="24" spans="1:11" ht="15">
      <c r="A24" s="27" t="s">
        <v>833</v>
      </c>
      <c r="B24" s="28">
        <v>0</v>
      </c>
      <c r="C24" s="28">
        <v>0</v>
      </c>
      <c r="D24" s="28">
        <v>0</v>
      </c>
      <c r="E24" s="28">
        <v>43090</v>
      </c>
      <c r="F24" s="28">
        <v>20509</v>
      </c>
      <c r="G24" s="28">
        <v>22581</v>
      </c>
      <c r="J24" s="29"/>
      <c r="K24" s="29"/>
    </row>
    <row r="25" spans="1:11" ht="15">
      <c r="A25" s="27" t="s">
        <v>911</v>
      </c>
      <c r="B25" s="28">
        <v>14298</v>
      </c>
      <c r="C25" s="28">
        <v>13722</v>
      </c>
      <c r="D25" s="28">
        <v>576</v>
      </c>
      <c r="E25" s="28">
        <v>33312</v>
      </c>
      <c r="F25" s="28">
        <v>22346</v>
      </c>
      <c r="G25" s="28">
        <v>10966</v>
      </c>
      <c r="J25" s="29"/>
      <c r="K25" s="29"/>
    </row>
    <row r="26" spans="1:11" ht="15">
      <c r="A26" s="27" t="s">
        <v>993</v>
      </c>
      <c r="B26" s="28">
        <v>4346</v>
      </c>
      <c r="C26" s="28">
        <v>0</v>
      </c>
      <c r="D26" s="28">
        <v>4346</v>
      </c>
      <c r="E26" s="28">
        <v>30983</v>
      </c>
      <c r="F26" s="28">
        <v>10581</v>
      </c>
      <c r="G26" s="28">
        <v>20402</v>
      </c>
      <c r="J26" s="29"/>
      <c r="K26" s="29"/>
    </row>
    <row r="27" spans="1:11" ht="15">
      <c r="A27" s="27" t="s">
        <v>1058</v>
      </c>
      <c r="B27" s="28">
        <v>0</v>
      </c>
      <c r="C27" s="28">
        <v>0</v>
      </c>
      <c r="D27" s="28">
        <v>0</v>
      </c>
      <c r="E27" s="28">
        <v>6413</v>
      </c>
      <c r="F27" s="28">
        <v>0</v>
      </c>
      <c r="G27" s="28">
        <v>6413</v>
      </c>
      <c r="J27" s="29"/>
      <c r="K27" s="29"/>
    </row>
    <row r="28" spans="1:11" ht="15">
      <c r="A28" s="27" t="s">
        <v>859</v>
      </c>
      <c r="B28" s="28">
        <v>1</v>
      </c>
      <c r="C28" s="28">
        <v>1</v>
      </c>
      <c r="D28" s="28">
        <v>0</v>
      </c>
      <c r="E28" s="28">
        <v>214629</v>
      </c>
      <c r="F28" s="28">
        <v>214629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473788</v>
      </c>
      <c r="C29" s="28">
        <f t="shared" si="0"/>
        <v>442721</v>
      </c>
      <c r="D29" s="28">
        <f t="shared" si="0"/>
        <v>31067</v>
      </c>
      <c r="E29" s="28">
        <f t="shared" si="0"/>
        <v>2677068</v>
      </c>
      <c r="F29" s="28">
        <f t="shared" si="0"/>
        <v>2178730</v>
      </c>
      <c r="G29" s="28">
        <f t="shared" si="0"/>
        <v>498338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900</v>
      </c>
      <c r="G7" s="19">
        <f aca="true" t="shared" si="0" ref="G7:T7">SUM(G31:G53)</f>
        <v>13314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14278</v>
      </c>
      <c r="T7" s="19">
        <f t="shared" si="0"/>
        <v>8473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13005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9751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2150</v>
      </c>
      <c r="S8" s="19">
        <f t="shared" si="1"/>
        <v>0</v>
      </c>
      <c r="T8" s="19">
        <f t="shared" si="1"/>
        <v>7351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5589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1200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970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5850</v>
      </c>
      <c r="T9" s="19">
        <f t="shared" si="2"/>
        <v>11686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5499</v>
      </c>
      <c r="G10" s="19">
        <f aca="true" t="shared" si="3" ref="G10:T10">SUM(G164:G200)</f>
        <v>12000</v>
      </c>
      <c r="H10" s="19">
        <f t="shared" si="3"/>
        <v>0</v>
      </c>
      <c r="I10" s="19">
        <f t="shared" si="3"/>
        <v>0</v>
      </c>
      <c r="J10" s="19">
        <f t="shared" si="3"/>
        <v>10178</v>
      </c>
      <c r="K10" s="19">
        <f t="shared" si="3"/>
        <v>0</v>
      </c>
      <c r="L10" s="19">
        <f t="shared" si="3"/>
        <v>0</v>
      </c>
      <c r="M10" s="19">
        <f t="shared" si="3"/>
        <v>55688</v>
      </c>
      <c r="N10" s="19">
        <f t="shared" si="3"/>
        <v>0</v>
      </c>
      <c r="O10" s="19">
        <f t="shared" si="3"/>
        <v>432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10284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200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1721</v>
      </c>
      <c r="K11" s="19">
        <f t="shared" si="4"/>
        <v>0</v>
      </c>
      <c r="L11" s="19">
        <f t="shared" si="4"/>
        <v>0</v>
      </c>
      <c r="M11" s="19">
        <f t="shared" si="4"/>
        <v>9435</v>
      </c>
      <c r="N11" s="19">
        <f t="shared" si="4"/>
        <v>0</v>
      </c>
      <c r="O11" s="19">
        <f t="shared" si="4"/>
        <v>0</v>
      </c>
      <c r="P11" s="19">
        <f t="shared" si="4"/>
        <v>72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1996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4396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634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160</v>
      </c>
      <c r="K13" s="19">
        <f t="shared" si="6"/>
        <v>0</v>
      </c>
      <c r="L13" s="19">
        <f t="shared" si="6"/>
        <v>0</v>
      </c>
      <c r="M13" s="19">
        <f t="shared" si="6"/>
        <v>0</v>
      </c>
      <c r="N13" s="19">
        <f t="shared" si="6"/>
        <v>0</v>
      </c>
      <c r="O13" s="19">
        <f t="shared" si="6"/>
        <v>0</v>
      </c>
      <c r="P13" s="19">
        <f t="shared" si="6"/>
        <v>64192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1913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4051</v>
      </c>
      <c r="T14" s="19">
        <f t="shared" si="7"/>
        <v>5317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89450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435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9600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2041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11512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461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47703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2793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44920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960</v>
      </c>
      <c r="J18" s="19">
        <f t="shared" si="11"/>
        <v>2142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8400</v>
      </c>
      <c r="T18" s="19">
        <f t="shared" si="11"/>
        <v>649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4020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2100</v>
      </c>
      <c r="J19" s="19">
        <f t="shared" si="12"/>
        <v>0</v>
      </c>
      <c r="K19" s="19">
        <f t="shared" si="12"/>
        <v>12050</v>
      </c>
      <c r="L19" s="19">
        <f t="shared" si="12"/>
        <v>0</v>
      </c>
      <c r="M19" s="19">
        <f t="shared" si="12"/>
        <v>32280</v>
      </c>
      <c r="N19" s="19">
        <f t="shared" si="12"/>
        <v>0</v>
      </c>
      <c r="O19" s="19">
        <f t="shared" si="12"/>
        <v>0</v>
      </c>
      <c r="P19" s="19">
        <f t="shared" si="12"/>
        <v>5400</v>
      </c>
      <c r="Q19" s="19">
        <f t="shared" si="12"/>
        <v>0</v>
      </c>
      <c r="R19" s="19">
        <f t="shared" si="12"/>
        <v>0</v>
      </c>
      <c r="S19" s="19">
        <f t="shared" si="12"/>
        <v>0</v>
      </c>
      <c r="T19" s="19">
        <f t="shared" si="12"/>
        <v>31641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336865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3500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13596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18050</v>
      </c>
      <c r="G21" s="19">
        <f aca="true" t="shared" si="14" ref="G21:T21">SUM(G445:G477)</f>
        <v>3050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20950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2649</v>
      </c>
      <c r="S21" s="19">
        <f t="shared" si="14"/>
        <v>0</v>
      </c>
      <c r="T21" s="19">
        <f t="shared" si="14"/>
        <v>6687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15400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4514</v>
      </c>
      <c r="K22" s="19">
        <f t="shared" si="15"/>
        <v>0</v>
      </c>
      <c r="L22" s="19">
        <f t="shared" si="15"/>
        <v>0</v>
      </c>
      <c r="M22" s="19">
        <f t="shared" si="15"/>
        <v>11682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2041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1768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70000</v>
      </c>
      <c r="T23" s="19">
        <f t="shared" si="16"/>
        <v>11989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50305</v>
      </c>
      <c r="N24" s="19">
        <f t="shared" si="17"/>
        <v>0</v>
      </c>
      <c r="O24" s="19">
        <f t="shared" si="17"/>
        <v>0</v>
      </c>
      <c r="P24" s="19">
        <f t="shared" si="17"/>
        <v>340</v>
      </c>
      <c r="Q24" s="19">
        <f t="shared" si="17"/>
        <v>0</v>
      </c>
      <c r="R24" s="19">
        <f t="shared" si="17"/>
        <v>1</v>
      </c>
      <c r="S24" s="19">
        <f t="shared" si="17"/>
        <v>0</v>
      </c>
      <c r="T24" s="19">
        <f t="shared" si="17"/>
        <v>8675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14298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3481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4346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10000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9900</v>
      </c>
      <c r="T26" s="19">
        <f t="shared" si="19"/>
        <v>400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29600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7680</v>
      </c>
      <c r="T27" s="19">
        <f t="shared" si="20"/>
        <v>4324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1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6920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473788</v>
      </c>
      <c r="G29" s="19">
        <f aca="true" t="shared" si="22" ref="G29:T29">SUM(G7:G28)</f>
        <v>30132</v>
      </c>
      <c r="H29" s="19">
        <f t="shared" si="22"/>
        <v>0</v>
      </c>
      <c r="I29" s="19">
        <f t="shared" si="22"/>
        <v>4260</v>
      </c>
      <c r="J29" s="19">
        <f t="shared" si="22"/>
        <v>18715</v>
      </c>
      <c r="K29" s="19">
        <f t="shared" si="22"/>
        <v>12050</v>
      </c>
      <c r="L29" s="19">
        <f t="shared" si="22"/>
        <v>0</v>
      </c>
      <c r="M29" s="19">
        <f t="shared" si="22"/>
        <v>364298</v>
      </c>
      <c r="N29" s="19">
        <f t="shared" si="22"/>
        <v>0</v>
      </c>
      <c r="O29" s="19">
        <f t="shared" si="22"/>
        <v>11402</v>
      </c>
      <c r="P29" s="19">
        <f t="shared" si="22"/>
        <v>70004</v>
      </c>
      <c r="Q29" s="19">
        <f t="shared" si="22"/>
        <v>0</v>
      </c>
      <c r="R29" s="19">
        <f t="shared" si="22"/>
        <v>4800</v>
      </c>
      <c r="S29" s="19">
        <f t="shared" si="22"/>
        <v>120159</v>
      </c>
      <c r="T29" s="19">
        <f t="shared" si="22"/>
        <v>154646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20121009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20121018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261</v>
      </c>
      <c r="U33" s="35"/>
      <c r="V33" s="45">
        <v>20121009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 t="s">
        <v>1723</v>
      </c>
      <c r="G34" s="35" t="s">
        <v>1723</v>
      </c>
      <c r="H34" s="35" t="s">
        <v>1723</v>
      </c>
      <c r="I34" s="35" t="s">
        <v>1723</v>
      </c>
      <c r="J34" s="35" t="s">
        <v>1723</v>
      </c>
      <c r="K34" s="35" t="s">
        <v>1723</v>
      </c>
      <c r="L34" s="35" t="s">
        <v>1723</v>
      </c>
      <c r="M34" s="35" t="s">
        <v>1723</v>
      </c>
      <c r="N34" s="35" t="s">
        <v>1723</v>
      </c>
      <c r="O34" s="35" t="s">
        <v>1723</v>
      </c>
      <c r="P34" s="35" t="s">
        <v>1723</v>
      </c>
      <c r="Q34" s="35" t="s">
        <v>1723</v>
      </c>
      <c r="R34" s="35" t="s">
        <v>1723</v>
      </c>
      <c r="S34" s="35" t="s">
        <v>1723</v>
      </c>
      <c r="T34" s="35" t="s">
        <v>1723</v>
      </c>
      <c r="U34" s="35"/>
      <c r="V34" s="43" t="s">
        <v>1723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14278</v>
      </c>
      <c r="T35" s="35">
        <v>2</v>
      </c>
      <c r="U35" s="35"/>
      <c r="V35" s="45">
        <v>20121009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20121009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20121009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13314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425</v>
      </c>
      <c r="U38" s="35"/>
      <c r="V38" s="45">
        <v>20121009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912</v>
      </c>
      <c r="U39" s="35"/>
      <c r="V39" s="45">
        <v>20121009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20121009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20121009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/>
      <c r="V42" s="45">
        <v>20121107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5912</v>
      </c>
      <c r="U43" s="35"/>
      <c r="V43" s="45">
        <v>20121009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20121009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20121009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20121009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240</v>
      </c>
      <c r="U47" s="35"/>
      <c r="V47" s="45">
        <v>20121107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20121107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20121009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 t="s">
        <v>1723</v>
      </c>
      <c r="G50" s="35" t="s">
        <v>1723</v>
      </c>
      <c r="H50" s="35" t="s">
        <v>1723</v>
      </c>
      <c r="I50" s="35" t="s">
        <v>1723</v>
      </c>
      <c r="J50" s="35" t="s">
        <v>1723</v>
      </c>
      <c r="K50" s="35" t="s">
        <v>1723</v>
      </c>
      <c r="L50" s="35" t="s">
        <v>1723</v>
      </c>
      <c r="M50" s="35" t="s">
        <v>1723</v>
      </c>
      <c r="N50" s="35" t="s">
        <v>1723</v>
      </c>
      <c r="O50" s="35" t="s">
        <v>1723</v>
      </c>
      <c r="P50" s="35" t="s">
        <v>1723</v>
      </c>
      <c r="Q50" s="35" t="s">
        <v>1723</v>
      </c>
      <c r="R50" s="35" t="s">
        <v>1723</v>
      </c>
      <c r="S50" s="35" t="s">
        <v>1723</v>
      </c>
      <c r="T50" s="35" t="s">
        <v>1723</v>
      </c>
      <c r="U50" s="35"/>
      <c r="V50" s="43" t="s">
        <v>1723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20121009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900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20121009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721</v>
      </c>
      <c r="U53" s="35"/>
      <c r="V53" s="45">
        <v>20121009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1920</v>
      </c>
      <c r="U54" s="35"/>
      <c r="V54" s="45">
        <v>20121009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10</v>
      </c>
      <c r="U55" s="35"/>
      <c r="V55" s="45">
        <v>20121009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20121009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20121009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20121009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20121009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20121009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20121009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20121009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 t="s">
        <v>1723</v>
      </c>
      <c r="G63" s="35" t="s">
        <v>1723</v>
      </c>
      <c r="H63" s="35" t="s">
        <v>1723</v>
      </c>
      <c r="I63" s="35" t="s">
        <v>1723</v>
      </c>
      <c r="J63" s="35" t="s">
        <v>1723</v>
      </c>
      <c r="K63" s="35" t="s">
        <v>1723</v>
      </c>
      <c r="L63" s="35" t="s">
        <v>1723</v>
      </c>
      <c r="M63" s="35" t="s">
        <v>1723</v>
      </c>
      <c r="N63" s="35" t="s">
        <v>1723</v>
      </c>
      <c r="O63" s="35" t="s">
        <v>1723</v>
      </c>
      <c r="P63" s="35" t="s">
        <v>1723</v>
      </c>
      <c r="Q63" s="35" t="s">
        <v>1723</v>
      </c>
      <c r="R63" s="35" t="s">
        <v>1723</v>
      </c>
      <c r="S63" s="35" t="s">
        <v>1723</v>
      </c>
      <c r="T63" s="35" t="s">
        <v>1723</v>
      </c>
      <c r="U63" s="35"/>
      <c r="V63" s="43" t="s">
        <v>1723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20121009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20121018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20121009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20121009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20121009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20121009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2150</v>
      </c>
      <c r="S70" s="35">
        <v>0</v>
      </c>
      <c r="T70" s="35">
        <v>0</v>
      </c>
      <c r="U70" s="35"/>
      <c r="V70" s="45">
        <v>20121009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20121009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20121009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20121009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 t="s">
        <v>1723</v>
      </c>
      <c r="G74" s="35" t="s">
        <v>1723</v>
      </c>
      <c r="H74" s="35" t="s">
        <v>1723</v>
      </c>
      <c r="I74" s="35" t="s">
        <v>1723</v>
      </c>
      <c r="J74" s="35" t="s">
        <v>1723</v>
      </c>
      <c r="K74" s="35" t="s">
        <v>1723</v>
      </c>
      <c r="L74" s="35" t="s">
        <v>1723</v>
      </c>
      <c r="M74" s="35" t="s">
        <v>1723</v>
      </c>
      <c r="N74" s="35" t="s">
        <v>1723</v>
      </c>
      <c r="O74" s="35" t="s">
        <v>1723</v>
      </c>
      <c r="P74" s="35" t="s">
        <v>1723</v>
      </c>
      <c r="Q74" s="35" t="s">
        <v>1723</v>
      </c>
      <c r="R74" s="35" t="s">
        <v>1723</v>
      </c>
      <c r="S74" s="35" t="s">
        <v>1723</v>
      </c>
      <c r="T74" s="35" t="s">
        <v>1723</v>
      </c>
      <c r="U74" s="35"/>
      <c r="V74" s="43" t="s">
        <v>1723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20121009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20121009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20121009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720</v>
      </c>
      <c r="U78" s="35"/>
      <c r="V78" s="45">
        <v>20121018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20121009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20121009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7382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800</v>
      </c>
      <c r="U81" s="35"/>
      <c r="V81" s="45">
        <v>20121018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20121009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2240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20121009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108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20121009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275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20121009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20121009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20121009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20121009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374</v>
      </c>
      <c r="U89" s="35"/>
      <c r="V89" s="45">
        <v>20121009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20121009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20121009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20121009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9751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20121009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 t="s">
        <v>1723</v>
      </c>
      <c r="G94" s="35" t="s">
        <v>1723</v>
      </c>
      <c r="H94" s="35" t="s">
        <v>1723</v>
      </c>
      <c r="I94" s="35" t="s">
        <v>1723</v>
      </c>
      <c r="J94" s="35" t="s">
        <v>1723</v>
      </c>
      <c r="K94" s="35" t="s">
        <v>1723</v>
      </c>
      <c r="L94" s="35" t="s">
        <v>1723</v>
      </c>
      <c r="M94" s="35" t="s">
        <v>1723</v>
      </c>
      <c r="N94" s="35" t="s">
        <v>1723</v>
      </c>
      <c r="O94" s="35" t="s">
        <v>1723</v>
      </c>
      <c r="P94" s="35" t="s">
        <v>1723</v>
      </c>
      <c r="Q94" s="35" t="s">
        <v>1723</v>
      </c>
      <c r="R94" s="35" t="s">
        <v>1723</v>
      </c>
      <c r="S94" s="35" t="s">
        <v>1723</v>
      </c>
      <c r="T94" s="35" t="s">
        <v>1723</v>
      </c>
      <c r="U94" s="35"/>
      <c r="V94" s="43" t="s">
        <v>1723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20121009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20121009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20121018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20121009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20121009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20121009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3000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882</v>
      </c>
      <c r="U101" s="35"/>
      <c r="V101" s="45">
        <v>20121009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20121107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20120907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20121107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20121009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20121009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20121009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20121009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315</v>
      </c>
      <c r="U109" s="35"/>
      <c r="V109" s="45">
        <v>20121009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20121018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 t="s">
        <v>1723</v>
      </c>
      <c r="G111" s="35" t="s">
        <v>1723</v>
      </c>
      <c r="H111" s="35" t="s">
        <v>1723</v>
      </c>
      <c r="I111" s="35" t="s">
        <v>1723</v>
      </c>
      <c r="J111" s="35" t="s">
        <v>1723</v>
      </c>
      <c r="K111" s="35" t="s">
        <v>1723</v>
      </c>
      <c r="L111" s="35" t="s">
        <v>1723</v>
      </c>
      <c r="M111" s="35" t="s">
        <v>1723</v>
      </c>
      <c r="N111" s="35" t="s">
        <v>1723</v>
      </c>
      <c r="O111" s="35" t="s">
        <v>1723</v>
      </c>
      <c r="P111" s="35" t="s">
        <v>1723</v>
      </c>
      <c r="Q111" s="35" t="s">
        <v>1723</v>
      </c>
      <c r="R111" s="35" t="s">
        <v>1723</v>
      </c>
      <c r="S111" s="35" t="s">
        <v>1723</v>
      </c>
      <c r="T111" s="35" t="s">
        <v>1723</v>
      </c>
      <c r="U111" s="35"/>
      <c r="V111" s="43" t="s">
        <v>1723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20121009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351</v>
      </c>
      <c r="U113" s="35"/>
      <c r="V113" s="45">
        <v>20121009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20121009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20121009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20121009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20121009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20121009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20121018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20121009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20121018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20121009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1979</v>
      </c>
      <c r="U123" s="35"/>
      <c r="V123" s="45">
        <v>20121009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7660</v>
      </c>
      <c r="U124" s="35"/>
      <c r="V124" s="45">
        <v>20121009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20121009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20121009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20121018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20121009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V129" s="45">
        <v>20121009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1200</v>
      </c>
      <c r="T130" s="35">
        <v>0</v>
      </c>
      <c r="U130" s="35"/>
      <c r="V130" s="45">
        <v>20121009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1200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144</v>
      </c>
      <c r="U131" s="35"/>
      <c r="V131" s="45">
        <v>20121107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/>
      <c r="V132" s="45">
        <v>20121009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970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20121009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192</v>
      </c>
      <c r="U134" s="35"/>
      <c r="V134" s="45">
        <v>20121009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 t="s">
        <v>1723</v>
      </c>
      <c r="G135" s="35" t="s">
        <v>1723</v>
      </c>
      <c r="H135" s="35" t="s">
        <v>1723</v>
      </c>
      <c r="I135" s="35" t="s">
        <v>1723</v>
      </c>
      <c r="J135" s="35" t="s">
        <v>1723</v>
      </c>
      <c r="K135" s="35" t="s">
        <v>1723</v>
      </c>
      <c r="L135" s="35" t="s">
        <v>1723</v>
      </c>
      <c r="M135" s="35" t="s">
        <v>1723</v>
      </c>
      <c r="N135" s="35" t="s">
        <v>1723</v>
      </c>
      <c r="O135" s="35" t="s">
        <v>1723</v>
      </c>
      <c r="P135" s="35" t="s">
        <v>1723</v>
      </c>
      <c r="Q135" s="35" t="s">
        <v>1723</v>
      </c>
      <c r="R135" s="35" t="s">
        <v>1723</v>
      </c>
      <c r="S135" s="35" t="s">
        <v>1723</v>
      </c>
      <c r="T135" s="35" t="s">
        <v>1723</v>
      </c>
      <c r="U135" s="35"/>
      <c r="V135" s="43" t="s">
        <v>1723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/>
      <c r="V136" s="45">
        <v>20121009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20121107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20121009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/>
      <c r="V139" s="45">
        <v>20121009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441</v>
      </c>
      <c r="U140" s="35"/>
      <c r="V140" s="45">
        <v>20121009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1200</v>
      </c>
      <c r="U141" s="35"/>
      <c r="V141" s="45">
        <v>20121018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5589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20121009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105</v>
      </c>
      <c r="U143" s="35"/>
      <c r="V143" s="45">
        <v>20121009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20121009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/>
      <c r="V145" s="45">
        <v>20121009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20121009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20121009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240</v>
      </c>
      <c r="U148" s="35"/>
      <c r="V148" s="45">
        <v>20121009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3150</v>
      </c>
      <c r="T149" s="35">
        <v>0</v>
      </c>
      <c r="U149" s="35"/>
      <c r="V149" s="45">
        <v>20121009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20121009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20121009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20121009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20121018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 t="s">
        <v>1723</v>
      </c>
      <c r="G154" s="35" t="s">
        <v>1723</v>
      </c>
      <c r="H154" s="35" t="s">
        <v>1723</v>
      </c>
      <c r="I154" s="35" t="s">
        <v>1723</v>
      </c>
      <c r="J154" s="35" t="s">
        <v>1723</v>
      </c>
      <c r="K154" s="35" t="s">
        <v>1723</v>
      </c>
      <c r="L154" s="35" t="s">
        <v>1723</v>
      </c>
      <c r="M154" s="35" t="s">
        <v>1723</v>
      </c>
      <c r="N154" s="35" t="s">
        <v>1723</v>
      </c>
      <c r="O154" s="35" t="s">
        <v>1723</v>
      </c>
      <c r="P154" s="35" t="s">
        <v>1723</v>
      </c>
      <c r="Q154" s="35" t="s">
        <v>1723</v>
      </c>
      <c r="R154" s="35" t="s">
        <v>1723</v>
      </c>
      <c r="S154" s="35" t="s">
        <v>1723</v>
      </c>
      <c r="T154" s="35" t="s">
        <v>1723</v>
      </c>
      <c r="U154" s="35"/>
      <c r="V154" s="43" t="s">
        <v>1723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 t="s">
        <v>1723</v>
      </c>
      <c r="G155" s="35" t="s">
        <v>1723</v>
      </c>
      <c r="H155" s="35" t="s">
        <v>1723</v>
      </c>
      <c r="I155" s="35" t="s">
        <v>1723</v>
      </c>
      <c r="J155" s="35" t="s">
        <v>1723</v>
      </c>
      <c r="K155" s="35" t="s">
        <v>1723</v>
      </c>
      <c r="L155" s="35" t="s">
        <v>1723</v>
      </c>
      <c r="M155" s="35" t="s">
        <v>1723</v>
      </c>
      <c r="N155" s="35" t="s">
        <v>1723</v>
      </c>
      <c r="O155" s="35" t="s">
        <v>1723</v>
      </c>
      <c r="P155" s="35" t="s">
        <v>1723</v>
      </c>
      <c r="Q155" s="35" t="s">
        <v>1723</v>
      </c>
      <c r="R155" s="35" t="s">
        <v>1723</v>
      </c>
      <c r="S155" s="35" t="s">
        <v>1723</v>
      </c>
      <c r="T155" s="35" t="s">
        <v>1723</v>
      </c>
      <c r="U155" s="35"/>
      <c r="V155" s="43" t="s">
        <v>1723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/>
      <c r="V156" s="45">
        <v>20121018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768</v>
      </c>
      <c r="U157" s="35"/>
      <c r="V157" s="45">
        <v>20121009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/>
      <c r="V158" s="45">
        <v>20120907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1500</v>
      </c>
      <c r="T159" s="35">
        <v>0</v>
      </c>
      <c r="U159" s="35"/>
      <c r="V159" s="45">
        <v>20121107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936</v>
      </c>
      <c r="U160" s="35"/>
      <c r="V160" s="45">
        <v>20121009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20121009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 t="s">
        <v>1723</v>
      </c>
      <c r="G162" s="35" t="s">
        <v>1723</v>
      </c>
      <c r="H162" s="35" t="s">
        <v>1723</v>
      </c>
      <c r="I162" s="35" t="s">
        <v>1723</v>
      </c>
      <c r="J162" s="35" t="s">
        <v>1723</v>
      </c>
      <c r="K162" s="35" t="s">
        <v>1723</v>
      </c>
      <c r="L162" s="35" t="s">
        <v>1723</v>
      </c>
      <c r="M162" s="35" t="s">
        <v>1723</v>
      </c>
      <c r="N162" s="35" t="s">
        <v>1723</v>
      </c>
      <c r="O162" s="35" t="s">
        <v>1723</v>
      </c>
      <c r="P162" s="35" t="s">
        <v>1723</v>
      </c>
      <c r="Q162" s="35" t="s">
        <v>1723</v>
      </c>
      <c r="R162" s="35" t="s">
        <v>1723</v>
      </c>
      <c r="S162" s="35" t="s">
        <v>1723</v>
      </c>
      <c r="T162" s="35" t="s">
        <v>1723</v>
      </c>
      <c r="U162" s="35"/>
      <c r="V162" s="43" t="s">
        <v>1723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 t="s">
        <v>1723</v>
      </c>
      <c r="G163" s="35" t="s">
        <v>1723</v>
      </c>
      <c r="H163" s="35" t="s">
        <v>1723</v>
      </c>
      <c r="I163" s="35" t="s">
        <v>1723</v>
      </c>
      <c r="J163" s="35" t="s">
        <v>1723</v>
      </c>
      <c r="K163" s="35" t="s">
        <v>1723</v>
      </c>
      <c r="L163" s="35" t="s">
        <v>1723</v>
      </c>
      <c r="M163" s="35" t="s">
        <v>1723</v>
      </c>
      <c r="N163" s="35" t="s">
        <v>1723</v>
      </c>
      <c r="O163" s="35" t="s">
        <v>1723</v>
      </c>
      <c r="P163" s="35" t="s">
        <v>1723</v>
      </c>
      <c r="Q163" s="35" t="s">
        <v>1723</v>
      </c>
      <c r="R163" s="35" t="s">
        <v>1723</v>
      </c>
      <c r="S163" s="35" t="s">
        <v>1723</v>
      </c>
      <c r="T163" s="35" t="s">
        <v>1723</v>
      </c>
      <c r="U163" s="35"/>
      <c r="V163" s="43" t="s">
        <v>1723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800</v>
      </c>
      <c r="U164" s="35"/>
      <c r="V164" s="45">
        <v>20121009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20121009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20121009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20121009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20121009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20121009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20121009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24900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20121009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3715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30788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/>
      <c r="V172" s="45">
        <v>20121009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452</v>
      </c>
      <c r="U173" s="35"/>
      <c r="V173" s="45">
        <v>20121009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20121009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20121009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416</v>
      </c>
      <c r="U176" s="35"/>
      <c r="V176" s="45">
        <v>20121009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20121009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12000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20121018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2242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20121009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432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20121009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912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20121009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20121009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20121018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20121009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20121009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200</v>
      </c>
      <c r="U186" s="35"/>
      <c r="V186" s="45">
        <v>20121009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20121009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20121009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20121009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 t="s">
        <v>1723</v>
      </c>
      <c r="G190" s="35" t="s">
        <v>1723</v>
      </c>
      <c r="H190" s="35" t="s">
        <v>1723</v>
      </c>
      <c r="I190" s="35" t="s">
        <v>1723</v>
      </c>
      <c r="J190" s="35" t="s">
        <v>1723</v>
      </c>
      <c r="K190" s="35" t="s">
        <v>1723</v>
      </c>
      <c r="L190" s="35" t="s">
        <v>1723</v>
      </c>
      <c r="M190" s="35" t="s">
        <v>1723</v>
      </c>
      <c r="N190" s="35" t="s">
        <v>1723</v>
      </c>
      <c r="O190" s="35" t="s">
        <v>1723</v>
      </c>
      <c r="P190" s="35" t="s">
        <v>1723</v>
      </c>
      <c r="Q190" s="35" t="s">
        <v>1723</v>
      </c>
      <c r="R190" s="35" t="s">
        <v>1723</v>
      </c>
      <c r="S190" s="35" t="s">
        <v>1723</v>
      </c>
      <c r="T190" s="35" t="s">
        <v>1723</v>
      </c>
      <c r="U190" s="35"/>
      <c r="V190" s="43" t="s">
        <v>1723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20121009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7936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20121107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20121009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20121009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20121009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872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20121107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2592</v>
      </c>
      <c r="U198" s="35"/>
      <c r="V198" s="45">
        <v>20121009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5824</v>
      </c>
      <c r="U199" s="35"/>
      <c r="V199" s="45">
        <v>20121009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20121009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220</v>
      </c>
      <c r="U201" s="35"/>
      <c r="V201" s="45">
        <v>20121009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20121009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20121009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/>
      <c r="V204" s="45">
        <v>20121009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20121018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576</v>
      </c>
      <c r="U206" s="35"/>
      <c r="V206" s="45">
        <v>20121009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20121009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200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9435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/>
      <c r="V208" s="45">
        <v>20121009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1721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20121009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20121009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1200</v>
      </c>
      <c r="U211" s="35"/>
      <c r="V211" s="45">
        <v>20121107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20121018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20121009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20121009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72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20121009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20121009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20121009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20121009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 t="s">
        <v>1723</v>
      </c>
      <c r="G219" s="35" t="s">
        <v>1723</v>
      </c>
      <c r="H219" s="35" t="s">
        <v>1723</v>
      </c>
      <c r="I219" s="35" t="s">
        <v>1723</v>
      </c>
      <c r="J219" s="35" t="s">
        <v>1723</v>
      </c>
      <c r="K219" s="35" t="s">
        <v>1723</v>
      </c>
      <c r="L219" s="35" t="s">
        <v>1723</v>
      </c>
      <c r="M219" s="35" t="s">
        <v>1723</v>
      </c>
      <c r="N219" s="35" t="s">
        <v>1723</v>
      </c>
      <c r="O219" s="35" t="s">
        <v>1723</v>
      </c>
      <c r="P219" s="35" t="s">
        <v>1723</v>
      </c>
      <c r="Q219" s="35" t="s">
        <v>1723</v>
      </c>
      <c r="R219" s="35" t="s">
        <v>1723</v>
      </c>
      <c r="S219" s="35" t="s">
        <v>1723</v>
      </c>
      <c r="T219" s="35" t="s">
        <v>1723</v>
      </c>
      <c r="U219" s="35"/>
      <c r="V219" s="43" t="s">
        <v>1723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/>
      <c r="V220" s="45">
        <v>20121009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20121107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20121009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576</v>
      </c>
      <c r="U223" s="35"/>
      <c r="V223" s="45">
        <v>20121009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20121009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864</v>
      </c>
      <c r="U225" s="35"/>
      <c r="V225" s="45">
        <v>20121009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308</v>
      </c>
      <c r="U226" s="35"/>
      <c r="V226" s="45">
        <v>20121009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 t="s">
        <v>1723</v>
      </c>
      <c r="G227" s="35" t="s">
        <v>1723</v>
      </c>
      <c r="H227" s="35" t="s">
        <v>1723</v>
      </c>
      <c r="I227" s="35" t="s">
        <v>1723</v>
      </c>
      <c r="J227" s="35" t="s">
        <v>1723</v>
      </c>
      <c r="K227" s="35" t="s">
        <v>1723</v>
      </c>
      <c r="L227" s="35" t="s">
        <v>1723</v>
      </c>
      <c r="M227" s="35" t="s">
        <v>1723</v>
      </c>
      <c r="N227" s="35" t="s">
        <v>1723</v>
      </c>
      <c r="O227" s="35" t="s">
        <v>1723</v>
      </c>
      <c r="P227" s="35" t="s">
        <v>1723</v>
      </c>
      <c r="Q227" s="35" t="s">
        <v>1723</v>
      </c>
      <c r="R227" s="35" t="s">
        <v>1723</v>
      </c>
      <c r="S227" s="35" t="s">
        <v>1723</v>
      </c>
      <c r="T227" s="35" t="s">
        <v>1723</v>
      </c>
      <c r="U227" s="35"/>
      <c r="V227" s="43" t="s">
        <v>1723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480</v>
      </c>
      <c r="U228" s="35"/>
      <c r="V228" s="45">
        <v>20121009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 t="s">
        <v>1723</v>
      </c>
      <c r="G229" s="35" t="s">
        <v>1723</v>
      </c>
      <c r="H229" s="35" t="s">
        <v>1723</v>
      </c>
      <c r="I229" s="35" t="s">
        <v>1723</v>
      </c>
      <c r="J229" s="35" t="s">
        <v>1723</v>
      </c>
      <c r="K229" s="35" t="s">
        <v>1723</v>
      </c>
      <c r="L229" s="35" t="s">
        <v>1723</v>
      </c>
      <c r="M229" s="35" t="s">
        <v>1723</v>
      </c>
      <c r="N229" s="35" t="s">
        <v>1723</v>
      </c>
      <c r="O229" s="35" t="s">
        <v>1723</v>
      </c>
      <c r="P229" s="35" t="s">
        <v>1723</v>
      </c>
      <c r="Q229" s="35" t="s">
        <v>1723</v>
      </c>
      <c r="R229" s="35" t="s">
        <v>1723</v>
      </c>
      <c r="S229" s="35" t="s">
        <v>1723</v>
      </c>
      <c r="T229" s="35" t="s">
        <v>1723</v>
      </c>
      <c r="U229" s="35"/>
      <c r="V229" s="43" t="s">
        <v>1723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2168</v>
      </c>
      <c r="U230" s="35"/>
      <c r="V230" s="45">
        <v>20121009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20121107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20121009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20121018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20121009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20121009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20121009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20121009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20121018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 t="s">
        <v>1723</v>
      </c>
      <c r="G239" s="35" t="s">
        <v>1723</v>
      </c>
      <c r="H239" s="35" t="s">
        <v>1723</v>
      </c>
      <c r="I239" s="35" t="s">
        <v>1723</v>
      </c>
      <c r="J239" s="35" t="s">
        <v>1723</v>
      </c>
      <c r="K239" s="35" t="s">
        <v>1723</v>
      </c>
      <c r="L239" s="35" t="s">
        <v>1723</v>
      </c>
      <c r="M239" s="35" t="s">
        <v>1723</v>
      </c>
      <c r="N239" s="35" t="s">
        <v>1723</v>
      </c>
      <c r="O239" s="35" t="s">
        <v>1723</v>
      </c>
      <c r="P239" s="35" t="s">
        <v>1723</v>
      </c>
      <c r="Q239" s="35" t="s">
        <v>1723</v>
      </c>
      <c r="R239" s="35" t="s">
        <v>1723</v>
      </c>
      <c r="S239" s="35" t="s">
        <v>1723</v>
      </c>
      <c r="T239" s="35" t="s">
        <v>1723</v>
      </c>
      <c r="U239" s="35"/>
      <c r="V239" s="43" t="s">
        <v>1723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20121009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634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20121107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/>
      <c r="V242" s="45">
        <v>20121009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20121107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 t="s">
        <v>1723</v>
      </c>
      <c r="G244" s="35" t="s">
        <v>1723</v>
      </c>
      <c r="H244" s="35" t="s">
        <v>1723</v>
      </c>
      <c r="I244" s="35" t="s">
        <v>1723</v>
      </c>
      <c r="J244" s="35" t="s">
        <v>1723</v>
      </c>
      <c r="K244" s="35" t="s">
        <v>1723</v>
      </c>
      <c r="L244" s="35" t="s">
        <v>1723</v>
      </c>
      <c r="M244" s="35" t="s">
        <v>1723</v>
      </c>
      <c r="N244" s="35" t="s">
        <v>1723</v>
      </c>
      <c r="O244" s="35" t="s">
        <v>1723</v>
      </c>
      <c r="P244" s="35" t="s">
        <v>1723</v>
      </c>
      <c r="Q244" s="35" t="s">
        <v>1723</v>
      </c>
      <c r="R244" s="35" t="s">
        <v>1723</v>
      </c>
      <c r="S244" s="35" t="s">
        <v>1723</v>
      </c>
      <c r="T244" s="35" t="s">
        <v>1723</v>
      </c>
      <c r="U244" s="35"/>
      <c r="V244" s="43" t="s">
        <v>1723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20121009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20121018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20121107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160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20121009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20121009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20121009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64192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20121009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20121107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20121009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20121009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4050</v>
      </c>
      <c r="T255" s="35">
        <v>0</v>
      </c>
      <c r="U255" s="35"/>
      <c r="V255" s="45">
        <v>20121009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/>
      <c r="V256" s="45">
        <v>20121009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20121009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1913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270</v>
      </c>
      <c r="U258" s="35"/>
      <c r="V258" s="45">
        <v>20121009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20121009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1</v>
      </c>
      <c r="T260" s="35">
        <v>9</v>
      </c>
      <c r="U260" s="35"/>
      <c r="V260" s="45">
        <v>20121009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30</v>
      </c>
      <c r="U261" s="35"/>
      <c r="V261" s="45">
        <v>20121009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 t="s">
        <v>1723</v>
      </c>
      <c r="G262" s="35" t="s">
        <v>1723</v>
      </c>
      <c r="H262" s="35" t="s">
        <v>1723</v>
      </c>
      <c r="I262" s="35" t="s">
        <v>1723</v>
      </c>
      <c r="J262" s="35" t="s">
        <v>1723</v>
      </c>
      <c r="K262" s="35" t="s">
        <v>1723</v>
      </c>
      <c r="L262" s="35" t="s">
        <v>1723</v>
      </c>
      <c r="M262" s="35" t="s">
        <v>1723</v>
      </c>
      <c r="N262" s="35" t="s">
        <v>1723</v>
      </c>
      <c r="O262" s="35" t="s">
        <v>1723</v>
      </c>
      <c r="P262" s="35" t="s">
        <v>1723</v>
      </c>
      <c r="Q262" s="35" t="s">
        <v>1723</v>
      </c>
      <c r="R262" s="35" t="s">
        <v>1723</v>
      </c>
      <c r="S262" s="35" t="s">
        <v>1723</v>
      </c>
      <c r="T262" s="35" t="s">
        <v>1723</v>
      </c>
      <c r="U262" s="35"/>
      <c r="V262" s="43" t="s">
        <v>1723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1328</v>
      </c>
      <c r="U263" s="35"/>
      <c r="V263" s="45">
        <v>20121009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280</v>
      </c>
      <c r="U264" s="35"/>
      <c r="V264" s="45">
        <v>20121018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20121107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20121009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20121107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1024</v>
      </c>
      <c r="U268" s="35"/>
      <c r="V268" s="45">
        <v>20121009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20121009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20121009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20121009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1152</v>
      </c>
      <c r="U272" s="35"/>
      <c r="V272" s="45">
        <v>20121009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20121009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20121009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20121009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1224</v>
      </c>
      <c r="U276" s="35"/>
      <c r="V276" s="45">
        <v>20121009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20121009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20121009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71946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20121009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20121009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7064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20121018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3000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20121009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20121009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20121009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20121009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6270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435</v>
      </c>
      <c r="U286" s="35"/>
      <c r="V286" s="45">
        <v>20121009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1170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20121018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20121009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1537</v>
      </c>
      <c r="U289" s="35"/>
      <c r="V289" s="45">
        <v>20121107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/>
      <c r="V290" s="45">
        <v>20121009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20121009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20121009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20121009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196</v>
      </c>
      <c r="U294" s="35"/>
      <c r="V294" s="45">
        <v>20121009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 t="s">
        <v>1723</v>
      </c>
      <c r="G295" s="35" t="s">
        <v>1723</v>
      </c>
      <c r="H295" s="35" t="s">
        <v>1723</v>
      </c>
      <c r="I295" s="35" t="s">
        <v>1723</v>
      </c>
      <c r="J295" s="35" t="s">
        <v>1723</v>
      </c>
      <c r="K295" s="35" t="s">
        <v>1723</v>
      </c>
      <c r="L295" s="35" t="s">
        <v>1723</v>
      </c>
      <c r="M295" s="35" t="s">
        <v>1723</v>
      </c>
      <c r="N295" s="35" t="s">
        <v>1723</v>
      </c>
      <c r="O295" s="35" t="s">
        <v>1723</v>
      </c>
      <c r="P295" s="35" t="s">
        <v>1723</v>
      </c>
      <c r="Q295" s="35" t="s">
        <v>1723</v>
      </c>
      <c r="R295" s="35" t="s">
        <v>1723</v>
      </c>
      <c r="S295" s="35" t="s">
        <v>1723</v>
      </c>
      <c r="T295" s="35" t="s">
        <v>1723</v>
      </c>
      <c r="U295" s="35"/>
      <c r="V295" s="43" t="s">
        <v>1723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3920</v>
      </c>
      <c r="U296" s="35"/>
      <c r="V296" s="45">
        <v>20121009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20121009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/>
      <c r="V298" s="45">
        <v>20121009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1</v>
      </c>
      <c r="U299" s="35"/>
      <c r="V299" s="45">
        <v>20121009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20121009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20121009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20121018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216</v>
      </c>
      <c r="U303" s="35"/>
      <c r="V303" s="45">
        <v>20121009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2096</v>
      </c>
      <c r="U304" s="35"/>
      <c r="V304" s="45">
        <v>20121009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2041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192</v>
      </c>
      <c r="U305" s="35"/>
      <c r="V305" s="45">
        <v>20121009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20121009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1314</v>
      </c>
      <c r="U307" s="35"/>
      <c r="V307" s="45">
        <v>20121009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20121009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9600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400</v>
      </c>
      <c r="U309" s="35"/>
      <c r="V309" s="45">
        <v>20121009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640</v>
      </c>
      <c r="U310" s="35"/>
      <c r="V310" s="45">
        <v>20121009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 t="s">
        <v>1723</v>
      </c>
      <c r="G311" s="35" t="s">
        <v>1723</v>
      </c>
      <c r="H311" s="35" t="s">
        <v>1723</v>
      </c>
      <c r="I311" s="35" t="s">
        <v>1723</v>
      </c>
      <c r="J311" s="35" t="s">
        <v>1723</v>
      </c>
      <c r="K311" s="35" t="s">
        <v>1723</v>
      </c>
      <c r="L311" s="35" t="s">
        <v>1723</v>
      </c>
      <c r="M311" s="35" t="s">
        <v>1723</v>
      </c>
      <c r="N311" s="35" t="s">
        <v>1723</v>
      </c>
      <c r="O311" s="35" t="s">
        <v>1723</v>
      </c>
      <c r="P311" s="35" t="s">
        <v>1723</v>
      </c>
      <c r="Q311" s="35" t="s">
        <v>1723</v>
      </c>
      <c r="R311" s="35" t="s">
        <v>1723</v>
      </c>
      <c r="S311" s="35" t="s">
        <v>1723</v>
      </c>
      <c r="T311" s="35" t="s">
        <v>1723</v>
      </c>
      <c r="U311" s="35"/>
      <c r="V311" s="43" t="s">
        <v>1723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/>
      <c r="V312" s="45">
        <v>20121009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/>
      <c r="V313" s="45">
        <v>20121009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1000</v>
      </c>
      <c r="U314" s="35"/>
      <c r="V314" s="45">
        <v>20121009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20121009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20121009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 t="s">
        <v>1723</v>
      </c>
      <c r="G317" s="35" t="s">
        <v>1723</v>
      </c>
      <c r="H317" s="35" t="s">
        <v>1723</v>
      </c>
      <c r="I317" s="35" t="s">
        <v>1723</v>
      </c>
      <c r="J317" s="35" t="s">
        <v>1723</v>
      </c>
      <c r="K317" s="35" t="s">
        <v>1723</v>
      </c>
      <c r="L317" s="35" t="s">
        <v>1723</v>
      </c>
      <c r="M317" s="35" t="s">
        <v>1723</v>
      </c>
      <c r="N317" s="35" t="s">
        <v>1723</v>
      </c>
      <c r="O317" s="35" t="s">
        <v>1723</v>
      </c>
      <c r="P317" s="35" t="s">
        <v>1723</v>
      </c>
      <c r="Q317" s="35" t="s">
        <v>1723</v>
      </c>
      <c r="R317" s="35" t="s">
        <v>1723</v>
      </c>
      <c r="S317" s="35" t="s">
        <v>1723</v>
      </c>
      <c r="T317" s="35" t="s">
        <v>1723</v>
      </c>
      <c r="U317" s="35"/>
      <c r="V317" s="43" t="s">
        <v>1723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1600</v>
      </c>
      <c r="U318" s="35"/>
      <c r="V318" s="45">
        <v>20121009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20121009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800</v>
      </c>
      <c r="U320" s="35"/>
      <c r="V320" s="45">
        <v>20121009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/>
      <c r="V321" s="45">
        <v>20121009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1</v>
      </c>
      <c r="U322" s="35"/>
      <c r="V322" s="45">
        <v>20121009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20121009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20121009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461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20121107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20121009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47703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392</v>
      </c>
      <c r="U327" s="35"/>
      <c r="V327" s="45">
        <v>20121009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20121009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960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8400</v>
      </c>
      <c r="T329" s="35">
        <v>0</v>
      </c>
      <c r="U329" s="35"/>
      <c r="V329" s="45">
        <v>20121009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 t="s">
        <v>1723</v>
      </c>
      <c r="G330" s="35" t="s">
        <v>1723</v>
      </c>
      <c r="H330" s="35" t="s">
        <v>1723</v>
      </c>
      <c r="I330" s="35" t="s">
        <v>1723</v>
      </c>
      <c r="J330" s="35" t="s">
        <v>1723</v>
      </c>
      <c r="K330" s="35" t="s">
        <v>1723</v>
      </c>
      <c r="L330" s="35" t="s">
        <v>1723</v>
      </c>
      <c r="M330" s="35" t="s">
        <v>1723</v>
      </c>
      <c r="N330" s="35" t="s">
        <v>1723</v>
      </c>
      <c r="O330" s="35" t="s">
        <v>1723</v>
      </c>
      <c r="P330" s="35" t="s">
        <v>1723</v>
      </c>
      <c r="Q330" s="35" t="s">
        <v>1723</v>
      </c>
      <c r="R330" s="35" t="s">
        <v>1723</v>
      </c>
      <c r="S330" s="35" t="s">
        <v>1723</v>
      </c>
      <c r="T330" s="35" t="s">
        <v>1723</v>
      </c>
      <c r="U330" s="35"/>
      <c r="V330" s="43" t="s">
        <v>1723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30737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20121107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20121009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20121009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 t="s">
        <v>1723</v>
      </c>
      <c r="G334" s="35" t="s">
        <v>1723</v>
      </c>
      <c r="H334" s="35" t="s">
        <v>1723</v>
      </c>
      <c r="I334" s="35" t="s">
        <v>1723</v>
      </c>
      <c r="J334" s="35" t="s">
        <v>1723</v>
      </c>
      <c r="K334" s="35" t="s">
        <v>1723</v>
      </c>
      <c r="L334" s="35" t="s">
        <v>1723</v>
      </c>
      <c r="M334" s="35" t="s">
        <v>1723</v>
      </c>
      <c r="N334" s="35" t="s">
        <v>1723</v>
      </c>
      <c r="O334" s="35" t="s">
        <v>1723</v>
      </c>
      <c r="P334" s="35" t="s">
        <v>1723</v>
      </c>
      <c r="Q334" s="35" t="s">
        <v>1723</v>
      </c>
      <c r="R334" s="35" t="s">
        <v>1723</v>
      </c>
      <c r="S334" s="35" t="s">
        <v>1723</v>
      </c>
      <c r="T334" s="35" t="s">
        <v>1723</v>
      </c>
      <c r="U334" s="35"/>
      <c r="V334" s="43" t="s">
        <v>1723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1</v>
      </c>
      <c r="U335" s="35"/>
      <c r="V335" s="45">
        <v>20121009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20121009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2142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/>
      <c r="V337" s="45">
        <v>20121009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20121107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20121009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20121107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20121107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/>
      <c r="V342" s="45">
        <v>20121009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20121009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20121009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20121009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528</v>
      </c>
      <c r="U346" s="35"/>
      <c r="V346" s="45">
        <v>20121009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 t="s">
        <v>1723</v>
      </c>
      <c r="G347" s="35" t="s">
        <v>1723</v>
      </c>
      <c r="H347" s="35" t="s">
        <v>1723</v>
      </c>
      <c r="I347" s="35" t="s">
        <v>1723</v>
      </c>
      <c r="J347" s="35" t="s">
        <v>1723</v>
      </c>
      <c r="K347" s="35" t="s">
        <v>1723</v>
      </c>
      <c r="L347" s="35" t="s">
        <v>1723</v>
      </c>
      <c r="M347" s="35" t="s">
        <v>1723</v>
      </c>
      <c r="N347" s="35" t="s">
        <v>1723</v>
      </c>
      <c r="O347" s="35" t="s">
        <v>1723</v>
      </c>
      <c r="P347" s="35" t="s">
        <v>1723</v>
      </c>
      <c r="Q347" s="35" t="s">
        <v>1723</v>
      </c>
      <c r="R347" s="35" t="s">
        <v>1723</v>
      </c>
      <c r="S347" s="35" t="s">
        <v>1723</v>
      </c>
      <c r="T347" s="35" t="s">
        <v>1723</v>
      </c>
      <c r="U347" s="35"/>
      <c r="V347" s="43" t="s">
        <v>1723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20121009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14183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20121009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20121009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20121009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120</v>
      </c>
      <c r="U352" s="35"/>
      <c r="V352" s="45">
        <v>20121009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20121107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20121009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1616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20121009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20121107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20120907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 t="s">
        <v>1723</v>
      </c>
      <c r="G358" s="35" t="s">
        <v>1723</v>
      </c>
      <c r="H358" s="35" t="s">
        <v>1723</v>
      </c>
      <c r="I358" s="35" t="s">
        <v>1723</v>
      </c>
      <c r="J358" s="35" t="s">
        <v>1723</v>
      </c>
      <c r="K358" s="35" t="s">
        <v>1723</v>
      </c>
      <c r="L358" s="35" t="s">
        <v>1723</v>
      </c>
      <c r="M358" s="35" t="s">
        <v>1723</v>
      </c>
      <c r="N358" s="35" t="s">
        <v>1723</v>
      </c>
      <c r="O358" s="35" t="s">
        <v>1723</v>
      </c>
      <c r="P358" s="35" t="s">
        <v>1723</v>
      </c>
      <c r="Q358" s="35" t="s">
        <v>1723</v>
      </c>
      <c r="R358" s="35" t="s">
        <v>1723</v>
      </c>
      <c r="S358" s="35" t="s">
        <v>1723</v>
      </c>
      <c r="T358" s="35" t="s">
        <v>1723</v>
      </c>
      <c r="U358" s="35"/>
      <c r="V358" s="43" t="s">
        <v>1723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20121009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8</v>
      </c>
      <c r="U360" s="35"/>
      <c r="V360" s="45">
        <v>20121009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913</v>
      </c>
      <c r="U361" s="35"/>
      <c r="V361" s="45">
        <v>20121009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20121018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20121009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22410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20121009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20121009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20121107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20121009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20121009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20121009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12050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20121009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27472</v>
      </c>
      <c r="U371" s="35"/>
      <c r="V371" s="45">
        <v>20121107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20121009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20121009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20121018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20121009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20121009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20121009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8254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20121009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5400</v>
      </c>
      <c r="Q379" s="35">
        <v>0</v>
      </c>
      <c r="R379" s="35">
        <v>0</v>
      </c>
      <c r="S379" s="35">
        <v>0</v>
      </c>
      <c r="T379" s="35">
        <v>2</v>
      </c>
      <c r="U379" s="35"/>
      <c r="V379" s="45">
        <v>20121009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126</v>
      </c>
      <c r="U380" s="35"/>
      <c r="V380" s="45">
        <v>20121009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20121018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4020</v>
      </c>
      <c r="G382" s="35">
        <v>0</v>
      </c>
      <c r="H382" s="35">
        <v>0</v>
      </c>
      <c r="I382" s="35">
        <v>2100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20121009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20121009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900</v>
      </c>
      <c r="U384" s="35"/>
      <c r="V384" s="45">
        <v>20121009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20121009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20121009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20121018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 t="s">
        <v>1723</v>
      </c>
      <c r="G388" s="35" t="s">
        <v>1723</v>
      </c>
      <c r="H388" s="35" t="s">
        <v>1723</v>
      </c>
      <c r="I388" s="35" t="s">
        <v>1723</v>
      </c>
      <c r="J388" s="35" t="s">
        <v>1723</v>
      </c>
      <c r="K388" s="35" t="s">
        <v>1723</v>
      </c>
      <c r="L388" s="35" t="s">
        <v>1723</v>
      </c>
      <c r="M388" s="35" t="s">
        <v>1723</v>
      </c>
      <c r="N388" s="35" t="s">
        <v>1723</v>
      </c>
      <c r="O388" s="35" t="s">
        <v>1723</v>
      </c>
      <c r="P388" s="35" t="s">
        <v>1723</v>
      </c>
      <c r="Q388" s="35" t="s">
        <v>1723</v>
      </c>
      <c r="R388" s="35" t="s">
        <v>1723</v>
      </c>
      <c r="S388" s="35" t="s">
        <v>1723</v>
      </c>
      <c r="T388" s="35" t="s">
        <v>1723</v>
      </c>
      <c r="U388" s="35"/>
      <c r="V388" s="43" t="s">
        <v>1723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20121009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20121009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20121107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20121009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20121009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20121009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 t="s">
        <v>1723</v>
      </c>
      <c r="G395" s="35" t="s">
        <v>1723</v>
      </c>
      <c r="H395" s="35" t="s">
        <v>1723</v>
      </c>
      <c r="I395" s="35" t="s">
        <v>1723</v>
      </c>
      <c r="J395" s="35" t="s">
        <v>1723</v>
      </c>
      <c r="K395" s="35" t="s">
        <v>1723</v>
      </c>
      <c r="L395" s="35" t="s">
        <v>1723</v>
      </c>
      <c r="M395" s="35" t="s">
        <v>1723</v>
      </c>
      <c r="N395" s="35" t="s">
        <v>1723</v>
      </c>
      <c r="O395" s="35" t="s">
        <v>1723</v>
      </c>
      <c r="P395" s="35" t="s">
        <v>1723</v>
      </c>
      <c r="Q395" s="35" t="s">
        <v>1723</v>
      </c>
      <c r="R395" s="35" t="s">
        <v>1723</v>
      </c>
      <c r="S395" s="35" t="s">
        <v>1723</v>
      </c>
      <c r="T395" s="35" t="s">
        <v>1723</v>
      </c>
      <c r="U395" s="35"/>
      <c r="V395" s="43" t="s">
        <v>1723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1</v>
      </c>
      <c r="U396" s="35"/>
      <c r="V396" s="45">
        <v>20121009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 t="s">
        <v>1723</v>
      </c>
      <c r="G397" s="35" t="s">
        <v>1723</v>
      </c>
      <c r="H397" s="35" t="s">
        <v>1723</v>
      </c>
      <c r="I397" s="35" t="s">
        <v>1723</v>
      </c>
      <c r="J397" s="35" t="s">
        <v>1723</v>
      </c>
      <c r="K397" s="35" t="s">
        <v>1723</v>
      </c>
      <c r="L397" s="35" t="s">
        <v>1723</v>
      </c>
      <c r="M397" s="35" t="s">
        <v>1723</v>
      </c>
      <c r="N397" s="35" t="s">
        <v>1723</v>
      </c>
      <c r="O397" s="35" t="s">
        <v>1723</v>
      </c>
      <c r="P397" s="35" t="s">
        <v>1723</v>
      </c>
      <c r="Q397" s="35" t="s">
        <v>1723</v>
      </c>
      <c r="R397" s="35" t="s">
        <v>1723</v>
      </c>
      <c r="S397" s="35" t="s">
        <v>1723</v>
      </c>
      <c r="T397" s="35" t="s">
        <v>1723</v>
      </c>
      <c r="U397" s="35"/>
      <c r="V397" s="43" t="s">
        <v>1723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20121009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20121009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2</v>
      </c>
      <c r="U400" s="35"/>
      <c r="V400" s="45">
        <v>20121009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505</v>
      </c>
      <c r="U401" s="35"/>
      <c r="V401" s="45">
        <v>20121009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20121009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2</v>
      </c>
      <c r="U403" s="35"/>
      <c r="V403" s="45">
        <v>20121009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1710</v>
      </c>
      <c r="U404" s="35"/>
      <c r="V404" s="45">
        <v>20121009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20121009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20121018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20121009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20121009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20121009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3302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20121009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20121018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9600</v>
      </c>
      <c r="U412" s="35"/>
      <c r="V412" s="45">
        <v>20121009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20121009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20121009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20121009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326425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20121009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20121018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20121009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 t="s">
        <v>1723</v>
      </c>
      <c r="G419" s="35" t="s">
        <v>1723</v>
      </c>
      <c r="H419" s="35" t="s">
        <v>1723</v>
      </c>
      <c r="I419" s="35" t="s">
        <v>1723</v>
      </c>
      <c r="J419" s="35" t="s">
        <v>1723</v>
      </c>
      <c r="K419" s="35" t="s">
        <v>1723</v>
      </c>
      <c r="L419" s="35" t="s">
        <v>1723</v>
      </c>
      <c r="M419" s="35" t="s">
        <v>1723</v>
      </c>
      <c r="N419" s="35" t="s">
        <v>1723</v>
      </c>
      <c r="O419" s="35" t="s">
        <v>1723</v>
      </c>
      <c r="P419" s="35" t="s">
        <v>1723</v>
      </c>
      <c r="Q419" s="35" t="s">
        <v>1723</v>
      </c>
      <c r="R419" s="35" t="s">
        <v>1723</v>
      </c>
      <c r="S419" s="35" t="s">
        <v>1723</v>
      </c>
      <c r="T419" s="35" t="s">
        <v>1723</v>
      </c>
      <c r="U419" s="35"/>
      <c r="V419" s="43" t="s">
        <v>1723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20121009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20121009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968</v>
      </c>
      <c r="U422" s="35"/>
      <c r="V422" s="45">
        <v>20121009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20121009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20121009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20121009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/>
      <c r="V426" s="45">
        <v>20121009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20121009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20121018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20121009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20121009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20121009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572</v>
      </c>
      <c r="U432" s="35"/>
      <c r="V432" s="45">
        <v>20121009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1440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20121009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20121107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198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20121009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704</v>
      </c>
      <c r="U436" s="35"/>
      <c r="V436" s="45">
        <v>20121018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20121018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20121009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102</v>
      </c>
      <c r="U439" s="35"/>
      <c r="V439" s="45">
        <v>20121009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9000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20121009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20121009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20121009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1650</v>
      </c>
      <c r="U443" s="35"/>
      <c r="V443" s="45">
        <v>20121009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20121009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20121009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20121009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20121009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413</v>
      </c>
      <c r="U448" s="35"/>
      <c r="V448" s="45">
        <v>20121009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20121009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20121107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18050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20121018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20121009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20121009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20121009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304</v>
      </c>
      <c r="U455" s="35"/>
      <c r="V455" s="45">
        <v>20121018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3050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/>
      <c r="V456" s="45">
        <v>20121107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20121009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2649</v>
      </c>
      <c r="S458" s="35">
        <v>0</v>
      </c>
      <c r="T458" s="35">
        <v>0</v>
      </c>
      <c r="U458" s="35"/>
      <c r="V458" s="45">
        <v>20121009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323</v>
      </c>
      <c r="U459" s="35"/>
      <c r="V459" s="45">
        <v>20121009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20121009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20121009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3330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20121009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20121018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20121009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20121009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20121009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1200</v>
      </c>
      <c r="U467" s="35"/>
      <c r="V467" s="45">
        <v>20121009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20121009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20121009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20121009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20121009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20121009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20121009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17620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4446</v>
      </c>
      <c r="U474" s="35"/>
      <c r="V474" s="45">
        <v>20121009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20121009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20121009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20121009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20121009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5126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20121009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20121009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20121009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20121009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4514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20121009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484</v>
      </c>
      <c r="U484" s="35"/>
      <c r="V484" s="45">
        <v>20121107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20121107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20121018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20121009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20121009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20121009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3677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1365</v>
      </c>
      <c r="U490" s="35"/>
      <c r="V490" s="45">
        <v>20121009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20121009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192</v>
      </c>
      <c r="U492" s="35"/>
      <c r="V492" s="45">
        <v>20121107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15400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2879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20121009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20121018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20121018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800</v>
      </c>
      <c r="U496" s="35"/>
      <c r="V496" s="45">
        <v>20121009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2252</v>
      </c>
      <c r="U497" s="35"/>
      <c r="V497" s="45">
        <v>20121009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1</v>
      </c>
      <c r="U498" s="35"/>
      <c r="V498" s="45">
        <v>20121009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5840</v>
      </c>
      <c r="U499" s="35"/>
      <c r="V499" s="45">
        <v>20121009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20121009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1768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2188</v>
      </c>
      <c r="U501" s="35"/>
      <c r="V501" s="45">
        <v>20121009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140</v>
      </c>
      <c r="U502" s="35"/>
      <c r="V502" s="45">
        <v>20121018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70000</v>
      </c>
      <c r="T503" s="35">
        <v>0</v>
      </c>
      <c r="U503" s="35"/>
      <c r="V503" s="45">
        <v>20121018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20121009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20121009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768</v>
      </c>
      <c r="U506" s="35"/>
      <c r="V506" s="45">
        <v>20121009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5">
        <v>20121018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20121009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20121009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20121009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 t="s">
        <v>1723</v>
      </c>
      <c r="G511" s="35" t="s">
        <v>1723</v>
      </c>
      <c r="H511" s="35" t="s">
        <v>1723</v>
      </c>
      <c r="I511" s="35" t="s">
        <v>1723</v>
      </c>
      <c r="J511" s="35" t="s">
        <v>1723</v>
      </c>
      <c r="K511" s="35" t="s">
        <v>1723</v>
      </c>
      <c r="L511" s="35" t="s">
        <v>1723</v>
      </c>
      <c r="M511" s="35" t="s">
        <v>1723</v>
      </c>
      <c r="N511" s="35" t="s">
        <v>1723</v>
      </c>
      <c r="O511" s="35" t="s">
        <v>1723</v>
      </c>
      <c r="P511" s="35" t="s">
        <v>1723</v>
      </c>
      <c r="Q511" s="35" t="s">
        <v>1723</v>
      </c>
      <c r="R511" s="35" t="s">
        <v>1723</v>
      </c>
      <c r="S511" s="35" t="s">
        <v>1723</v>
      </c>
      <c r="T511" s="35" t="s">
        <v>1723</v>
      </c>
      <c r="U511" s="35"/>
      <c r="V511" s="43" t="s">
        <v>1723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20121009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123</v>
      </c>
      <c r="U513" s="35"/>
      <c r="V513" s="45">
        <v>20121107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20121009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 t="s">
        <v>1723</v>
      </c>
      <c r="G515" s="35" t="s">
        <v>1723</v>
      </c>
      <c r="H515" s="35" t="s">
        <v>1723</v>
      </c>
      <c r="I515" s="35" t="s">
        <v>1723</v>
      </c>
      <c r="J515" s="35" t="s">
        <v>1723</v>
      </c>
      <c r="K515" s="35" t="s">
        <v>1723</v>
      </c>
      <c r="L515" s="35" t="s">
        <v>1723</v>
      </c>
      <c r="M515" s="35" t="s">
        <v>1723</v>
      </c>
      <c r="N515" s="35" t="s">
        <v>1723</v>
      </c>
      <c r="O515" s="35" t="s">
        <v>1723</v>
      </c>
      <c r="P515" s="35" t="s">
        <v>1723</v>
      </c>
      <c r="Q515" s="35" t="s">
        <v>1723</v>
      </c>
      <c r="R515" s="35" t="s">
        <v>1723</v>
      </c>
      <c r="S515" s="35" t="s">
        <v>1723</v>
      </c>
      <c r="T515" s="35" t="s">
        <v>1723</v>
      </c>
      <c r="U515" s="35"/>
      <c r="V515" s="43" t="s">
        <v>1723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50305</v>
      </c>
      <c r="N516" s="35">
        <v>0</v>
      </c>
      <c r="O516" s="35">
        <v>0</v>
      </c>
      <c r="P516" s="35">
        <v>340</v>
      </c>
      <c r="Q516" s="35">
        <v>0</v>
      </c>
      <c r="R516" s="35">
        <v>1</v>
      </c>
      <c r="S516" s="35">
        <v>0</v>
      </c>
      <c r="T516" s="35">
        <v>3729</v>
      </c>
      <c r="U516" s="35"/>
      <c r="V516" s="45">
        <v>20121009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 t="s">
        <v>1723</v>
      </c>
      <c r="G517" s="35" t="s">
        <v>1723</v>
      </c>
      <c r="H517" s="35" t="s">
        <v>1723</v>
      </c>
      <c r="I517" s="35" t="s">
        <v>1723</v>
      </c>
      <c r="J517" s="35" t="s">
        <v>1723</v>
      </c>
      <c r="K517" s="35" t="s">
        <v>1723</v>
      </c>
      <c r="L517" s="35" t="s">
        <v>1723</v>
      </c>
      <c r="M517" s="35" t="s">
        <v>1723</v>
      </c>
      <c r="N517" s="35" t="s">
        <v>1723</v>
      </c>
      <c r="O517" s="35" t="s">
        <v>1723</v>
      </c>
      <c r="P517" s="35" t="s">
        <v>1723</v>
      </c>
      <c r="Q517" s="35" t="s">
        <v>1723</v>
      </c>
      <c r="R517" s="35" t="s">
        <v>1723</v>
      </c>
      <c r="S517" s="35" t="s">
        <v>1723</v>
      </c>
      <c r="T517" s="35" t="s">
        <v>1723</v>
      </c>
      <c r="U517" s="35"/>
      <c r="V517" s="43" t="s">
        <v>1723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3443</v>
      </c>
      <c r="U518" s="35"/>
      <c r="V518" s="45">
        <v>20121009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20121009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20121009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1380</v>
      </c>
      <c r="U521" s="35"/>
      <c r="V521" s="45">
        <v>20121009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 t="s">
        <v>1723</v>
      </c>
      <c r="G522" s="35" t="s">
        <v>1723</v>
      </c>
      <c r="H522" s="35" t="s">
        <v>1723</v>
      </c>
      <c r="I522" s="35" t="s">
        <v>1723</v>
      </c>
      <c r="J522" s="35" t="s">
        <v>1723</v>
      </c>
      <c r="K522" s="35" t="s">
        <v>1723</v>
      </c>
      <c r="L522" s="35" t="s">
        <v>1723</v>
      </c>
      <c r="M522" s="35" t="s">
        <v>1723</v>
      </c>
      <c r="N522" s="35" t="s">
        <v>1723</v>
      </c>
      <c r="O522" s="35" t="s">
        <v>1723</v>
      </c>
      <c r="P522" s="35" t="s">
        <v>1723</v>
      </c>
      <c r="Q522" s="35" t="s">
        <v>1723</v>
      </c>
      <c r="R522" s="35" t="s">
        <v>1723</v>
      </c>
      <c r="S522" s="35" t="s">
        <v>1723</v>
      </c>
      <c r="T522" s="35" t="s">
        <v>1723</v>
      </c>
      <c r="U522" s="35"/>
      <c r="V522" s="43" t="s">
        <v>1723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 t="s">
        <v>1723</v>
      </c>
      <c r="G523" s="35" t="s">
        <v>1723</v>
      </c>
      <c r="H523" s="35" t="s">
        <v>1723</v>
      </c>
      <c r="I523" s="35" t="s">
        <v>1723</v>
      </c>
      <c r="J523" s="35" t="s">
        <v>1723</v>
      </c>
      <c r="K523" s="35" t="s">
        <v>1723</v>
      </c>
      <c r="L523" s="35" t="s">
        <v>1723</v>
      </c>
      <c r="M523" s="35" t="s">
        <v>1723</v>
      </c>
      <c r="N523" s="35" t="s">
        <v>1723</v>
      </c>
      <c r="O523" s="35" t="s">
        <v>1723</v>
      </c>
      <c r="P523" s="35" t="s">
        <v>1723</v>
      </c>
      <c r="Q523" s="35" t="s">
        <v>1723</v>
      </c>
      <c r="R523" s="35" t="s">
        <v>1723</v>
      </c>
      <c r="S523" s="35" t="s">
        <v>1723</v>
      </c>
      <c r="T523" s="35" t="s">
        <v>1723</v>
      </c>
      <c r="U523" s="35"/>
      <c r="V523" s="43" t="s">
        <v>1723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20121107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20121009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20121009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20121009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20121018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20121009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20121018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20121009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20121009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20121009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1200</v>
      </c>
      <c r="U534" s="35"/>
      <c r="V534" s="45">
        <v>20121009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20121009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20121009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20121018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20121009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160</v>
      </c>
      <c r="U539" s="35"/>
      <c r="V539" s="45">
        <v>20121009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20121009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20121009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385</v>
      </c>
      <c r="U542" s="35"/>
      <c r="V542" s="45">
        <v>20121009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8750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20121009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20121009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20121009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20121018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4972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20121009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20121009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20121018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20121009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576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1250</v>
      </c>
      <c r="U551" s="35"/>
      <c r="V551" s="45">
        <v>20121009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 t="s">
        <v>1723</v>
      </c>
      <c r="G552" s="35" t="s">
        <v>1723</v>
      </c>
      <c r="H552" s="35" t="s">
        <v>1723</v>
      </c>
      <c r="I552" s="35" t="s">
        <v>1723</v>
      </c>
      <c r="J552" s="35" t="s">
        <v>1723</v>
      </c>
      <c r="K552" s="35" t="s">
        <v>1723</v>
      </c>
      <c r="L552" s="35" t="s">
        <v>1723</v>
      </c>
      <c r="M552" s="35" t="s">
        <v>1723</v>
      </c>
      <c r="N552" s="35" t="s">
        <v>1723</v>
      </c>
      <c r="O552" s="35" t="s">
        <v>1723</v>
      </c>
      <c r="P552" s="35" t="s">
        <v>1723</v>
      </c>
      <c r="Q552" s="35" t="s">
        <v>1723</v>
      </c>
      <c r="R552" s="35" t="s">
        <v>1723</v>
      </c>
      <c r="S552" s="35" t="s">
        <v>1723</v>
      </c>
      <c r="T552" s="35" t="s">
        <v>1723</v>
      </c>
      <c r="U552" s="35"/>
      <c r="V552" s="43" t="s">
        <v>1723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486</v>
      </c>
      <c r="U553" s="35"/>
      <c r="V553" s="45">
        <v>20121107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20121009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20121009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20121009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4346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20121018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20121009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20121009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20121009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9900</v>
      </c>
      <c r="T561" s="35">
        <v>0</v>
      </c>
      <c r="U561" s="35"/>
      <c r="V561" s="45">
        <v>20121009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400</v>
      </c>
      <c r="U562" s="35"/>
      <c r="V562" s="45">
        <v>20121009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20121009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20121009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20121018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10000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20121009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20121009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20121009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20121009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20121009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20121009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20121009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20121009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20121018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768</v>
      </c>
      <c r="U575" s="35"/>
      <c r="V575" s="45">
        <v>20121009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20121107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20121018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1200</v>
      </c>
      <c r="T578" s="35">
        <v>218</v>
      </c>
      <c r="U578" s="35"/>
      <c r="V578" s="45">
        <v>20121009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20121009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20121009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20121009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29600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20121018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20121009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20121009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20121009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816</v>
      </c>
      <c r="U586" s="35"/>
      <c r="V586" s="45">
        <v>20121009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1</v>
      </c>
      <c r="U587" s="35"/>
      <c r="V587" s="45">
        <v>20121009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20121107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20121018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20121009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</v>
      </c>
      <c r="U591" s="35"/>
      <c r="V591" s="45">
        <v>20121009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2400</v>
      </c>
      <c r="U593" s="35"/>
      <c r="V593" s="45">
        <v>20121009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20121009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120</v>
      </c>
      <c r="U595" s="35"/>
      <c r="V595" s="45">
        <v>20121107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6480</v>
      </c>
      <c r="T596" s="35">
        <v>0</v>
      </c>
      <c r="U596" s="35"/>
      <c r="V596" s="45">
        <v>20121009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20121009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1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6920</v>
      </c>
      <c r="U598" s="35"/>
      <c r="V598" s="45">
        <v>20121009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2012-11-20T16:09:03Z</dcterms:modified>
  <cp:category/>
  <cp:version/>
  <cp:contentType/>
  <cp:contentStatus/>
</cp:coreProperties>
</file>