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<sst xmlns="http://schemas.openxmlformats.org/spreadsheetml/2006/main" count="2333" uniqueCount="1737">
  <si>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</si>
  <si>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</si>
  <si>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</si>
  <si>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</si>
  <si>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</si>
  <si>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</si>
  <si>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</si>
  <si>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</si>
  <si>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</si>
  <si>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</si>
  <si>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</si>
  <si>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</si>
  <si>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</si>
  <si>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</si>
  <si>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</si>
  <si>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</si>
  <si>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</si>
  <si>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</si>
  <si>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</si>
  <si>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</si>
  <si>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</si>
  <si>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</si>
  <si>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</si>
  <si>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</si>
  <si>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</si>
  <si>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</si>
  <si>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</si>
  <si>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</si>
  <si>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</si>
  <si>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</si>
  <si>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</si>
  <si>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</si>
  <si>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</si>
  <si>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</si>
  <si>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</si>
  <si>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</si>
  <si>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</si>
  <si>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</si>
  <si>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</si>
  <si>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</si>
  <si>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</si>
  <si>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</si>
  <si>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</si>
  <si>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</si>
  <si>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</si>
  <si>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</si>
  <si>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</si>
  <si>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</si>
  <si>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</si>
  <si>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</si>
  <si>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</si>
  <si>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</si>
  <si>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</si>
  <si>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</si>
  <si>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</si>
  <si>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</si>
  <si>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</si>
  <si>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</si>
  <si>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</si>
  <si>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</si>
  <si>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</si>
  <si>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</si>
  <si>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</si>
  <si>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</si>
  <si>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</si>
  <si>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</si>
  <si>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</si>
  <si>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</si>
  <si>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</si>
  <si>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</si>
  <si>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</si>
  <si>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</si>
  <si>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</si>
  <si>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</si>
  <si>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</si>
  <si>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</si>
  <si>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</si>
  <si>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</si>
  <si>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</si>
  <si>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</si>
  <si>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</si>
  <si>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</si>
  <si>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</si>
  <si>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</si>
  <si>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</si>
  <si>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</si>
  <si>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</si>
  <si>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</si>
  <si>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</si>
  <si>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</si>
  <si>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</si>
  <si>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</si>
  <si>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</si>
  <si>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</si>
  <si>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</si>
  <si>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</si>
  <si>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</si>
  <si>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</si>
  <si>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</si>
  <si>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</si>
  <si>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</si>
  <si>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</si>
  <si>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</si>
  <si>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</si>
  <si>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</si>
  <si>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</si>
  <si>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</si>
  <si>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</si>
  <si>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</si>
  <si>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</si>
  <si>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</si>
  <si>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</si>
  <si>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</si>
  <si>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</si>
  <si>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</si>
  <si>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</si>
  <si>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</si>
  <si>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</si>
  <si>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</si>
  <si>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</si>
  <si>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</si>
  <si>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</si>
  <si>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</si>
  <si>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</si>
  <si>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</si>
  <si>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</si>
  <si>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</si>
  <si>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</si>
  <si>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</si>
  <si>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</si>
  <si>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</si>
  <si>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</si>
  <si>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</si>
  <si>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</si>
  <si>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</si>
  <si>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</si>
  <si>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</si>
  <si>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</si>
  <si>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</si>
  <si>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</si>
  <si>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</si>
  <si>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</si>
  <si>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</si>
  <si>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</si>
  <si>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</si>
  <si>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</si>
  <si>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</si>
  <si>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</si>
  <si>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</si>
  <si>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</si>
  <si>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</si>
  <si>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</si>
  <si>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</si>
  <si>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</si>
  <si>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</si>
  <si>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</si>
  <si>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</si>
  <si>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</si>
  <si>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</si>
  <si>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</si>
  <si>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</si>
  <si>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</si>
  <si>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</si>
  <si>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</si>
  <si>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</si>
  <si>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</si>
  <si>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</si>
  <si>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</si>
  <si>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</si>
  <si>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</si>
  <si>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</si>
  <si>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</si>
  <si>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</si>
  <si>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</si>
  <si>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</si>
  <si>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</si>
  <si>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</si>
  <si>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</si>
  <si>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</si>
  <si>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</si>
  <si>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</si>
  <si>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</si>
  <si>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</si>
  <si>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</si>
  <si>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</si>
  <si>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</si>
  <si>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</si>
  <si>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</si>
  <si>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</si>
  <si>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</si>
  <si>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</si>
  <si>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</si>
  <si>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</si>
  <si>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</si>
  <si>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</si>
  <si>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</si>
  <si>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</si>
  <si>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</si>
  <si>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</si>
  <si>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</si>
  <si>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</si>
  <si>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</si>
  <si>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</si>
  <si>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</si>
  <si>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</si>
  <si>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</si>
  <si>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</si>
  <si>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</si>
  <si>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</si>
  <si>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</si>
  <si>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</si>
  <si>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</si>
  <si>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</si>
  <si>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</si>
  <si>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</si>
  <si>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</si>
  <si>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</si>
  <si>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</si>
  <si>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</si>
  <si>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</si>
  <si>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</si>
  <si>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</si>
  <si>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</si>
  <si>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</si>
  <si>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</si>
  <si>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</si>
  <si>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</si>
  <si>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</si>
  <si>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</si>
  <si>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</si>
  <si>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</si>
  <si>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</si>
  <si>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</si>
  <si>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</si>
  <si>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</si>
  <si>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</si>
  <si>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</si>
  <si>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</si>
  <si>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</si>
  <si>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</si>
  <si>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</si>
  <si>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</si>
  <si>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</si>
  <si>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</si>
  <si>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</si>
  <si>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</si>
  <si>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</si>
  <si>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</si>
  <si>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</si>
  <si>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</si>
  <si>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</si>
  <si>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</si>
  <si>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</si>
  <si>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</si>
  <si>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</si>
  <si>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</si>
  <si>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</si>
  <si>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</si>
  <si>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</si>
  <si>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</si>
  <si>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</si>
  <si>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</si>
  <si>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</si>
  <si>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</si>
  <si>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</si>
  <si>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</si>
  <si>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</si>
  <si>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</si>
  <si>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</si>
  <si>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</si>
  <si>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</si>
  <si>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</si>
  <si>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</si>
  <si>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</si>
  <si>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</si>
  <si>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</si>
  <si>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</si>
  <si>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</si>
  <si>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</si>
  <si>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</si>
  <si>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</si>
  <si>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</si>
  <si>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</si>
  <si>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</si>
  <si>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</si>
  <si>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</si>
  <si>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</si>
  <si>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</si>
  <si>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</si>
  <si>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</si>
  <si>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</si>
  <si>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</si>
  <si>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</si>
  <si>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</si>
  <si>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</si>
  <si>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</si>
  <si>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</si>
  <si>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</si>
  <si>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</si>
  <si>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</si>
  <si>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</si>
  <si>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</si>
  <si>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</si>
  <si>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</si>
  <si>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</si>
  <si>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</si>
  <si>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</si>
  <si>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</si>
  <si>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</si>
  <si>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</si>
  <si>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</si>
  <si>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</si>
  <si>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</si>
  <si>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</si>
  <si>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</si>
  <si>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</si>
  <si>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</si>
  <si>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</si>
  <si>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</si>
  <si>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</si>
  <si>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</si>
  <si>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</si>
  <si>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</si>
  <si>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</si>
  <si>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</si>
  <si>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</si>
  <si>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</si>
  <si>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</si>
  <si>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</si>
  <si>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</si>
  <si>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</si>
  <si>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</si>
  <si>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</si>
  <si>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</si>
  <si>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</si>
  <si>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</si>
  <si>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</si>
  <si>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</si>
  <si>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</si>
  <si>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</si>
  <si>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</si>
  <si>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</si>
  <si>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</si>
  <si>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</si>
  <si>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</si>
  <si>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</si>
  <si>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</si>
  <si>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</si>
  <si>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</si>
  <si>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</si>
  <si>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</si>
  <si>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</si>
  <si>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</si>
  <si>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</si>
  <si>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</si>
  <si>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</si>
  <si>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</si>
  <si>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</si>
  <si>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</si>
  <si>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</si>
  <si>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</si>
  <si>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</si>
  <si>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</si>
  <si>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</si>
  <si>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</si>
  <si>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</si>
  <si>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</si>
  <si>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</si>
  <si>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</si>
  <si>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</si>
  <si>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</si>
  <si>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</si>
  <si>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</si>
  <si>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</si>
  <si>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</si>
  <si>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</si>
  <si>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</si>
  <si>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</si>
  <si>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</si>
  <si>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</si>
  <si>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</si>
  <si>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</si>
  <si>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</si>
  <si>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</si>
  <si>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</si>
  <si>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</si>
  <si>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</si>
  <si>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</si>
  <si>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</si>
  <si>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</si>
  <si>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</si>
  <si>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</si>
  <si>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</si>
  <si>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</si>
  <si>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</si>
  <si>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</si>
  <si>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</si>
  <si>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</si>
  <si>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</si>
  <si>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</si>
  <si>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</si>
  <si>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</si>
  <si>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</si>
  <si>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</si>
  <si>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</si>
  <si>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</si>
  <si>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</si>
  <si>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</si>
  <si>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</si>
  <si>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</si>
  <si>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</si>
  <si>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</si>
  <si>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</si>
  <si>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</si>
  <si>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</si>
  <si>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</si>
  <si>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</si>
  <si>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</si>
  <si>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</si>
  <si>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</si>
  <si>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</si>
  <si>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</si>
  <si>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</si>
  <si>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</si>
  <si>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</si>
  <si>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</si>
  <si>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</si>
  <si>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</si>
  <si>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</si>
  <si>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</si>
  <si>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</si>
  <si>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</si>
  <si>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</si>
  <si>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</si>
  <si>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</si>
  <si>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</si>
  <si>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</si>
  <si>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</si>
  <si>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</si>
  <si>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</si>
  <si>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</si>
  <si>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</si>
  <si>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</si>
  <si>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</si>
  <si>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</si>
  <si>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</si>
  <si>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</si>
  <si>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</si>
  <si>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</si>
  <si>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</si>
  <si>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</si>
  <si>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</si>
  <si>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</si>
  <si>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</si>
  <si>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</si>
  <si>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</si>
  <si>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</si>
  <si>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</si>
  <si>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</si>
  <si>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</si>
  <si>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</si>
  <si>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</si>
  <si>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</si>
  <si>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</si>
  <si>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</si>
  <si>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</si>
  <si>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</si>
  <si>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</si>
  <si>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</si>
  <si>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</si>
  <si>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</si>
  <si>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</si>
  <si>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</si>
  <si>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</si>
  <si>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</si>
  <si>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</si>
  <si>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</si>
  <si>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</si>
  <si>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</si>
  <si>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</si>
  <si>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</si>
  <si>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</si>
  <si>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</si>
  <si>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</si>
  <si>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</si>
  <si>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</si>
  <si>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</si>
  <si>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</si>
  <si>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</si>
  <si>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</si>
  <si>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</si>
  <si>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</si>
  <si>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</si>
  <si>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</si>
  <si>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</si>
  <si>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</si>
  <si>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</si>
  <si>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</si>
  <si>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</si>
  <si>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</si>
  <si>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</si>
  <si>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</si>
  <si>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</si>
  <si>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</si>
  <si>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</si>
  <si>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</si>
  <si>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</si>
  <si>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</si>
  <si>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</si>
  <si>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</si>
  <si>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</si>
  <si>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</si>
  <si>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</si>
  <si>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</si>
  <si>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</si>
  <si>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</si>
  <si>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</si>
  <si>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</si>
  <si>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</si>
  <si>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</si>
  <si>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</si>
  <si>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</si>
  <si>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</si>
  <si>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</si>
  <si>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</si>
  <si>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</si>
  <si>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</si>
  <si>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</si>
  <si>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</si>
  <si>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</si>
  <si>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</si>
  <si>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</si>
  <si>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</si>
  <si>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</si>
  <si>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</si>
  <si>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</si>
  <si>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</si>
  <si>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</si>
  <si>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</si>
  <si>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</si>
  <si>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</si>
  <si>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</si>
  <si>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</si>
  <si>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</si>
  <si>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</si>
  <si>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</si>
  <si>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</si>
  <si>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</si>
  <si>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</si>
  <si>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</si>
  <si>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</si>
  <si>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</si>
  <si>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</si>
  <si>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</si>
  <si>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</si>
  <si>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</si>
  <si>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</si>
  <si>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</si>
  <si>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</si>
  <si>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</si>
  <si>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</si>
  <si>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</si>
  <si>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</si>
  <si>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</si>
  <si>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</si>
  <si>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</si>
  <si>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</si>
  <si>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</si>
  <si>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</si>
  <si>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</si>
  <si>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</si>
  <si>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</si>
  <si>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</si>
  <si>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</si>
  <si>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</si>
  <si>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</si>
  <si>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</si>
  <si>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</si>
  <si>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</si>
  <si>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</si>
  <si>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</si>
  <si>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</si>
  <si>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</si>
  <si>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</si>
  <si>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</si>
  <si>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</si>
  <si>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</si>
  <si>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</si>
  <si>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</si>
  <si>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</si>
  <si>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</si>
  <si>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</si>
  <si>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</si>
  <si>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</si>
  <si>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</si>
  <si>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</si>
  <si>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</si>
  <si>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</si>
  <si>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</si>
  <si>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</si>
  <si>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</si>
  <si>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</si>
  <si>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</si>
  <si>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</si>
  <si>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</si>
  <si>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</si>
  <si>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</si>
  <si>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</si>
  <si>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</si>
  <si>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</si>
  <si>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</si>
  <si>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</si>
  <si>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</si>
  <si>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</si>
  <si>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</si>
  <si>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</si>
  <si>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</si>
  <si>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</si>
  <si>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</si>
  <si>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</si>
  <si>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</si>
  <si>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</si>
  <si>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</si>
  <si>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</si>
  <si>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</si>
  <si>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</si>
  <si>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</si>
  <si>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</si>
  <si>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</si>
  <si>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</si>
  <si>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</si>
  <si>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</si>
  <si>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</si>
  <si>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</si>
  <si>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</si>
  <si>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</si>
  <si>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</si>
  <si>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</si>
  <si>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</si>
  <si>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</si>
  <si>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</si>
  <si>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</si>
  <si>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</si>
  <si>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</si>
  <si>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</si>
  <si>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</si>
  <si>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</si>
  <si>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</si>
  <si>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</si>
  <si>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</si>
  <si>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</si>
  <si>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</si>
  <si>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</si>
  <si>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</si>
  <si>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</si>
  <si>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</si>
  <si>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</si>
  <si>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</si>
  <si>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</si>
  <si>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</si>
  <si>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</si>
  <si>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</si>
  <si>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</si>
  <si>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</si>
  <si>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</si>
  <si>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</si>
  <si>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</si>
  <si>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</si>
  <si>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</si>
  <si>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</si>
  <si>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</si>
  <si>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</si>
  <si>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</si>
  <si>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</si>
  <si>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</si>
  <si>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</si>
  <si>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</si>
  <si>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</si>
  <si>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</si>
  <si>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</si>
  <si>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</si>
  <si>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</si>
  <si>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</si>
  <si>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</si>
  <si>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</si>
  <si>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</si>
  <si>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</si>
  <si>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</si>
  <si>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</si>
  <si>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</si>
  <si>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</si>
  <si>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</si>
  <si>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</si>
  <si>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</si>
  <si>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</si>
  <si>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</si>
  <si>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</si>
  <si>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</si>
  <si>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</si>
  <si>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</si>
  <si>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</si>
  <si>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</si>
  <si>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</si>
  <si>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</si>
  <si>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</si>
  <si>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</si>
  <si>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</si>
  <si>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</si>
  <si>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</si>
  <si>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</si>
  <si>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</si>
  <si>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</si>
  <si>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</si>
  <si>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</si>
  <si>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</si>
  <si>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</si>
  <si>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</si>
  <si>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</si>
  <si>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</si>
  <si>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</si>
  <si>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</si>
  <si>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</si>
  <si>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</si>
  <si>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</si>
  <si>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</si>
  <si>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</si>
  <si>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</si>
  <si>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</si>
  <si>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</si>
  <si>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</si>
  <si>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</si>
  <si>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</si>
  <si>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</si>
  <si>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</si>
  <si>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</si>
  <si>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</si>
  <si>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</si>
  <si>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</si>
  <si>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</si>
  <si>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</si>
  <si>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</si>
  <si>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</si>
  <si>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</si>
  <si>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</si>
  <si>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</si>
  <si>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</si>
  <si>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</si>
  <si>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</si>
  <si>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</si>
  <si>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</si>
  <si>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</si>
  <si>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</si>
  <si>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</si>
  <si>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</si>
  <si>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</si>
  <si>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</si>
  <si>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</si>
  <si>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</si>
  <si>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</si>
  <si>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</si>
  <si>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</si>
  <si>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</si>
  <si>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</si>
  <si>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</si>
  <si>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</si>
  <si>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</si>
  <si>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</si>
  <si>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</si>
  <si>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</si>
  <si>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</si>
  <si>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</si>
  <si>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</si>
  <si>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</si>
  <si>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</si>
  <si>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</si>
  <si>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</si>
  <si>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</si>
  <si>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</si>
  <si>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</si>
  <si>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</si>
  <si>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</si>
  <si>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</si>
  <si>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</si>
  <si>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</si>
  <si>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</si>
  <si>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</si>
  <si>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</si>
  <si>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</si>
  <si>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</si>
  <si>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</si>
  <si>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</si>
  <si>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</si>
  <si>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</si>
  <si>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</si>
  <si>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</si>
  <si>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</si>
  <si>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</si>
  <si>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</si>
  <si>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</si>
  <si>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</si>
  <si>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</si>
  <si>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</si>
  <si>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</si>
  <si>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</si>
  <si>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</si>
  <si>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</si>
  <si>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</si>
  <si>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</si>
  <si>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</si>
  <si>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</si>
  <si>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</si>
  <si>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</si>
  <si>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</si>
  <si>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</si>
  <si>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</si>
  <si>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</si>
  <si>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</si>
  <si>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</si>
  <si>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</si>
  <si>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</si>
  <si>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</si>
  <si>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</si>
  <si>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</si>
  <si>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</si>
  <si>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</si>
  <si>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</si>
  <si>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</si>
  <si>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</si>
  <si>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</si>
  <si>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</si>
  <si>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</si>
  <si>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</si>
  <si>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</si>
  <si>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</si>
  <si>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</si>
  <si>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</si>
  <si>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</si>
  <si>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</si>
  <si>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</si>
  <si>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</si>
  <si>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</si>
  <si>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</si>
  <si>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</si>
  <si>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</si>
  <si>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</si>
  <si>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</si>
  <si>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</si>
  <si>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</si>
  <si>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</si>
  <si>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</si>
  <si>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</si>
  <si>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</si>
  <si>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</si>
  <si>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</si>
  <si>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</si>
  <si>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</si>
  <si>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</si>
  <si>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</si>
  <si>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</si>
  <si>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</si>
  <si>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</si>
  <si>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</si>
  <si>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</si>
  <si>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</si>
  <si>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</si>
  <si>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</si>
  <si>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</si>
  <si>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</si>
  <si>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</si>
  <si>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</si>
  <si>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</si>
  <si>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</si>
  <si>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</si>
  <si>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</si>
  <si>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</si>
  <si>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</si>
  <si>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</si>
  <si>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</si>
  <si>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</si>
  <si>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</si>
  <si>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</si>
  <si>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</si>
  <si>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</si>
  <si>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</si>
  <si>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</si>
  <si>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</si>
  <si>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</si>
  <si>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</si>
  <si>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</si>
  <si>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</si>
  <si>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</si>
  <si>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</si>
  <si>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</si>
  <si>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</si>
  <si>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</si>
  <si>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</si>
  <si>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</si>
  <si>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</si>
  <si>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</si>
  <si>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</si>
  <si>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</si>
  <si>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</si>
  <si>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</si>
  <si>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</si>
  <si>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</si>
  <si>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</si>
  <si>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</si>
  <si>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</si>
  <si>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</si>
  <si>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</si>
  <si>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</si>
  <si>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</si>
  <si>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</si>
  <si>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</si>
  <si>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</si>
  <si>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</si>
  <si>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</si>
  <si>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</si>
  <si>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</si>
  <si>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</si>
  <si>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</si>
  <si>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</si>
  <si>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</si>
  <si>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</si>
  <si>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</si>
  <si>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</si>
  <si>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</si>
  <si>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</si>
  <si>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</si>
  <si>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</si>
  <si>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</si>
  <si>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</si>
  <si>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</si>
  <si>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</si>
  <si>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</si>
  <si>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</si>
  <si>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</si>
  <si>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</si>
  <si>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</si>
  <si>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</si>
  <si>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</si>
  <si>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</si>
  <si>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</si>
  <si>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</si>
  <si>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</si>
  <si>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</si>
  <si>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</si>
  <si>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</si>
  <si>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</si>
  <si>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</si>
  <si>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</si>
  <si>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</si>
  <si>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</si>
  <si>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</si>
  <si>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</si>
  <si>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</si>
  <si>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</si>
  <si>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</si>
  <si>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</si>
  <si>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</si>
  <si>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</si>
  <si>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</si>
  <si>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</si>
  <si>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</si>
  <si>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</si>
  <si>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</si>
  <si>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</si>
  <si>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</si>
  <si>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</si>
  <si>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</si>
  <si>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</si>
  <si>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</si>
  <si>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</si>
  <si>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</si>
  <si>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</si>
  <si>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</si>
  <si>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</si>
  <si>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</si>
  <si>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</si>
  <si>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</si>
  <si>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</si>
  <si>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</si>
  <si>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</si>
  <si>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</si>
  <si>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</si>
  <si>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</si>
  <si>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</si>
  <si>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</si>
  <si>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</si>
  <si>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</si>
  <si>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</si>
  <si>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</si>
  <si>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</si>
  <si>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</si>
  <si>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</si>
  <si>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</si>
  <si>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</si>
  <si>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</si>
  <si>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</si>
  <si>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</si>
  <si>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</si>
  <si>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</si>
  <si>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</si>
  <si>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</si>
  <si>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</si>
  <si>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</si>
  <si>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</si>
  <si>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</si>
  <si>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</si>
  <si>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</si>
  <si>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</si>
  <si>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</si>
  <si>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</si>
  <si>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</si>
  <si>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</si>
  <si>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</si>
  <si>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</si>
  <si>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</si>
  <si>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</si>
  <si>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</si>
  <si>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</si>
  <si>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</si>
  <si>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</si>
  <si>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</si>
  <si>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</si>
  <si>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</si>
  <si>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</si>
  <si>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</si>
  <si>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</si>
  <si>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</si>
  <si>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</si>
  <si>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</si>
  <si>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</si>
  <si>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</si>
  <si>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</si>
  <si>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</si>
  <si>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</si>
  <si>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</si>
  <si>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</si>
  <si>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</si>
  <si>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</si>
  <si>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</si>
  <si>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</si>
  <si>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</si>
  <si>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</si>
  <si>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</si>
  <si>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</si>
  <si>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</si>
  <si>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</si>
  <si>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</si>
  <si>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</si>
  <si>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</si>
  <si>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</si>
  <si>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</si>
  <si>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</si>
  <si>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</si>
  <si>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</si>
  <si>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</si>
  <si>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</si>
  <si>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</si>
  <si>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</si>
  <si>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</si>
  <si>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</si>
  <si>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</si>
  <si>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</si>
  <si>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</si>
  <si>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</si>
  <si>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</si>
  <si>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</si>
  <si>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</si>
  <si>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</si>
  <si>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</si>
  <si>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</si>
  <si>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</si>
  <si>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</si>
  <si>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</si>
  <si>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</si>
  <si>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</si>
  <si>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</si>
  <si>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</si>
  <si>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</si>
  <si>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</si>
  <si>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</si>
  <si>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</si>
  <si>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</si>
  <si>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</si>
  <si>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</si>
  <si>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</si>
  <si>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</si>
  <si>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</si>
  <si>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</si>
  <si>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</si>
  <si>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</si>
  <si>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</si>
  <si>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</si>
  <si>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</si>
  <si>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</si>
  <si>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</si>
  <si>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</si>
  <si>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</si>
  <si>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</si>
  <si>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</si>
  <si>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</si>
  <si>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</si>
  <si>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</si>
  <si>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</si>
  <si>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</si>
  <si>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</si>
  <si>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</si>
  <si>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</si>
  <si>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</si>
  <si>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</si>
  <si>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</si>
  <si>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</si>
  <si>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</si>
  <si>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</si>
  <si>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</si>
  <si>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</si>
  <si>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</si>
  <si>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</si>
  <si>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</si>
  <si>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</si>
  <si>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</si>
  <si>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</si>
  <si>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</si>
  <si>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</si>
  <si>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</si>
  <si>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</si>
  <si>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</si>
  <si>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</si>
  <si>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</si>
  <si>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</si>
  <si>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</si>
  <si>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</si>
  <si>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</si>
  <si>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</si>
  <si>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</si>
  <si>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</si>
  <si>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</si>
  <si>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</si>
  <si>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</si>
  <si>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</si>
  <si>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</si>
  <si>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</si>
  <si>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</si>
  <si>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</si>
  <si>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</si>
  <si>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</si>
  <si>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</si>
  <si>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</si>
  <si>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</si>
  <si>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</si>
  <si>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</si>
  <si>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</si>
  <si>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</si>
  <si>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</si>
  <si>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</si>
  <si>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</si>
  <si>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</si>
  <si>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</si>
  <si>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</si>
  <si>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</si>
  <si>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</si>
  <si>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</si>
  <si>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</si>
  <si>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</si>
  <si>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</si>
  <si>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</si>
  <si>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</si>
  <si>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</si>
  <si>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</si>
  <si>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</si>
  <si>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</si>
  <si>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</si>
  <si>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</si>
  <si>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</si>
  <si>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</si>
  <si>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</si>
  <si>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</si>
  <si>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</si>
  <si>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</si>
  <si>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</si>
  <si>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</si>
  <si>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</si>
  <si>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</si>
  <si>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</si>
  <si>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</si>
  <si>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</si>
  <si>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</si>
  <si>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</si>
  <si>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</si>
  <si>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</si>
  <si>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</si>
  <si>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</si>
  <si>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</si>
  <si>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</si>
  <si>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</si>
  <si>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</si>
  <si>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</si>
  <si>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</si>
  <si>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</si>
  <si>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</si>
  <si>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</si>
  <si>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</si>
  <si>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</si>
  <si>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</si>
  <si>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</si>
  <si>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</si>
  <si>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</si>
  <si>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</si>
  <si>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</si>
  <si>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</si>
  <si>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</si>
  <si>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</si>
  <si>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</si>
  <si>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</si>
  <si>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</si>
  <si>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</si>
  <si>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</si>
  <si>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</si>
  <si>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</si>
  <si>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</si>
  <si>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</si>
  <si>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</si>
  <si>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</si>
  <si>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</si>
  <si>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</si>
  <si>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</si>
  <si>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</si>
  <si>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</si>
  <si>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</si>
  <si>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</si>
  <si>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</si>
  <si>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</si>
  <si>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</si>
  <si>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</si>
  <si>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</si>
  <si>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</si>
  <si>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</si>
  <si>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</si>
  <si>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</si>
  <si>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</si>
  <si>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</si>
  <si>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</si>
  <si>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</si>
  <si>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</si>
  <si>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</si>
  <si>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</si>
  <si>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</si>
  <si>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</si>
  <si>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</si>
  <si>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</si>
  <si>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</si>
  <si>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</si>
  <si>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</si>
  <si>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</si>
  <si>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</si>
  <si>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</si>
  <si>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</si>
  <si>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</si>
  <si>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</si>
  <si>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</si>
  <si>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</si>
  <si>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</si>
  <si>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</si>
  <si>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</si>
  <si>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</si>
  <si>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</si>
  <si>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</si>
  <si>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</si>
  <si>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</si>
  <si>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</si>
  <si>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</si>
  <si>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</si>
  <si>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</si>
  <si>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</si>
  <si>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</si>
  <si>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</si>
  <si>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</si>
  <si>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</si>
  <si>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</si>
  <si>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</si>
  <si>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</si>
  <si>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</si>
  <si>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</si>
  <si>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</si>
  <si>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</si>
  <si>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</si>
  <si>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</si>
  <si>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</si>
  <si>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</si>
  <si>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</si>
  <si>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</si>
  <si>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</si>
  <si>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</si>
  <si>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</si>
  <si>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</si>
  <si>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</si>
  <si>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</si>
  <si>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</si>
  <si>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</si>
  <si>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</si>
  <si>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</si>
  <si>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</si>
  <si>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</si>
  <si>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</si>
  <si>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</si>
  <si>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</si>
  <si>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</si>
  <si>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</si>
  <si>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</si>
  <si>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</si>
  <si>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</si>
  <si>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</si>
  <si>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</si>
  <si>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</si>
  <si>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</si>
  <si>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</si>
  <si>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</si>
  <si>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</si>
  <si>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</si>
  <si>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</si>
  <si>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</si>
  <si>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</si>
  <si>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</si>
  <si>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</si>
  <si>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</si>
  <si>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</si>
  <si>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</si>
  <si>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</si>
  <si>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</si>
  <si>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</si>
  <si>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</si>
  <si>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</si>
  <si>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</si>
  <si>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</si>
  <si>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</si>
  <si>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</si>
  <si>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</si>
  <si>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</si>
  <si>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</si>
  <si>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</si>
  <si>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</si>
  <si>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</si>
  <si>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</si>
  <si>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</si>
  <si>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</si>
  <si>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</si>
  <si>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</si>
  <si>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</si>
  <si>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</si>
  <si>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</si>
  <si>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</si>
  <si>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</si>
  <si>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</si>
  <si>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</si>
  <si>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</si>
  <si>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</si>
  <si>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</si>
  <si>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</si>
  <si>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</si>
  <si>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</si>
  <si>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</si>
  <si>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</si>
  <si>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</si>
  <si>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</si>
  <si>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</si>
  <si>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</si>
  <si>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</si>
  <si>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</si>
  <si>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</si>
  <si>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</si>
  <si>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</si>
  <si>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</si>
  <si>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</si>
  <si>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</si>
  <si>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</si>
  <si>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</si>
  <si>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</si>
  <si>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</si>
  <si>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</si>
  <si>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</si>
  <si>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</si>
  <si>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</si>
  <si>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</si>
  <si>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</si>
  <si>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</si>
  <si>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</si>
  <si>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</si>
  <si>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</si>
  <si>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</si>
  <si>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</si>
  <si>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</si>
  <si>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</si>
  <si>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</si>
  <si>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</si>
  <si>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</si>
  <si>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</si>
  <si>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</si>
  <si>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</si>
  <si>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</si>
  <si>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</si>
  <si>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</si>
  <si>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</si>
  <si>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</si>
  <si>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</si>
  <si>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</si>
  <si>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</si>
  <si>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</si>
  <si>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</si>
  <si>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</si>
  <si>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</si>
  <si>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</si>
  <si>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</si>
  <si>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</si>
  <si>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</si>
  <si>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</si>
  <si>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</si>
  <si>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</si>
  <si>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</si>
  <si>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</si>
  <si>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</si>
  <si>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</si>
  <si>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</si>
  <si>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</si>
  <si>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</si>
  <si>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</si>
  <si>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</si>
  <si>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</si>
  <si>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</si>
  <si>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</si>
  <si>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</si>
  <si>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</si>
  <si>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</si>
  <si>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</si>
  <si>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</si>
  <si>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</si>
  <si>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</si>
  <si>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</si>
  <si>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</si>
  <si>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</si>
  <si>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</si>
  <si>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</si>
  <si>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</si>
  <si>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</si>
  <si>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</si>
  <si>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</si>
  <si>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</si>
  <si>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</si>
  <si>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</si>
  <si>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</si>
  <si>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</si>
  <si>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</si>
  <si>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</si>
  <si>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</si>
  <si>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</si>
  <si>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</si>
  <si>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</si>
  <si>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</si>
  <si>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</si>
  <si>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</si>
  <si>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</si>
  <si>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</si>
  <si>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</si>
  <si>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</si>
  <si>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</si>
  <si>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</si>
  <si>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</si>
  <si>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</si>
  <si>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</si>
  <si>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</si>
  <si>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</si>
  <si>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</si>
  <si>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</si>
  <si>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</si>
  <si>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</si>
  <si>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</si>
  <si>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</si>
  <si>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</si>
  <si>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</si>
  <si>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</si>
  <si>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</si>
  <si>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</si>
  <si>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</si>
  <si>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</si>
  <si>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</si>
  <si>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</si>
  <si>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</si>
  <si>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</si>
  <si>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</si>
  <si>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</si>
  <si>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</si>
  <si>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</si>
  <si>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</si>
  <si>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</si>
  <si>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</si>
  <si>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</si>
  <si>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</si>
  <si>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</si>
  <si>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</si>
  <si>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</si>
  <si>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</si>
  <si>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</si>
  <si>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</si>
  <si>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</si>
  <si>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</si>
  <si>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</si>
  <si>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</si>
  <si>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</si>
  <si>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</si>
  <si>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</si>
  <si>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</si>
  <si>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</si>
  <si>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</si>
  <si>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</si>
  <si>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</si>
  <si>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</si>
  <si>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</si>
  <si>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</si>
  <si>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</si>
  <si>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</si>
  <si>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</si>
  <si>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</si>
  <si>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</si>
  <si>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</si>
  <si>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</si>
  <si>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</si>
  <si>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</si>
  <si>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</si>
  <si>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</si>
  <si>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</si>
  <si>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</si>
  <si>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</si>
  <si>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</si>
  <si>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</si>
  <si>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</si>
  <si>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</si>
  <si>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</si>
  <si>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</si>
  <si>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</si>
  <si>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</si>
  <si>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</si>
  <si>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</si>
  <si>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</si>
  <si>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</si>
  <si>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</si>
  <si>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</si>
  <si>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</si>
  <si>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</si>
  <si>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</si>
  <si>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</si>
  <si>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</si>
  <si>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</si>
  <si>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</si>
  <si>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</si>
  <si>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</si>
  <si>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</si>
  <si>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</si>
  <si>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</si>
  <si>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</si>
  <si>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</si>
  <si>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</si>
  <si>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</si>
  <si>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</si>
  <si>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</si>
  <si>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</si>
  <si>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</si>
  <si>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</si>
  <si>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</si>
  <si>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</si>
  <si>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</si>
  <si>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</si>
  <si>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</si>
  <si>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</si>
  <si>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</si>
  <si>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</si>
  <si>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</si>
  <si>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</si>
  <si>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</si>
  <si>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</si>
  <si>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</si>
  <si>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</si>
  <si>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</si>
  <si>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</si>
  <si>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</si>
  <si>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</si>
  <si>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</si>
  <si>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</si>
  <si>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</si>
  <si>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</si>
  <si>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</si>
  <si>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</si>
  <si>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</si>
  <si>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</si>
  <si>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</si>
  <si>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</si>
  <si>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</si>
  <si>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</si>
  <si>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</si>
  <si>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</si>
  <si>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</si>
  <si>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</si>
  <si>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</si>
  <si>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</si>
  <si>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</si>
  <si>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</si>
  <si>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</si>
  <si>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</si>
  <si>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</si>
  <si>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</si>
  <si>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</si>
  <si>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</si>
  <si>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</si>
  <si>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</si>
  <si>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</si>
  <si>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</si>
  <si>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</si>
  <si>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</si>
  <si>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</si>
  <si>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</si>
  <si>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</si>
  <si>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</si>
  <si>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</si>
  <si>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</si>
  <si>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</si>
  <si>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</si>
  <si>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</si>
  <si>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</si>
  <si>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</si>
  <si>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</si>
  <si>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</si>
  <si>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</si>
  <si>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</si>
  <si>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</si>
  <si>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</si>
  <si>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</si>
  <si>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</si>
  <si>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</si>
  <si>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</si>
  <si>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</si>
  <si>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</si>
  <si>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</si>
  <si>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</si>
  <si>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</si>
  <si>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</si>
  <si>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</si>
  <si>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</si>
  <si>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</si>
  <si>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</si>
  <si>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</si>
  <si>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</si>
  <si>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</si>
  <si>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</si>
  <si>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</si>
  <si>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</si>
  <si>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</si>
  <si>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</si>
  <si>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</si>
  <si>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</si>
  <si>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</si>
  <si>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</si>
  <si>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</si>
  <si>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</si>
  <si>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</si>
  <si>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</si>
  <si>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</si>
  <si>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</si>
  <si>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</si>
  <si>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</si>
  <si>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</si>
  <si>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</si>
  <si>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</si>
  <si>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</si>
  <si>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</si>
  <si>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</si>
  <si>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</si>
  <si>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</si>
  <si>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</si>
  <si>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</si>
  <si>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</si>
  <si>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</si>
  <si>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</si>
  <si>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</si>
  <si>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</si>
  <si>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</si>
  <si>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</si>
  <si>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</si>
  <si>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</si>
  <si>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</si>
  <si>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</si>
  <si>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</si>
  <si>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</si>
  <si>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</si>
  <si>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</si>
  <si>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</si>
  <si>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</si>
  <si>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</si>
  <si>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</si>
  <si>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</si>
  <si>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</si>
  <si>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</si>
  <si>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</si>
  <si>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</si>
  <si>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</si>
  <si>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</si>
  <si>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</si>
  <si>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</si>
  <si>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</si>
  <si>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</si>
  <si>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</si>
  <si>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</si>
  <si>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</si>
  <si>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</si>
  <si>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</si>
  <si>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</si>
  <si>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</si>
  <si>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</si>
  <si>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</si>
  <si>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</si>
  <si>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</si>
  <si>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</si>
  <si>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</si>
  <si>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</si>
  <si>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</si>
  <si>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</si>
  <si>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</si>
  <si>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</si>
  <si>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</si>
  <si>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</si>
  <si>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</si>
  <si>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</si>
  <si>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</si>
  <si>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</si>
  <si>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</si>
  <si>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January-June 2012</t>
  </si>
  <si>
    <t>Source: New Jersey Department of Community Affairs, 8/7/12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</si>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</sst>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11306</v>
      </c>
      <c r="G7" s="20">
        <f aca="true" t="shared" si="0" ref="G7:T7">SUM(G31:G53)</f>
        <v>45718</v>
      </c>
      <c r="H7" s="20">
        <f t="shared" si="0"/>
        <v>0</v>
      </c>
      <c r="I7" s="20">
        <f t="shared" si="0"/>
        <v>1603</v>
      </c>
      <c r="J7" s="20">
        <f t="shared" si="0"/>
        <v>1875748</v>
      </c>
      <c r="K7" s="20">
        <f t="shared" si="0"/>
        <v>3200</v>
      </c>
      <c r="L7" s="20">
        <f t="shared" si="0"/>
        <v>0</v>
      </c>
      <c r="M7" s="20">
        <f t="shared" si="0"/>
        <v>66775</v>
      </c>
      <c r="N7" s="20">
        <f t="shared" si="0"/>
        <v>1522996</v>
      </c>
      <c r="O7" s="20">
        <f t="shared" si="0"/>
        <v>2700</v>
      </c>
      <c r="P7" s="20">
        <f t="shared" si="0"/>
        <v>53620</v>
      </c>
      <c r="Q7" s="20">
        <f t="shared" si="0"/>
        <v>0</v>
      </c>
      <c r="R7" s="20">
        <f t="shared" si="0"/>
        <v>0</v>
      </c>
      <c r="S7" s="20">
        <f t="shared" si="0"/>
        <v>2977878</v>
      </c>
      <c r="T7" s="20">
        <f t="shared" si="0"/>
        <v>34871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199656</v>
      </c>
      <c r="G8" s="20">
        <f aca="true" t="shared" si="1" ref="G8:T8">SUM(G54:G123)</f>
        <v>225413</v>
      </c>
      <c r="H8" s="20">
        <f t="shared" si="1"/>
        <v>0</v>
      </c>
      <c r="I8" s="20">
        <f t="shared" si="1"/>
        <v>8305</v>
      </c>
      <c r="J8" s="20">
        <f t="shared" si="1"/>
        <v>62661</v>
      </c>
      <c r="K8" s="20">
        <f t="shared" si="1"/>
        <v>0</v>
      </c>
      <c r="L8" s="20">
        <f t="shared" si="1"/>
        <v>0</v>
      </c>
      <c r="M8" s="20">
        <f t="shared" si="1"/>
        <v>376766</v>
      </c>
      <c r="N8" s="20">
        <f t="shared" si="1"/>
        <v>0</v>
      </c>
      <c r="O8" s="20">
        <f t="shared" si="1"/>
        <v>0</v>
      </c>
      <c r="P8" s="20">
        <f t="shared" si="1"/>
        <v>5309</v>
      </c>
      <c r="Q8" s="20">
        <f t="shared" si="1"/>
        <v>181</v>
      </c>
      <c r="R8" s="20">
        <f t="shared" si="1"/>
        <v>293634</v>
      </c>
      <c r="S8" s="20">
        <f t="shared" si="1"/>
        <v>169487</v>
      </c>
      <c r="T8" s="20">
        <f t="shared" si="1"/>
        <v>16218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106857</v>
      </c>
      <c r="G9" s="20">
        <f aca="true" t="shared" si="2" ref="G9:T9">SUM(G124:G163)</f>
        <v>38233</v>
      </c>
      <c r="H9" s="20">
        <f t="shared" si="2"/>
        <v>0</v>
      </c>
      <c r="I9" s="20">
        <f t="shared" si="2"/>
        <v>4287</v>
      </c>
      <c r="J9" s="20">
        <f t="shared" si="2"/>
        <v>14750</v>
      </c>
      <c r="K9" s="20">
        <f t="shared" si="2"/>
        <v>0</v>
      </c>
      <c r="L9" s="20">
        <f t="shared" si="2"/>
        <v>0</v>
      </c>
      <c r="M9" s="20">
        <f t="shared" si="2"/>
        <v>83176</v>
      </c>
      <c r="N9" s="20">
        <f t="shared" si="2"/>
        <v>0</v>
      </c>
      <c r="O9" s="20">
        <f t="shared" si="2"/>
        <v>38948</v>
      </c>
      <c r="P9" s="20">
        <f t="shared" si="2"/>
        <v>0</v>
      </c>
      <c r="Q9" s="20">
        <f t="shared" si="2"/>
        <v>0</v>
      </c>
      <c r="R9" s="20">
        <f t="shared" si="2"/>
        <v>108991</v>
      </c>
      <c r="S9" s="20">
        <f t="shared" si="2"/>
        <v>73646</v>
      </c>
      <c r="T9" s="20">
        <f t="shared" si="2"/>
        <v>130023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9233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12290</v>
      </c>
      <c r="J10" s="20">
        <f t="shared" si="3"/>
        <v>4282</v>
      </c>
      <c r="K10" s="20">
        <f t="shared" si="3"/>
        <v>0</v>
      </c>
      <c r="L10" s="20">
        <f t="shared" si="3"/>
        <v>0</v>
      </c>
      <c r="M10" s="20">
        <f t="shared" si="3"/>
        <v>124062</v>
      </c>
      <c r="N10" s="20">
        <f t="shared" si="3"/>
        <v>0</v>
      </c>
      <c r="O10" s="20">
        <f t="shared" si="3"/>
        <v>0</v>
      </c>
      <c r="P10" s="20">
        <f t="shared" si="3"/>
        <v>5832</v>
      </c>
      <c r="Q10" s="20">
        <f t="shared" si="3"/>
        <v>576</v>
      </c>
      <c r="R10" s="20">
        <f t="shared" si="3"/>
        <v>5410</v>
      </c>
      <c r="S10" s="20">
        <f t="shared" si="3"/>
        <v>768</v>
      </c>
      <c r="T10" s="20">
        <f t="shared" si="3"/>
        <v>47455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12760</v>
      </c>
      <c r="G11" s="20">
        <f aca="true" t="shared" si="4" ref="G11:T11">SUM(G201:G216)</f>
        <v>2474</v>
      </c>
      <c r="H11" s="20">
        <f t="shared" si="4"/>
        <v>0</v>
      </c>
      <c r="I11" s="20">
        <f t="shared" si="4"/>
        <v>7201</v>
      </c>
      <c r="J11" s="20">
        <f t="shared" si="4"/>
        <v>7524</v>
      </c>
      <c r="K11" s="20">
        <f t="shared" si="4"/>
        <v>0</v>
      </c>
      <c r="L11" s="20">
        <f t="shared" si="4"/>
        <v>0</v>
      </c>
      <c r="M11" s="20">
        <f t="shared" si="4"/>
        <v>20384</v>
      </c>
      <c r="N11" s="20">
        <f t="shared" si="4"/>
        <v>1990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918</v>
      </c>
      <c r="S11" s="20">
        <f t="shared" si="4"/>
        <v>29716</v>
      </c>
      <c r="T11" s="20">
        <f t="shared" si="4"/>
        <v>27170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28140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27702</v>
      </c>
      <c r="J12" s="20">
        <f t="shared" si="5"/>
        <v>13424</v>
      </c>
      <c r="K12" s="20">
        <f t="shared" si="5"/>
        <v>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12285</v>
      </c>
      <c r="S12" s="20">
        <f t="shared" si="5"/>
        <v>69635</v>
      </c>
      <c r="T12" s="20">
        <f t="shared" si="5"/>
        <v>118519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52351</v>
      </c>
      <c r="G13" s="20">
        <f aca="true" t="shared" si="6" ref="G13:T13">SUM(G231:G252)</f>
        <v>7172</v>
      </c>
      <c r="H13" s="20">
        <f t="shared" si="6"/>
        <v>0</v>
      </c>
      <c r="I13" s="20">
        <f t="shared" si="6"/>
        <v>0</v>
      </c>
      <c r="J13" s="20">
        <f t="shared" si="6"/>
        <v>86</v>
      </c>
      <c r="K13" s="20">
        <f t="shared" si="6"/>
        <v>0</v>
      </c>
      <c r="L13" s="20">
        <f t="shared" si="6"/>
        <v>0</v>
      </c>
      <c r="M13" s="20">
        <f t="shared" si="6"/>
        <v>329254</v>
      </c>
      <c r="N13" s="20">
        <f t="shared" si="6"/>
        <v>0</v>
      </c>
      <c r="O13" s="20">
        <f t="shared" si="6"/>
        <v>1189</v>
      </c>
      <c r="P13" s="20">
        <f t="shared" si="6"/>
        <v>29200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67463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68328</v>
      </c>
      <c r="G14" s="20">
        <f aca="true" t="shared" si="7" ref="G14:T14">SUM(G253:G276)</f>
        <v>229186</v>
      </c>
      <c r="H14" s="20">
        <f t="shared" si="7"/>
        <v>0</v>
      </c>
      <c r="I14" s="20">
        <f t="shared" si="7"/>
        <v>7278</v>
      </c>
      <c r="J14" s="20">
        <f t="shared" si="7"/>
        <v>25</v>
      </c>
      <c r="K14" s="20">
        <f t="shared" si="7"/>
        <v>0</v>
      </c>
      <c r="L14" s="20">
        <f t="shared" si="7"/>
        <v>0</v>
      </c>
      <c r="M14" s="20">
        <f t="shared" si="7"/>
        <v>134798</v>
      </c>
      <c r="N14" s="20">
        <f t="shared" si="7"/>
        <v>0</v>
      </c>
      <c r="O14" s="20">
        <f t="shared" si="7"/>
        <v>672</v>
      </c>
      <c r="P14" s="20">
        <f t="shared" si="7"/>
        <v>6454</v>
      </c>
      <c r="Q14" s="20">
        <f t="shared" si="7"/>
        <v>0</v>
      </c>
      <c r="R14" s="20">
        <f t="shared" si="7"/>
        <v>0</v>
      </c>
      <c r="S14" s="20">
        <f t="shared" si="7"/>
        <v>14962</v>
      </c>
      <c r="T14" s="20">
        <f t="shared" si="7"/>
        <v>56863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25356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970116</v>
      </c>
      <c r="N15" s="20">
        <f t="shared" si="8"/>
        <v>0</v>
      </c>
      <c r="O15" s="20">
        <f t="shared" si="8"/>
        <v>0</v>
      </c>
      <c r="P15" s="20">
        <f t="shared" si="8"/>
        <v>5532</v>
      </c>
      <c r="Q15" s="20">
        <f t="shared" si="8"/>
        <v>0</v>
      </c>
      <c r="R15" s="20">
        <f t="shared" si="8"/>
        <v>0</v>
      </c>
      <c r="S15" s="20">
        <f t="shared" si="8"/>
        <v>284582</v>
      </c>
      <c r="T15" s="20">
        <f t="shared" si="8"/>
        <v>790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72816</v>
      </c>
      <c r="G16" s="20">
        <f aca="true" t="shared" si="9" ref="G16:T16">SUM(G289:G314)</f>
        <v>12000</v>
      </c>
      <c r="H16" s="20">
        <f t="shared" si="9"/>
        <v>0</v>
      </c>
      <c r="I16" s="20">
        <f t="shared" si="9"/>
        <v>0</v>
      </c>
      <c r="J16" s="20">
        <f t="shared" si="9"/>
        <v>3354</v>
      </c>
      <c r="K16" s="20">
        <f t="shared" si="9"/>
        <v>0</v>
      </c>
      <c r="L16" s="20">
        <f t="shared" si="9"/>
        <v>0</v>
      </c>
      <c r="M16" s="20">
        <f t="shared" si="9"/>
        <v>57192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73213</v>
      </c>
      <c r="T16" s="20">
        <f t="shared" si="9"/>
        <v>216014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13418</v>
      </c>
      <c r="G17" s="20">
        <f aca="true" t="shared" si="10" ref="G17:T17">SUM(G315:G327)</f>
        <v>648</v>
      </c>
      <c r="H17" s="20">
        <f t="shared" si="10"/>
        <v>0</v>
      </c>
      <c r="I17" s="20">
        <f t="shared" si="10"/>
        <v>6496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135151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4468</v>
      </c>
      <c r="T17" s="20">
        <f t="shared" si="10"/>
        <v>11489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252201</v>
      </c>
      <c r="G18" s="20">
        <f aca="true" t="shared" si="11" ref="G18:T18">SUM(G328:G352)</f>
        <v>22005</v>
      </c>
      <c r="H18" s="20">
        <f t="shared" si="11"/>
        <v>2400</v>
      </c>
      <c r="I18" s="20">
        <f t="shared" si="11"/>
        <v>100</v>
      </c>
      <c r="J18" s="20">
        <f t="shared" si="11"/>
        <v>57017</v>
      </c>
      <c r="K18" s="20">
        <f t="shared" si="11"/>
        <v>0</v>
      </c>
      <c r="L18" s="20">
        <f t="shared" si="11"/>
        <v>900</v>
      </c>
      <c r="M18" s="20">
        <f t="shared" si="11"/>
        <v>230200</v>
      </c>
      <c r="N18" s="20">
        <f t="shared" si="11"/>
        <v>61816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17045</v>
      </c>
      <c r="S18" s="20">
        <f t="shared" si="11"/>
        <v>5400</v>
      </c>
      <c r="T18" s="20">
        <f t="shared" si="11"/>
        <v>23147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79709</v>
      </c>
      <c r="G19" s="20">
        <f aca="true" t="shared" si="12" ref="G19:T19">SUM(G353:G405)</f>
        <v>4527</v>
      </c>
      <c r="H19" s="20">
        <f t="shared" si="12"/>
        <v>0</v>
      </c>
      <c r="I19" s="20">
        <f t="shared" si="12"/>
        <v>0</v>
      </c>
      <c r="J19" s="20">
        <f t="shared" si="12"/>
        <v>46244</v>
      </c>
      <c r="K19" s="20">
        <f t="shared" si="12"/>
        <v>0</v>
      </c>
      <c r="L19" s="20">
        <f t="shared" si="12"/>
        <v>0</v>
      </c>
      <c r="M19" s="20">
        <f t="shared" si="12"/>
        <v>170214</v>
      </c>
      <c r="N19" s="20">
        <f t="shared" si="12"/>
        <v>0</v>
      </c>
      <c r="O19" s="20">
        <f t="shared" si="12"/>
        <v>131290</v>
      </c>
      <c r="P19" s="20">
        <f t="shared" si="12"/>
        <v>36066</v>
      </c>
      <c r="Q19" s="20">
        <f t="shared" si="12"/>
        <v>0</v>
      </c>
      <c r="R19" s="20">
        <f t="shared" si="12"/>
        <v>0</v>
      </c>
      <c r="S19" s="20">
        <f t="shared" si="12"/>
        <v>70299</v>
      </c>
      <c r="T19" s="20">
        <f t="shared" si="12"/>
        <v>76506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92710</v>
      </c>
      <c r="G20" s="20">
        <f aca="true" t="shared" si="13" ref="G20:T20">SUM(G406:G444)</f>
        <v>23377</v>
      </c>
      <c r="H20" s="20">
        <f t="shared" si="13"/>
        <v>8500</v>
      </c>
      <c r="I20" s="20">
        <f t="shared" si="13"/>
        <v>5722</v>
      </c>
      <c r="J20" s="20">
        <f t="shared" si="13"/>
        <v>27082</v>
      </c>
      <c r="K20" s="20">
        <f t="shared" si="13"/>
        <v>29</v>
      </c>
      <c r="L20" s="20">
        <f t="shared" si="13"/>
        <v>0</v>
      </c>
      <c r="M20" s="20">
        <f t="shared" si="13"/>
        <v>148143</v>
      </c>
      <c r="N20" s="20">
        <f t="shared" si="13"/>
        <v>0</v>
      </c>
      <c r="O20" s="20">
        <f t="shared" si="13"/>
        <v>4400</v>
      </c>
      <c r="P20" s="20">
        <f t="shared" si="13"/>
        <v>13852</v>
      </c>
      <c r="Q20" s="20">
        <f t="shared" si="13"/>
        <v>528</v>
      </c>
      <c r="R20" s="20">
        <f t="shared" si="13"/>
        <v>65559</v>
      </c>
      <c r="S20" s="20">
        <f t="shared" si="13"/>
        <v>0</v>
      </c>
      <c r="T20" s="20">
        <f t="shared" si="13"/>
        <v>38603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98361</v>
      </c>
      <c r="G21" s="20">
        <f aca="true" t="shared" si="14" ref="G21:T21">SUM(G445:G477)</f>
        <v>58226</v>
      </c>
      <c r="H21" s="20">
        <f t="shared" si="14"/>
        <v>0</v>
      </c>
      <c r="I21" s="20">
        <f t="shared" si="14"/>
        <v>5174</v>
      </c>
      <c r="J21" s="20">
        <f t="shared" si="14"/>
        <v>26796</v>
      </c>
      <c r="K21" s="20">
        <f t="shared" si="14"/>
        <v>0</v>
      </c>
      <c r="L21" s="20">
        <f t="shared" si="14"/>
        <v>12600</v>
      </c>
      <c r="M21" s="20">
        <f t="shared" si="14"/>
        <v>385332</v>
      </c>
      <c r="N21" s="20">
        <f t="shared" si="14"/>
        <v>0</v>
      </c>
      <c r="O21" s="20">
        <f t="shared" si="14"/>
        <v>535816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47249</v>
      </c>
      <c r="T21" s="20">
        <f t="shared" si="14"/>
        <v>55451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471801</v>
      </c>
      <c r="G22" s="20">
        <f aca="true" t="shared" si="15" ref="G22:T22">SUM(G478:G493)</f>
        <v>1498</v>
      </c>
      <c r="H22" s="20">
        <f t="shared" si="15"/>
        <v>0</v>
      </c>
      <c r="I22" s="20">
        <f t="shared" si="15"/>
        <v>0</v>
      </c>
      <c r="J22" s="20">
        <f t="shared" si="15"/>
        <v>800</v>
      </c>
      <c r="K22" s="20">
        <f t="shared" si="15"/>
        <v>0</v>
      </c>
      <c r="L22" s="20">
        <f t="shared" si="15"/>
        <v>0</v>
      </c>
      <c r="M22" s="20">
        <f t="shared" si="15"/>
        <v>91591</v>
      </c>
      <c r="N22" s="20">
        <f t="shared" si="15"/>
        <v>0</v>
      </c>
      <c r="O22" s="20">
        <f t="shared" si="15"/>
        <v>2272</v>
      </c>
      <c r="P22" s="20">
        <f t="shared" si="15"/>
        <v>11300</v>
      </c>
      <c r="Q22" s="20">
        <f t="shared" si="15"/>
        <v>0</v>
      </c>
      <c r="R22" s="20">
        <f t="shared" si="15"/>
        <v>0</v>
      </c>
      <c r="S22" s="20">
        <f t="shared" si="15"/>
        <v>8463</v>
      </c>
      <c r="T22" s="20">
        <f t="shared" si="15"/>
        <v>4820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14983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9601</v>
      </c>
      <c r="T23" s="20">
        <f t="shared" si="16"/>
        <v>66323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29926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49576</v>
      </c>
      <c r="J24" s="20">
        <f t="shared" si="17"/>
        <v>62004</v>
      </c>
      <c r="K24" s="20">
        <f t="shared" si="17"/>
        <v>0</v>
      </c>
      <c r="L24" s="20">
        <f t="shared" si="17"/>
        <v>0</v>
      </c>
      <c r="M24" s="20">
        <f t="shared" si="17"/>
        <v>113300</v>
      </c>
      <c r="N24" s="20">
        <f t="shared" si="17"/>
        <v>0</v>
      </c>
      <c r="O24" s="20">
        <f t="shared" si="17"/>
        <v>0</v>
      </c>
      <c r="P24" s="20">
        <f t="shared" si="17"/>
        <v>2618</v>
      </c>
      <c r="Q24" s="20">
        <f t="shared" si="17"/>
        <v>7099</v>
      </c>
      <c r="R24" s="20">
        <f t="shared" si="17"/>
        <v>0</v>
      </c>
      <c r="S24" s="20">
        <f t="shared" si="17"/>
        <v>14280</v>
      </c>
      <c r="T24" s="20">
        <f t="shared" si="17"/>
        <v>81886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8624</v>
      </c>
      <c r="G25" s="20">
        <f aca="true" t="shared" si="18" ref="G25:T25">SUM(G530:G553)</f>
        <v>8384</v>
      </c>
      <c r="H25" s="20">
        <f t="shared" si="18"/>
        <v>0</v>
      </c>
      <c r="I25" s="20">
        <f t="shared" si="18"/>
        <v>0</v>
      </c>
      <c r="J25" s="20">
        <f t="shared" si="18"/>
        <v>17898</v>
      </c>
      <c r="K25" s="20">
        <f t="shared" si="18"/>
        <v>0</v>
      </c>
      <c r="L25" s="20">
        <f t="shared" si="18"/>
        <v>4800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4081</v>
      </c>
      <c r="T25" s="20">
        <f t="shared" si="18"/>
        <v>65598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17636</v>
      </c>
      <c r="G26" s="20">
        <f aca="true" t="shared" si="19" ref="G26:T26">SUM(G554:G574)</f>
        <v>11330</v>
      </c>
      <c r="H26" s="20">
        <f t="shared" si="19"/>
        <v>15235</v>
      </c>
      <c r="I26" s="20">
        <f t="shared" si="19"/>
        <v>4986</v>
      </c>
      <c r="J26" s="20">
        <f t="shared" si="19"/>
        <v>4150</v>
      </c>
      <c r="K26" s="20">
        <f t="shared" si="19"/>
        <v>0</v>
      </c>
      <c r="L26" s="20">
        <f t="shared" si="19"/>
        <v>864</v>
      </c>
      <c r="M26" s="20">
        <f t="shared" si="19"/>
        <v>216951</v>
      </c>
      <c r="N26" s="20">
        <f t="shared" si="19"/>
        <v>0</v>
      </c>
      <c r="O26" s="20">
        <f t="shared" si="19"/>
        <v>37267</v>
      </c>
      <c r="P26" s="20">
        <f t="shared" si="19"/>
        <v>0</v>
      </c>
      <c r="Q26" s="20">
        <f t="shared" si="19"/>
        <v>1980</v>
      </c>
      <c r="R26" s="20">
        <f t="shared" si="19"/>
        <v>0</v>
      </c>
      <c r="S26" s="20">
        <f t="shared" si="19"/>
        <v>17216</v>
      </c>
      <c r="T26" s="20">
        <f t="shared" si="19"/>
        <v>7764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6213</v>
      </c>
      <c r="G27" s="20">
        <f aca="true" t="shared" si="20" ref="G27:T27">SUM(G575:G597)</f>
        <v>5589</v>
      </c>
      <c r="H27" s="20">
        <f t="shared" si="20"/>
        <v>0</v>
      </c>
      <c r="I27" s="20">
        <f t="shared" si="20"/>
        <v>4895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30373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15169</v>
      </c>
      <c r="T27" s="20">
        <f t="shared" si="20"/>
        <v>35983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21259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954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428335</v>
      </c>
      <c r="T28" s="20">
        <f t="shared" si="21"/>
        <v>2607660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1693644</v>
      </c>
      <c r="G29" s="20">
        <f aca="true" t="shared" si="22" ref="G29:T29">SUM(G7:G28)</f>
        <v>695780</v>
      </c>
      <c r="H29" s="20">
        <f t="shared" si="22"/>
        <v>26135</v>
      </c>
      <c r="I29" s="20">
        <f t="shared" si="22"/>
        <v>145615</v>
      </c>
      <c r="J29" s="20">
        <f t="shared" si="22"/>
        <v>2228659</v>
      </c>
      <c r="K29" s="20">
        <f t="shared" si="22"/>
        <v>3229</v>
      </c>
      <c r="L29" s="20">
        <f t="shared" si="22"/>
        <v>30759</v>
      </c>
      <c r="M29" s="20">
        <f t="shared" si="22"/>
        <v>3694452</v>
      </c>
      <c r="N29" s="20">
        <f t="shared" si="22"/>
        <v>1586802</v>
      </c>
      <c r="O29" s="20">
        <f t="shared" si="22"/>
        <v>798404</v>
      </c>
      <c r="P29" s="20">
        <f t="shared" si="22"/>
        <v>188698</v>
      </c>
      <c r="Q29" s="20">
        <f t="shared" si="22"/>
        <v>10364</v>
      </c>
      <c r="R29" s="20">
        <f t="shared" si="22"/>
        <v>518370</v>
      </c>
      <c r="S29" s="20">
        <f t="shared" si="22"/>
        <v>4318448</v>
      </c>
      <c r="T29" s="20">
        <f t="shared" si="22"/>
        <v>3790616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20120710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45718</v>
      </c>
      <c r="H32" s="30">
        <v>0</v>
      </c>
      <c r="I32" s="30">
        <v>667</v>
      </c>
      <c r="J32" s="30">
        <v>1857400</v>
      </c>
      <c r="K32" s="30">
        <v>0</v>
      </c>
      <c r="L32" s="30">
        <v>0</v>
      </c>
      <c r="M32" s="30">
        <v>0</v>
      </c>
      <c r="N32" s="30">
        <v>1518865</v>
      </c>
      <c r="O32" s="30">
        <v>0</v>
      </c>
      <c r="P32" s="30">
        <v>53620</v>
      </c>
      <c r="Q32" s="30">
        <v>0</v>
      </c>
      <c r="R32" s="30">
        <v>0</v>
      </c>
      <c r="S32" s="30">
        <v>2954126</v>
      </c>
      <c r="T32" s="30">
        <v>0</v>
      </c>
      <c r="U32" s="30"/>
      <c r="V32" s="39">
        <v>20120807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432</v>
      </c>
      <c r="U33" s="30"/>
      <c r="V33" s="39">
        <v>20120807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 t="s">
        <v>1724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8922</v>
      </c>
      <c r="T35" s="30">
        <v>5746</v>
      </c>
      <c r="V35" s="39">
        <v>20120710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960</v>
      </c>
      <c r="T36" s="30">
        <v>1920</v>
      </c>
      <c r="U36" s="30"/>
      <c r="V36" s="39">
        <v>20120710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20120710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0</v>
      </c>
      <c r="H38" s="30">
        <v>0</v>
      </c>
      <c r="I38" s="30">
        <v>0</v>
      </c>
      <c r="J38" s="30">
        <v>18348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192</v>
      </c>
      <c r="V38" s="39">
        <v>20120710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5150</v>
      </c>
      <c r="T39" s="30">
        <v>2607</v>
      </c>
      <c r="V39" s="39">
        <v>20120710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20120710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20120710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1056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8450</v>
      </c>
      <c r="V42" s="39">
        <v>20120807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0</v>
      </c>
      <c r="G43" s="30">
        <v>0</v>
      </c>
      <c r="H43" s="30">
        <v>0</v>
      </c>
      <c r="I43" s="30">
        <v>303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3556</v>
      </c>
      <c r="V43" s="39">
        <v>20120710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20120807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20120710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1248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289</v>
      </c>
      <c r="V46" s="39">
        <v>20120710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4131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11294</v>
      </c>
      <c r="V47" s="39">
        <v>20120710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20120710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3200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9">
        <v>20120807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20120807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5050</v>
      </c>
      <c r="G51" s="30">
        <v>0</v>
      </c>
      <c r="H51" s="30">
        <v>0</v>
      </c>
      <c r="I51" s="30">
        <v>632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384</v>
      </c>
      <c r="V51" s="39">
        <v>20120710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20120807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600</v>
      </c>
      <c r="T53" s="30">
        <v>1</v>
      </c>
      <c r="V53" s="39">
        <v>20120710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20120710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800</v>
      </c>
      <c r="V55" s="39">
        <v>20120710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20120710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20120807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20120710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7200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20120710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20120710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2383</v>
      </c>
      <c r="G61" s="30">
        <v>0</v>
      </c>
      <c r="H61" s="30">
        <v>0</v>
      </c>
      <c r="I61" s="30">
        <v>362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20120710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625</v>
      </c>
      <c r="V62" s="39">
        <v>20120710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20120807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20120807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20120710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20120710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20120710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9">
        <v>20120710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20120710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15750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41654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9">
        <v>20120807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20120710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26359</v>
      </c>
      <c r="G72" s="30">
        <v>18487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20120710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9">
        <v>20120710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157463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47409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800</v>
      </c>
      <c r="U74" s="30"/>
      <c r="V74" s="39">
        <v>20120710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20120710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4598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9">
        <v>20120710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20120710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V78" s="38" t="s">
        <v>1724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96</v>
      </c>
      <c r="Q79" s="30">
        <v>0</v>
      </c>
      <c r="R79" s="30">
        <v>0</v>
      </c>
      <c r="S79" s="30">
        <v>0</v>
      </c>
      <c r="T79" s="30">
        <v>100</v>
      </c>
      <c r="V79" s="39">
        <v>20120710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20120710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841</v>
      </c>
      <c r="V81" s="39">
        <v>20120710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20120710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1</v>
      </c>
      <c r="G83" s="30">
        <v>0</v>
      </c>
      <c r="H83" s="30">
        <v>0</v>
      </c>
      <c r="I83" s="30">
        <v>5742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20120710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480</v>
      </c>
      <c r="V84" s="39">
        <v>20120710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5213</v>
      </c>
      <c r="Q85" s="30">
        <v>0</v>
      </c>
      <c r="R85" s="30">
        <v>0</v>
      </c>
      <c r="S85" s="30">
        <v>0</v>
      </c>
      <c r="T85" s="30">
        <v>0</v>
      </c>
      <c r="V85" s="39">
        <v>20120710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17022</v>
      </c>
      <c r="T86" s="30">
        <v>1445</v>
      </c>
      <c r="V86" s="39">
        <v>20120807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20120710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9">
        <v>20120710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16999</v>
      </c>
      <c r="K89" s="30">
        <v>0</v>
      </c>
      <c r="L89" s="30">
        <v>0</v>
      </c>
      <c r="M89" s="30">
        <v>24202</v>
      </c>
      <c r="N89" s="30">
        <v>0</v>
      </c>
      <c r="O89" s="30">
        <v>0</v>
      </c>
      <c r="P89" s="30">
        <v>0</v>
      </c>
      <c r="Q89" s="30">
        <v>181</v>
      </c>
      <c r="R89" s="30">
        <v>0</v>
      </c>
      <c r="S89" s="30">
        <v>7200</v>
      </c>
      <c r="T89" s="30">
        <v>10</v>
      </c>
      <c r="V89" s="39">
        <v>20120710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20120807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20120807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20120710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6664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7700</v>
      </c>
      <c r="T93" s="30">
        <v>0</v>
      </c>
      <c r="V93" s="39">
        <v>20120710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20120807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20120807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20120710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20120807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98868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20120710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48868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20120710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20120710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20120807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3365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20120710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20120807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10832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20120807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20120710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20120710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20120710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9">
        <v>20120710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785</v>
      </c>
      <c r="V109" s="39">
        <v>20120710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20120807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20120807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20120710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3546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931</v>
      </c>
      <c r="V113" s="39">
        <v>20120710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4490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1553</v>
      </c>
      <c r="V114" s="39">
        <v>20120710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20120710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20120710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20120710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20120807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20120710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2900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9">
        <v>20120710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20120710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33200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52927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20120807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10302</v>
      </c>
      <c r="H123" s="30">
        <v>0</v>
      </c>
      <c r="I123" s="30">
        <v>0</v>
      </c>
      <c r="J123" s="30">
        <v>38616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6021</v>
      </c>
      <c r="V123" s="39">
        <v>20120710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>
        <v>20120710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6900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928</v>
      </c>
      <c r="U125" s="30"/>
      <c r="V125" s="39">
        <v>20120807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161</v>
      </c>
      <c r="V126" s="39">
        <v>20120710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20120710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9765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6510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7370</v>
      </c>
      <c r="V128" s="39">
        <v>20120710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14750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4200</v>
      </c>
      <c r="T129" s="30">
        <v>7430</v>
      </c>
      <c r="V129" s="39">
        <v>20120807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2400</v>
      </c>
      <c r="T130" s="30">
        <v>5544</v>
      </c>
      <c r="V130" s="39">
        <v>20120807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1516</v>
      </c>
      <c r="J131" s="30">
        <v>0</v>
      </c>
      <c r="K131" s="30">
        <v>0</v>
      </c>
      <c r="L131" s="30">
        <v>0</v>
      </c>
      <c r="M131" s="30">
        <v>72660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4772</v>
      </c>
      <c r="V131" s="39">
        <v>20120807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5456</v>
      </c>
      <c r="T132" s="30">
        <v>29346</v>
      </c>
      <c r="V132" s="39">
        <v>20120710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38948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20120807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9">
        <v>20120710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18279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20120710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9108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2774</v>
      </c>
      <c r="V136" s="39">
        <v>20120807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9">
        <v>20120710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6444</v>
      </c>
      <c r="V138" s="39">
        <v>20120710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1074</v>
      </c>
      <c r="V139" s="39">
        <v>20120710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40000</v>
      </c>
      <c r="T140" s="30">
        <v>2320</v>
      </c>
      <c r="V140" s="39">
        <v>20120710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7488</v>
      </c>
      <c r="V141" s="39">
        <v>20120710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41975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3638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864</v>
      </c>
      <c r="V142" s="39">
        <v>20120710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0</v>
      </c>
      <c r="G143" s="30">
        <v>23550</v>
      </c>
      <c r="H143" s="30">
        <v>0</v>
      </c>
      <c r="I143" s="30">
        <v>961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544</v>
      </c>
      <c r="V143" s="39">
        <v>20120710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20120710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573</v>
      </c>
      <c r="V145" s="39">
        <v>20120710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288</v>
      </c>
      <c r="V146" s="39">
        <v>20120710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20120710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449</v>
      </c>
      <c r="U148" s="30"/>
      <c r="V148" s="39">
        <v>20120710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220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6928</v>
      </c>
      <c r="V149" s="39">
        <v>20120710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20120710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20120710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884</v>
      </c>
      <c r="T152" s="30">
        <v>16128</v>
      </c>
      <c r="U152" s="30"/>
      <c r="V152" s="39">
        <v>20120807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20120807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20120807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6620</v>
      </c>
      <c r="T155" s="30">
        <v>1216</v>
      </c>
      <c r="V155" s="39">
        <v>20120710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13776</v>
      </c>
      <c r="V156" s="39">
        <v>20120807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3796</v>
      </c>
      <c r="V157" s="39">
        <v>20120710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8044</v>
      </c>
      <c r="V158" s="39">
        <v>20120710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768</v>
      </c>
      <c r="T159" s="30">
        <v>0</v>
      </c>
      <c r="V159" s="39">
        <v>20120710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0</v>
      </c>
      <c r="V160" s="39">
        <v>20120710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20120710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8" t="s">
        <v>1724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>
        <v>20120807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0</v>
      </c>
      <c r="V164" s="38" t="s">
        <v>1724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9">
        <v>20120710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V166" s="39">
        <v>20120710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20120710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20120710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20120710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20120807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10000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20120710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120</v>
      </c>
      <c r="G172" s="30">
        <v>0</v>
      </c>
      <c r="H172" s="30">
        <v>0</v>
      </c>
      <c r="I172" s="30">
        <v>11640</v>
      </c>
      <c r="J172" s="30">
        <v>4282</v>
      </c>
      <c r="K172" s="30">
        <v>0</v>
      </c>
      <c r="L172" s="30">
        <v>0</v>
      </c>
      <c r="M172" s="30">
        <v>6500</v>
      </c>
      <c r="N172" s="30">
        <v>0</v>
      </c>
      <c r="O172" s="30">
        <v>0</v>
      </c>
      <c r="P172" s="30">
        <v>0</v>
      </c>
      <c r="Q172" s="30">
        <v>0</v>
      </c>
      <c r="R172" s="30">
        <v>5410</v>
      </c>
      <c r="S172" s="30">
        <v>0</v>
      </c>
      <c r="T172" s="30">
        <v>1171</v>
      </c>
      <c r="V172" s="39">
        <v>20120710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417</v>
      </c>
      <c r="V173" s="39">
        <v>20120710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 t="s">
        <v>1724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V175" s="39">
        <v>20120807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20120710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20120710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5710</v>
      </c>
      <c r="G178" s="30">
        <v>0</v>
      </c>
      <c r="H178" s="30">
        <v>0</v>
      </c>
      <c r="I178" s="30">
        <v>650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5560</v>
      </c>
      <c r="U178" s="30"/>
      <c r="V178" s="39">
        <v>20120710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1252</v>
      </c>
      <c r="V179" s="39">
        <v>20120807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V180" s="39">
        <v>20120710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9">
        <v>20120710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1150</v>
      </c>
      <c r="U182" s="30"/>
      <c r="V182" s="39">
        <v>20120710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9">
        <v>20120710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20120710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20120807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20120710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20120710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20120710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20120807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592</v>
      </c>
      <c r="V190" s="39">
        <v>20120710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107562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15409</v>
      </c>
      <c r="U191" s="30"/>
      <c r="V191" s="39">
        <v>20120710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9">
        <v>20120807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20120807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20120710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624</v>
      </c>
      <c r="V195" s="39">
        <v>20120710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638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20120807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1840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768</v>
      </c>
      <c r="T198" s="30">
        <v>3458</v>
      </c>
      <c r="V198" s="39">
        <v>20120710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17470</v>
      </c>
      <c r="V199" s="39">
        <v>20120710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20120807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908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246</v>
      </c>
      <c r="V201" s="39">
        <v>20120710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1082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20120710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20120710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1300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5019</v>
      </c>
      <c r="V204" s="39">
        <v>20120710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192</v>
      </c>
      <c r="V205" s="39">
        <v>20120710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2568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22816</v>
      </c>
      <c r="T206" s="30">
        <v>8238</v>
      </c>
      <c r="V206" s="39">
        <v>20120710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20120710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1</v>
      </c>
      <c r="G208" s="30">
        <v>1884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4</v>
      </c>
      <c r="N208" s="30">
        <v>0</v>
      </c>
      <c r="O208" s="30">
        <v>0</v>
      </c>
      <c r="P208" s="30">
        <v>0</v>
      </c>
      <c r="Q208" s="30">
        <v>0</v>
      </c>
      <c r="R208" s="30">
        <v>918</v>
      </c>
      <c r="S208" s="30">
        <v>0</v>
      </c>
      <c r="T208" s="30">
        <v>1946</v>
      </c>
      <c r="V208" s="39">
        <v>20120710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5151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20380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3518</v>
      </c>
      <c r="U209"/>
      <c r="V209" s="39">
        <v>20120710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20120710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6900</v>
      </c>
      <c r="T211" s="30">
        <v>3627</v>
      </c>
      <c r="V211" s="39">
        <v>20120710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448</v>
      </c>
      <c r="V212" s="39">
        <v>20120710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20120710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590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20120710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2668</v>
      </c>
      <c r="U215" s="30"/>
      <c r="V215" s="39">
        <v>20120710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0</v>
      </c>
      <c r="H216" s="30">
        <v>0</v>
      </c>
      <c r="I216" s="30">
        <v>7200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1268</v>
      </c>
      <c r="V216" s="39">
        <v>20120807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11595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20120807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4896</v>
      </c>
      <c r="V218" s="39">
        <v>20120807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12336</v>
      </c>
      <c r="V219" s="39">
        <v>20120710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3912</v>
      </c>
      <c r="T220" s="30">
        <v>6631</v>
      </c>
      <c r="V220" s="39">
        <v>20120710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2652</v>
      </c>
      <c r="U221" s="30"/>
      <c r="V221" s="39">
        <v>20120807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768</v>
      </c>
      <c r="U222" s="30"/>
      <c r="V222" s="38" t="s">
        <v>1724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8256</v>
      </c>
      <c r="V223" s="39">
        <v>20120710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20120710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1464</v>
      </c>
      <c r="V225" s="39">
        <v>20120710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3119</v>
      </c>
      <c r="G226" s="30">
        <v>0</v>
      </c>
      <c r="H226" s="30">
        <v>0</v>
      </c>
      <c r="I226" s="30">
        <v>0</v>
      </c>
      <c r="J226" s="30">
        <v>1737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672</v>
      </c>
      <c r="V226" s="39">
        <v>20120710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1724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2592</v>
      </c>
      <c r="V228" s="39">
        <v>20120710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1900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63014</v>
      </c>
      <c r="V229" s="39">
        <v>20120710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8292</v>
      </c>
      <c r="G230" s="30">
        <v>0</v>
      </c>
      <c r="H230" s="30">
        <v>0</v>
      </c>
      <c r="I230" s="30">
        <v>27702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3916</v>
      </c>
      <c r="S230" s="30">
        <v>44314</v>
      </c>
      <c r="T230" s="30">
        <v>15238</v>
      </c>
      <c r="V230" s="39">
        <v>20120710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580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32600</v>
      </c>
      <c r="V231" s="39">
        <v>20120807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20120710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20120710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14918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20120710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20120710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12382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20120710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20120710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20120807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20120807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6478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702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4540</v>
      </c>
      <c r="V240" s="39">
        <v>20120710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2205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982</v>
      </c>
      <c r="U241" s="30"/>
      <c r="V241" s="39">
        <v>20120807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9">
        <v>20120710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86</v>
      </c>
      <c r="K243" s="30">
        <v>0</v>
      </c>
      <c r="L243" s="30">
        <v>0</v>
      </c>
      <c r="M243" s="30">
        <v>1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20120807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1486</v>
      </c>
      <c r="G244" s="30">
        <v>5976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204231</v>
      </c>
      <c r="N244" s="30">
        <v>0</v>
      </c>
      <c r="O244" s="30">
        <v>1189</v>
      </c>
      <c r="P244" s="30">
        <v>0</v>
      </c>
      <c r="Q244" s="30">
        <v>0</v>
      </c>
      <c r="R244" s="30">
        <v>0</v>
      </c>
      <c r="S244" s="30">
        <v>0</v>
      </c>
      <c r="T244" s="30">
        <v>23136</v>
      </c>
      <c r="U244" s="30"/>
      <c r="V244" s="39">
        <v>20120807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20120710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6406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3642</v>
      </c>
      <c r="V246" s="39">
        <v>20120807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111938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9">
        <v>20120710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20120710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20120710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4714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770</v>
      </c>
      <c r="V250" s="39">
        <v>20120710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1792</v>
      </c>
      <c r="U251"/>
      <c r="V251" s="39">
        <v>20120710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20120710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4509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672</v>
      </c>
      <c r="P253" s="30">
        <v>3254</v>
      </c>
      <c r="Q253" s="30">
        <v>0</v>
      </c>
      <c r="R253" s="30">
        <v>0</v>
      </c>
      <c r="S253" s="30">
        <v>2053</v>
      </c>
      <c r="T253" s="30">
        <v>1920</v>
      </c>
      <c r="V253" s="39">
        <v>20120710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160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20120710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9">
        <v>20120710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41224</v>
      </c>
      <c r="V256" s="39">
        <v>20120710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11047</v>
      </c>
      <c r="T257" s="30">
        <v>800</v>
      </c>
      <c r="V257" s="39">
        <v>20120710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29216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9">
        <v>20120710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576</v>
      </c>
      <c r="V259" s="39">
        <v>20120710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18928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2</v>
      </c>
      <c r="T260" s="30">
        <v>6098</v>
      </c>
      <c r="V260" s="39">
        <v>20120807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3200</v>
      </c>
      <c r="Q261" s="30">
        <v>0</v>
      </c>
      <c r="R261" s="30">
        <v>0</v>
      </c>
      <c r="S261" s="30">
        <v>0</v>
      </c>
      <c r="T261" s="30">
        <v>0</v>
      </c>
      <c r="V261" s="39">
        <v>20120710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2373</v>
      </c>
      <c r="G262" s="30">
        <v>0</v>
      </c>
      <c r="H262" s="30">
        <v>0</v>
      </c>
      <c r="I262" s="30">
        <v>4275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196</v>
      </c>
      <c r="T262" s="30">
        <v>0</v>
      </c>
      <c r="V262" s="39">
        <v>20120710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0</v>
      </c>
      <c r="G263" s="30">
        <v>210098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2812</v>
      </c>
      <c r="V263" s="39">
        <v>20120710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216</v>
      </c>
      <c r="V264" s="39">
        <v>20120710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 t="s">
        <v>1724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6090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20120710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20120807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480</v>
      </c>
      <c r="U268" s="30"/>
      <c r="V268" s="39">
        <v>20120710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20120807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20120710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20120807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43250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V272" s="39">
        <v>20120710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20120807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20120807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20120807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2737</v>
      </c>
      <c r="V276" s="39">
        <v>20120807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20120807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20120710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20120710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4346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20120710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8460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20120807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20705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279795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20120710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5532</v>
      </c>
      <c r="Q283" s="30">
        <v>0</v>
      </c>
      <c r="R283" s="30">
        <v>0</v>
      </c>
      <c r="S283" s="30">
        <v>0</v>
      </c>
      <c r="T283" s="30">
        <v>790</v>
      </c>
      <c r="V283" s="39">
        <v>20120807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20120807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616335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281405</v>
      </c>
      <c r="T285" s="30">
        <v>0</v>
      </c>
      <c r="V285" s="39">
        <v>20120710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4650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18420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20120807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589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20120710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35276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20120710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74082</v>
      </c>
      <c r="V289" s="39">
        <v>20120807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4800</v>
      </c>
      <c r="T290" s="30">
        <v>636</v>
      </c>
      <c r="V290" s="39">
        <v>20120710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20120710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20120710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20120710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3949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14920</v>
      </c>
      <c r="V294" s="39">
        <v>20120710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2800</v>
      </c>
      <c r="T295" s="30">
        <v>2380</v>
      </c>
      <c r="V295" s="39">
        <v>20120807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2480</v>
      </c>
      <c r="U296"/>
      <c r="V296" s="39">
        <v>20120807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20120710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28132</v>
      </c>
      <c r="T298" s="30">
        <v>8108</v>
      </c>
      <c r="V298" s="39">
        <v>20120710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9">
        <v>20120710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20120710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20120710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20120807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13600</v>
      </c>
      <c r="T303" s="30">
        <v>4066</v>
      </c>
      <c r="V303" s="39">
        <v>20120710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5000</v>
      </c>
      <c r="T304" s="30">
        <v>47356</v>
      </c>
      <c r="V304" s="39">
        <v>20120807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20120710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3354</v>
      </c>
      <c r="K306" s="30">
        <v>0</v>
      </c>
      <c r="L306" s="30">
        <v>0</v>
      </c>
      <c r="M306" s="30">
        <v>54386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324</v>
      </c>
      <c r="V306" s="39">
        <v>20120710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26888</v>
      </c>
      <c r="V307" s="39">
        <v>20120710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1333</v>
      </c>
      <c r="V308" s="39">
        <v>20120710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64567</v>
      </c>
      <c r="G309" s="30">
        <v>12000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5040</v>
      </c>
      <c r="T309" s="30">
        <v>8956</v>
      </c>
      <c r="V309" s="39">
        <v>20120807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2806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7393</v>
      </c>
      <c r="V310" s="39">
        <v>20120710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20120807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1900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10706</v>
      </c>
      <c r="V312" s="39">
        <v>20120710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3385</v>
      </c>
      <c r="V313" s="39">
        <v>20120710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3000</v>
      </c>
      <c r="U314" s="30"/>
      <c r="V314" s="39">
        <v>20120710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945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9">
        <v>20120710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33038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1000</v>
      </c>
      <c r="V316" s="39">
        <v>20120710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1001</v>
      </c>
      <c r="G317" s="30">
        <v>0</v>
      </c>
      <c r="H317" s="30">
        <v>0</v>
      </c>
      <c r="I317" s="30">
        <v>6496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3816</v>
      </c>
      <c r="T317" s="30">
        <v>0</v>
      </c>
      <c r="U317" s="30"/>
      <c r="V317" s="39">
        <v>20120710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20120807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3303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9">
        <v>20120710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648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256</v>
      </c>
      <c r="V320" s="39">
        <v>20120710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192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8584</v>
      </c>
      <c r="V321" s="39">
        <v>20120710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201</v>
      </c>
      <c r="V322" s="39">
        <v>20120710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3099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51810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652</v>
      </c>
      <c r="T323" s="30">
        <v>0</v>
      </c>
      <c r="V323" s="39">
        <v>20120710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20120710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20120710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3646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2600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1064</v>
      </c>
      <c r="V326" s="39">
        <v>20120710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1232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47703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384</v>
      </c>
      <c r="V327" s="39">
        <v>20120710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25000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900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20120710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3574</v>
      </c>
      <c r="V329" s="39">
        <v>20120710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20120710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19465</v>
      </c>
      <c r="G331" s="30">
        <v>5000</v>
      </c>
      <c r="H331" s="30">
        <v>2400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800</v>
      </c>
      <c r="V331" s="39">
        <v>20120807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2171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V332" s="39">
        <v>20120710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20120710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9">
        <v>20120710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944</v>
      </c>
      <c r="V335" s="39">
        <v>20120710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3551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5200</v>
      </c>
      <c r="V336" s="39">
        <v>20120710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4800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360</v>
      </c>
      <c r="V337" s="39">
        <v>20120710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500</v>
      </c>
      <c r="U338" s="30"/>
      <c r="V338" s="39">
        <v>20120807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20120710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28300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6224</v>
      </c>
      <c r="V340" s="39">
        <v>20120710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23489</v>
      </c>
      <c r="G341" s="30">
        <v>0</v>
      </c>
      <c r="H341" s="30">
        <v>0</v>
      </c>
      <c r="I341" s="30">
        <v>0</v>
      </c>
      <c r="J341" s="30">
        <v>4254</v>
      </c>
      <c r="K341" s="30">
        <v>0</v>
      </c>
      <c r="L341" s="30">
        <v>0</v>
      </c>
      <c r="M341" s="30">
        <v>37640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342</v>
      </c>
      <c r="V341" s="39">
        <v>20120710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61816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742</v>
      </c>
      <c r="V342" s="39">
        <v>20120710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69291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20120710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71754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20120710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4200</v>
      </c>
      <c r="T345" s="30">
        <v>0</v>
      </c>
      <c r="V345" s="39">
        <v>20120710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4300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9">
        <v>20120710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420</v>
      </c>
      <c r="U347" s="30"/>
      <c r="V347" s="39">
        <v>20120807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79704</v>
      </c>
      <c r="G348" s="30">
        <v>0</v>
      </c>
      <c r="H348" s="30">
        <v>0</v>
      </c>
      <c r="I348" s="30">
        <v>0</v>
      </c>
      <c r="J348" s="30">
        <v>13442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20120710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5664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20120710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7047</v>
      </c>
      <c r="S350" s="30">
        <v>0</v>
      </c>
      <c r="T350" s="30">
        <v>0</v>
      </c>
      <c r="U350" s="30"/>
      <c r="V350" s="39">
        <v>20120710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20120710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33817</v>
      </c>
      <c r="G352" s="30">
        <v>12205</v>
      </c>
      <c r="H352" s="30">
        <v>0</v>
      </c>
      <c r="I352" s="30">
        <v>100</v>
      </c>
      <c r="J352" s="30">
        <v>0</v>
      </c>
      <c r="K352" s="30">
        <v>0</v>
      </c>
      <c r="L352" s="30">
        <v>0</v>
      </c>
      <c r="M352" s="30">
        <v>19044</v>
      </c>
      <c r="N352" s="30">
        <v>0</v>
      </c>
      <c r="O352" s="30">
        <v>0</v>
      </c>
      <c r="P352" s="30">
        <v>0</v>
      </c>
      <c r="Q352" s="30">
        <v>0</v>
      </c>
      <c r="R352" s="30">
        <v>9998</v>
      </c>
      <c r="S352" s="30">
        <v>1200</v>
      </c>
      <c r="T352" s="30">
        <v>2521</v>
      </c>
      <c r="V352" s="39">
        <v>20120710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336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20120710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20120807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3856</v>
      </c>
      <c r="H355" s="30">
        <v>0</v>
      </c>
      <c r="I355" s="30">
        <v>0</v>
      </c>
      <c r="J355" s="30">
        <v>27534</v>
      </c>
      <c r="K355" s="30">
        <v>0</v>
      </c>
      <c r="L355" s="30">
        <v>0</v>
      </c>
      <c r="M355" s="30">
        <v>16599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20120710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20120710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469</v>
      </c>
      <c r="U357" s="30"/>
      <c r="V357" s="39">
        <v>20120710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1174</v>
      </c>
      <c r="V358" s="39">
        <v>20120710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20120710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9">
        <v>20120710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V361" s="39">
        <v>20120710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20120807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780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9">
        <v>20120710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71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56025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1153</v>
      </c>
      <c r="V364" s="39">
        <v>20120710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20120710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248</v>
      </c>
      <c r="U366" s="30"/>
      <c r="V366" s="39">
        <v>20120807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20120710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9446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4975</v>
      </c>
      <c r="U368" s="30"/>
      <c r="V368" s="39">
        <v>20120710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20120710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20120710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66</v>
      </c>
      <c r="Q371" s="30">
        <v>0</v>
      </c>
      <c r="R371" s="30">
        <v>0</v>
      </c>
      <c r="S371" s="30">
        <v>10835</v>
      </c>
      <c r="T371" s="30">
        <v>4467</v>
      </c>
      <c r="U371" s="30"/>
      <c r="V371" s="39">
        <v>20120710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20120710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391</v>
      </c>
      <c r="U373" s="30"/>
      <c r="V373" s="39">
        <v>20120710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20120807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9">
        <v>20120710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20120710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3367</v>
      </c>
      <c r="U377" s="30"/>
      <c r="V377" s="39">
        <v>20120710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41770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607</v>
      </c>
      <c r="U378" s="30"/>
      <c r="V378" s="39">
        <v>20120710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</v>
      </c>
      <c r="U379" s="30"/>
      <c r="V379" s="39">
        <v>20120710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51902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1440</v>
      </c>
      <c r="U380" s="30"/>
      <c r="V380" s="39">
        <v>20120710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883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20120710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2356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41931</v>
      </c>
      <c r="T382" s="30">
        <v>336</v>
      </c>
      <c r="U382" s="30"/>
      <c r="V382" s="39">
        <v>20120710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7277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20120710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42249</v>
      </c>
      <c r="U384" s="30"/>
      <c r="V384" s="39">
        <v>20120710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9">
        <v>20120710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20120807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20120710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1526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10000</v>
      </c>
      <c r="T388" s="30">
        <v>500</v>
      </c>
      <c r="U388" s="30"/>
      <c r="V388" s="39">
        <v>20120710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20120710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20120710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20120710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240</v>
      </c>
      <c r="U392" s="30"/>
      <c r="V392" s="39">
        <v>20120710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20120710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20120710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20120807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2205</v>
      </c>
      <c r="T396" s="30">
        <v>2</v>
      </c>
      <c r="U396" s="30"/>
      <c r="V396" s="39">
        <v>20120710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20120807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20120710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20120710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600</v>
      </c>
      <c r="T400" s="30">
        <v>664</v>
      </c>
      <c r="U400" s="30"/>
      <c r="V400" s="39">
        <v>20120710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3</v>
      </c>
      <c r="U401" s="30"/>
      <c r="V401" s="39">
        <v>20120710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1</v>
      </c>
      <c r="U402" s="30"/>
      <c r="V402" s="39">
        <v>20120710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3960</v>
      </c>
      <c r="T403" s="30">
        <v>8070</v>
      </c>
      <c r="U403" s="30"/>
      <c r="V403" s="39">
        <v>20120710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5349</v>
      </c>
      <c r="U404" s="30"/>
      <c r="V404" s="39">
        <v>20120710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 t="s">
        <v>1724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664</v>
      </c>
      <c r="U406" s="30"/>
      <c r="V406" s="39">
        <v>20120710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20120807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9">
        <v>20120710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20120807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9475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23151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20120710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20120710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756</v>
      </c>
      <c r="U412" s="30"/>
      <c r="V412" s="39">
        <v>20120710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3086</v>
      </c>
      <c r="U413" s="30"/>
      <c r="V413" s="39">
        <v>20120807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20120710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2880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20120710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10424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20120710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7075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9577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9">
        <v>20120807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3517</v>
      </c>
      <c r="U418" s="30"/>
      <c r="V418" s="39">
        <v>20120710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732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7635</v>
      </c>
      <c r="U419" s="30"/>
      <c r="V419" s="39">
        <v>20120807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20120710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9">
        <v>20120710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2362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1520</v>
      </c>
      <c r="U422" s="30"/>
      <c r="V422" s="39">
        <v>20120710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20120710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20120710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20120807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4390</v>
      </c>
      <c r="U426" s="30"/>
      <c r="V426" s="39">
        <v>20120710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5857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528</v>
      </c>
      <c r="R427" s="30">
        <v>0</v>
      </c>
      <c r="S427" s="30">
        <v>0</v>
      </c>
      <c r="T427" s="30">
        <v>0</v>
      </c>
      <c r="U427" s="30"/>
      <c r="V427" s="39">
        <v>20120710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15200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20120807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16651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140</v>
      </c>
      <c r="U429" s="30"/>
      <c r="V429" s="39">
        <v>20120710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20120710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20120710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16062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4275</v>
      </c>
      <c r="Q432" s="30">
        <v>0</v>
      </c>
      <c r="R432" s="30">
        <v>0</v>
      </c>
      <c r="S432" s="30">
        <v>0</v>
      </c>
      <c r="T432" s="30">
        <v>3838</v>
      </c>
      <c r="U432" s="30"/>
      <c r="V432" s="39">
        <v>20120710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20120710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20120710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2945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1728</v>
      </c>
      <c r="U435" s="30"/>
      <c r="V435" s="39">
        <v>20120710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1338</v>
      </c>
      <c r="U436" s="30"/>
      <c r="V436" s="39">
        <v>20120710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20120710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98362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20120710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1</v>
      </c>
      <c r="U439" s="30"/>
      <c r="V439" s="39">
        <v>20120710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6795</v>
      </c>
      <c r="U440" s="30"/>
      <c r="V440" s="39">
        <v>20120710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3263</v>
      </c>
      <c r="G441" s="30">
        <v>0</v>
      </c>
      <c r="H441" s="30">
        <v>8500</v>
      </c>
      <c r="I441" s="30">
        <v>0</v>
      </c>
      <c r="J441" s="30">
        <v>0</v>
      </c>
      <c r="K441" s="30">
        <v>29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2500</v>
      </c>
      <c r="U441" s="30"/>
      <c r="V441" s="39">
        <v>20120710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20120710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37739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9">
        <v>20120710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2946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20120710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20120710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20120710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267</v>
      </c>
      <c r="U447" s="30"/>
      <c r="V447" s="39">
        <v>20120710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6691</v>
      </c>
      <c r="U448" s="30"/>
      <c r="V448" s="39">
        <v>20120710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20120807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7066</v>
      </c>
      <c r="G450" s="30">
        <v>0</v>
      </c>
      <c r="H450" s="30">
        <v>0</v>
      </c>
      <c r="I450" s="30">
        <v>989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3724</v>
      </c>
      <c r="U450" s="30"/>
      <c r="V450" s="39">
        <v>20120807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43822</v>
      </c>
      <c r="G451" s="30">
        <v>30338</v>
      </c>
      <c r="H451" s="30">
        <v>0</v>
      </c>
      <c r="I451" s="30">
        <v>0</v>
      </c>
      <c r="J451" s="30">
        <v>13580</v>
      </c>
      <c r="K451" s="30">
        <v>0</v>
      </c>
      <c r="L451" s="30">
        <v>0</v>
      </c>
      <c r="M451" s="30">
        <v>106548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4978</v>
      </c>
      <c r="U451" s="30"/>
      <c r="V451" s="39">
        <v>20120807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960</v>
      </c>
      <c r="U452" s="30"/>
      <c r="V452" s="39">
        <v>20120710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2</v>
      </c>
      <c r="U453" s="30"/>
      <c r="V453" s="39">
        <v>20120710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20120710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19792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5723</v>
      </c>
      <c r="U455" s="30"/>
      <c r="V455" s="39">
        <v>20120807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2350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2936</v>
      </c>
      <c r="U456" s="30"/>
      <c r="V456" s="39">
        <v>20120807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20120710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11045</v>
      </c>
      <c r="G458" s="30">
        <v>0</v>
      </c>
      <c r="H458" s="30">
        <v>0</v>
      </c>
      <c r="I458" s="30">
        <v>0</v>
      </c>
      <c r="J458" s="30">
        <v>12366</v>
      </c>
      <c r="K458" s="30">
        <v>0</v>
      </c>
      <c r="L458" s="30">
        <v>12600</v>
      </c>
      <c r="M458" s="30">
        <v>242958</v>
      </c>
      <c r="N458" s="30">
        <v>0</v>
      </c>
      <c r="O458" s="30">
        <v>535816</v>
      </c>
      <c r="P458" s="30">
        <v>0</v>
      </c>
      <c r="Q458" s="30">
        <v>0</v>
      </c>
      <c r="R458" s="30">
        <v>0</v>
      </c>
      <c r="S458" s="30">
        <v>0</v>
      </c>
      <c r="T458" s="30">
        <v>3440</v>
      </c>
      <c r="U458" s="30"/>
      <c r="V458" s="39">
        <v>20120710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20120710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20120710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20120710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20120710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20120710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6400</v>
      </c>
      <c r="U464" s="30"/>
      <c r="V464" s="39">
        <v>20120710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9">
        <v>20120710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20120710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2400</v>
      </c>
      <c r="T467" s="30">
        <v>1392</v>
      </c>
      <c r="U467" s="30"/>
      <c r="V467" s="39">
        <v>20120710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19494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288</v>
      </c>
      <c r="U468" s="30"/>
      <c r="V468" s="39">
        <v>20120710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520</v>
      </c>
      <c r="U469" s="30"/>
      <c r="V469" s="39">
        <v>20120710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20120710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20120710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20120710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1614</v>
      </c>
      <c r="U473" s="30"/>
      <c r="V473" s="39">
        <v>20120710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8096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5676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11170</v>
      </c>
      <c r="U474" s="30"/>
      <c r="V474" s="39">
        <v>20120710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163</v>
      </c>
      <c r="U475" s="30"/>
      <c r="V475" s="39">
        <v>20120710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2822</v>
      </c>
      <c r="U476" s="30"/>
      <c r="V476" s="39">
        <v>20120807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2360</v>
      </c>
      <c r="U477" s="30"/>
      <c r="V477" s="39">
        <v>20120710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15144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20120710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405664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14330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1376</v>
      </c>
      <c r="U479" s="30"/>
      <c r="V479" s="39">
        <v>20120710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650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20120710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20120710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2441</v>
      </c>
      <c r="T482" s="30">
        <v>0</v>
      </c>
      <c r="U482" s="30"/>
      <c r="V482" s="39">
        <v>20120807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20120710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0</v>
      </c>
      <c r="U484" s="30"/>
      <c r="V484" s="39">
        <v>20120807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786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8" t="s">
        <v>1724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20120710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20120710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11300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20120710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20120710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26505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9">
        <v>20120710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20120710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3444</v>
      </c>
      <c r="U492" s="30"/>
      <c r="V492" s="39">
        <v>20120807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50756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20120710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20120710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220</v>
      </c>
      <c r="U495" s="30"/>
      <c r="V495" s="39">
        <v>20120807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846</v>
      </c>
      <c r="U496" s="30"/>
      <c r="V496" s="39">
        <v>20120710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9">
        <v>20120710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</v>
      </c>
      <c r="T498" s="30">
        <v>10659</v>
      </c>
      <c r="U498" s="30"/>
      <c r="V498" s="39">
        <v>20120710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11589</v>
      </c>
      <c r="U499" s="30"/>
      <c r="V499" s="39">
        <v>20120710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768</v>
      </c>
      <c r="U500" s="30"/>
      <c r="V500" s="39">
        <v>20120710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5119</v>
      </c>
      <c r="U501" s="30"/>
      <c r="V501" s="39">
        <v>20120710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12824</v>
      </c>
      <c r="U502" s="30"/>
      <c r="V502" s="39">
        <v>20120807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6604</v>
      </c>
      <c r="U503" s="30"/>
      <c r="V503" s="39">
        <v>20120807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6800</v>
      </c>
      <c r="U504" s="30"/>
      <c r="V504" s="39">
        <v>20120710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120</v>
      </c>
      <c r="U505" s="30"/>
      <c r="V505" s="39">
        <v>20120710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952</v>
      </c>
      <c r="U506" s="30"/>
      <c r="V506" s="39">
        <v>20120710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9682</v>
      </c>
      <c r="U507" s="30"/>
      <c r="V507" s="39">
        <v>20120807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140</v>
      </c>
      <c r="U508" s="30"/>
      <c r="V508" s="39">
        <v>20120710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20120710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10817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4368</v>
      </c>
      <c r="U510" s="30"/>
      <c r="V510" s="39">
        <v>20120710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20120807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20120710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2626</v>
      </c>
      <c r="U513" s="30"/>
      <c r="V513" s="39">
        <v>20120710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24498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66904</v>
      </c>
      <c r="U514" s="30"/>
      <c r="V514" s="39">
        <v>20120710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20120807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16056</v>
      </c>
      <c r="G516" s="30">
        <v>0</v>
      </c>
      <c r="H516" s="30">
        <v>0</v>
      </c>
      <c r="I516" s="30">
        <v>49576</v>
      </c>
      <c r="J516" s="30">
        <v>49437</v>
      </c>
      <c r="K516" s="30">
        <v>0</v>
      </c>
      <c r="L516" s="30">
        <v>0</v>
      </c>
      <c r="M516" s="30">
        <v>60383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138</v>
      </c>
      <c r="U516" s="30"/>
      <c r="V516" s="39">
        <v>20120710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20120710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0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1424</v>
      </c>
      <c r="U518" s="30"/>
      <c r="V518" s="39">
        <v>20120807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20120710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20120710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13870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22004</v>
      </c>
      <c r="N521" s="30">
        <v>0</v>
      </c>
      <c r="O521" s="30">
        <v>0</v>
      </c>
      <c r="P521" s="30">
        <v>0</v>
      </c>
      <c r="Q521" s="30">
        <v>7099</v>
      </c>
      <c r="R521" s="30">
        <v>0</v>
      </c>
      <c r="S521" s="30">
        <v>14280</v>
      </c>
      <c r="T521" s="30">
        <v>4456</v>
      </c>
      <c r="U521" s="30"/>
      <c r="V521" s="39">
        <v>20120710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 t="s">
        <v>1724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20120807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20120807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20120710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20120710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20120710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866</v>
      </c>
      <c r="U528" s="30"/>
      <c r="V528" s="39">
        <v>20120710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6415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1104</v>
      </c>
      <c r="U529" s="30"/>
      <c r="V529" s="39">
        <v>20120710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20120710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289</v>
      </c>
      <c r="U531" s="30"/>
      <c r="V531" s="39">
        <v>20120710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20120710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4800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1088</v>
      </c>
      <c r="U533" s="30"/>
      <c r="V533" s="39">
        <v>20120710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2446</v>
      </c>
      <c r="U534" s="30"/>
      <c r="V534" s="39">
        <v>20120710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20120710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2373</v>
      </c>
      <c r="U536" s="30"/>
      <c r="V536" s="39">
        <v>20120710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520</v>
      </c>
      <c r="U537" s="30"/>
      <c r="V537" s="39">
        <v>20120710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9">
        <v>20120710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1292</v>
      </c>
      <c r="U539" s="30"/>
      <c r="V539" s="39">
        <v>20120710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3343</v>
      </c>
      <c r="U540" s="30"/>
      <c r="V540" s="39">
        <v>20120710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9">
        <v>20120710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</v>
      </c>
      <c r="U542" s="30"/>
      <c r="V542" s="39">
        <v>20120710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20120710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160</v>
      </c>
      <c r="U544" s="30"/>
      <c r="V544" s="39">
        <v>20120710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20120807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1324</v>
      </c>
      <c r="U546" s="30"/>
      <c r="V546" s="39">
        <v>20120710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8384</v>
      </c>
      <c r="G547" s="30">
        <v>8384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20120710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20120710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4320</v>
      </c>
      <c r="U549" s="30"/>
      <c r="V549" s="39">
        <v>20120710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20120710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240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1726</v>
      </c>
      <c r="U551" s="30"/>
      <c r="V551" s="39">
        <v>20120807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20120710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0</v>
      </c>
      <c r="J553" s="30">
        <v>7658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39819</v>
      </c>
      <c r="U553" s="30"/>
      <c r="V553" s="39">
        <v>20120710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864</v>
      </c>
      <c r="U554" s="30"/>
      <c r="V554" s="39">
        <v>20120710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20120710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864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9">
        <v>20120710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0</v>
      </c>
      <c r="G557" s="30">
        <v>3086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7508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714</v>
      </c>
      <c r="U557" s="30"/>
      <c r="V557" s="39">
        <v>20120807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583</v>
      </c>
      <c r="U558" s="30"/>
      <c r="V558" s="39">
        <v>20120710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20120710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797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20120710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4150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20120710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0</v>
      </c>
      <c r="Q562" s="30">
        <v>0</v>
      </c>
      <c r="R562" s="30">
        <v>0</v>
      </c>
      <c r="S562" s="30">
        <v>7371</v>
      </c>
      <c r="T562" s="30">
        <v>0</v>
      </c>
      <c r="U562" s="30"/>
      <c r="V562" s="39">
        <v>20120807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20120710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20120807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20120807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15235</v>
      </c>
      <c r="I566" s="30">
        <v>0</v>
      </c>
      <c r="J566" s="30">
        <v>0</v>
      </c>
      <c r="K566" s="30">
        <v>0</v>
      </c>
      <c r="L566" s="30">
        <v>0</v>
      </c>
      <c r="M566" s="30">
        <v>62559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2677</v>
      </c>
      <c r="U566" s="30"/>
      <c r="V566" s="39">
        <v>20120710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20120710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20120710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1580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2545</v>
      </c>
      <c r="T569" s="30">
        <v>0</v>
      </c>
      <c r="U569" s="30"/>
      <c r="V569" s="39">
        <v>20120710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294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378</v>
      </c>
      <c r="U570" s="30"/>
      <c r="V570" s="39">
        <v>20120807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5</v>
      </c>
      <c r="N571" s="30">
        <v>0</v>
      </c>
      <c r="O571" s="30">
        <v>0</v>
      </c>
      <c r="P571" s="30">
        <v>0</v>
      </c>
      <c r="Q571" s="30">
        <v>1980</v>
      </c>
      <c r="R571" s="30">
        <v>0</v>
      </c>
      <c r="S571" s="30">
        <v>0</v>
      </c>
      <c r="T571" s="30">
        <v>1392</v>
      </c>
      <c r="U571" s="30"/>
      <c r="V571" s="39">
        <v>20120710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20120710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2206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660</v>
      </c>
      <c r="U573" s="30"/>
      <c r="V573" s="39">
        <v>20120807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20120807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466</v>
      </c>
      <c r="U575" s="30"/>
      <c r="V575" s="39">
        <v>20120710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9">
        <v>20120710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 t="s">
        <v>1724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1536</v>
      </c>
      <c r="T578" s="30">
        <v>576</v>
      </c>
      <c r="U578" s="30"/>
      <c r="V578" s="39">
        <v>20120710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20120710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2212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0</v>
      </c>
      <c r="U580" s="30"/>
      <c r="V580" s="39">
        <v>20120710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1158</v>
      </c>
      <c r="U581" s="30"/>
      <c r="V581" s="39">
        <v>20120710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29600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490</v>
      </c>
      <c r="U582" s="30"/>
      <c r="V582" s="39">
        <v>20120807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20120710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1600</v>
      </c>
      <c r="T584" s="30">
        <v>0</v>
      </c>
      <c r="U584" s="30"/>
      <c r="V584" s="39">
        <v>20120710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2368</v>
      </c>
      <c r="U585" s="30"/>
      <c r="V585" s="39">
        <v>20120710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976</v>
      </c>
      <c r="U586" s="30"/>
      <c r="V586" s="39">
        <v>20120710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3080</v>
      </c>
      <c r="U587" s="30"/>
      <c r="V587" s="39">
        <v>20120710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</v>
      </c>
      <c r="U588" s="30"/>
      <c r="V588" s="39">
        <v>20120807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20120710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9">
        <v>20120710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</v>
      </c>
      <c r="U591" s="30"/>
      <c r="V591" s="39">
        <v>20120710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1736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252</v>
      </c>
      <c r="U593" s="30"/>
      <c r="V593" s="39">
        <v>20120710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20120807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1</v>
      </c>
      <c r="P595" s="30">
        <v>0</v>
      </c>
      <c r="Q595" s="30">
        <v>0</v>
      </c>
      <c r="R595" s="30">
        <v>0</v>
      </c>
      <c r="S595" s="30">
        <v>0</v>
      </c>
      <c r="T595" s="30">
        <v>128</v>
      </c>
      <c r="U595" s="30"/>
      <c r="V595" s="39">
        <v>20120710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3993</v>
      </c>
      <c r="T596" s="30">
        <v>1202</v>
      </c>
      <c r="U596" s="30"/>
      <c r="V596" s="39">
        <v>20120807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8460</v>
      </c>
      <c r="U597" s="30"/>
      <c r="V597" s="39">
        <v>20120807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21259</v>
      </c>
      <c r="G598" s="30">
        <v>0</v>
      </c>
      <c r="H598" s="30">
        <v>0</v>
      </c>
      <c r="I598" s="30">
        <v>0</v>
      </c>
      <c r="J598" s="30">
        <v>954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428335</v>
      </c>
      <c r="T598" s="30">
        <v>2607660</v>
      </c>
      <c r="U598" s="30"/>
      <c r="V598" s="39">
        <v>20120710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2012-08-28T18:42:19Z</dcterms:modified>
  <cp:category/>
  <cp:version/>
  <cp:contentType/>
  <cp:contentStatus/>
</cp:coreProperties>
</file>