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<sst xmlns="http://schemas.openxmlformats.org/spreadsheetml/2006/main" count="4750" uniqueCount="1729">
  <si>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</si>
  <si>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</si>
  <si>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</si>
  <si>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</si>
  <si>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</si>
  <si>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</si>
  <si>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</si>
  <si>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</si>
  <si>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</si>
  <si>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</si>
  <si>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</si>
  <si>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</si>
  <si>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</si>
  <si>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</si>
  <si>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</si>
  <si>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</si>
  <si>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</si>
  <si>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</si>
  <si>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</si>
  <si>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</si>
  <si>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</si>
  <si>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</si>
  <si>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</si>
  <si>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</si>
  <si>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</si>
  <si>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</si>
  <si>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</si>
  <si>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</si>
  <si>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</si>
  <si>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</si>
  <si>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</si>
  <si>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</si>
  <si>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</si>
  <si>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</si>
  <si>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</si>
  <si>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</si>
  <si>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</si>
  <si>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</si>
  <si>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</si>
  <si>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</si>
  <si>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</si>
  <si>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</si>
  <si>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</si>
  <si>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</si>
  <si>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</si>
  <si>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</si>
  <si>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</si>
  <si>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</si>
  <si>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</si>
  <si>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</si>
  <si>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</si>
  <si>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</si>
  <si>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</si>
  <si>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</si>
  <si>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</si>
  <si>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</si>
  <si>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</si>
  <si>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</si>
  <si>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</si>
  <si>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</si>
  <si>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</si>
  <si>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</si>
  <si>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</si>
  <si>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</si>
  <si>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</si>
  <si>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</si>
  <si>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</si>
  <si>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</si>
  <si>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</si>
  <si>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</si>
  <si>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</si>
  <si>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</si>
  <si>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</si>
  <si>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</si>
  <si>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</si>
  <si>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</si>
  <si>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</si>
  <si>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</si>
  <si>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</si>
  <si>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</si>
  <si>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</si>
  <si>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</si>
  <si>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</si>
  <si>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</si>
  <si>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</si>
  <si>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</si>
  <si>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</si>
  <si>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</si>
  <si>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</si>
  <si>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</si>
  <si>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</si>
  <si>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</si>
  <si>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</si>
  <si>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</si>
  <si>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</si>
  <si>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</si>
  <si>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</si>
  <si>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</si>
  <si>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</si>
  <si>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</si>
  <si>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</si>
  <si>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</si>
  <si>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</si>
  <si>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</si>
  <si>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</si>
  <si>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</si>
  <si>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</si>
  <si>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</si>
  <si>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</si>
  <si>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</si>
  <si>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</si>
  <si>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</si>
  <si>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</si>
  <si>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</si>
  <si>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</si>
  <si>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</si>
  <si>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</si>
  <si>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</si>
  <si>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</si>
  <si>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</si>
  <si>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</si>
  <si>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</si>
  <si>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</si>
  <si>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</si>
  <si>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</si>
  <si>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</si>
  <si>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</si>
  <si>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</si>
  <si>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</si>
  <si>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</si>
  <si>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</si>
  <si>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</si>
  <si>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</si>
  <si>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</si>
  <si>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</si>
  <si>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</si>
  <si>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</si>
  <si>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</si>
  <si>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</si>
  <si>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</si>
  <si>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</si>
  <si>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</si>
  <si>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</si>
  <si>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</si>
  <si>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</si>
  <si>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</si>
  <si>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</si>
  <si>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</si>
  <si>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</si>
  <si>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</si>
  <si>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</si>
  <si>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</si>
  <si>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</si>
  <si>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</si>
  <si>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</si>
  <si>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</si>
  <si>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</si>
  <si>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</si>
  <si>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</si>
  <si>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</si>
  <si>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</si>
  <si>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</si>
  <si>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</si>
  <si>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</si>
  <si>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</si>
  <si>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</si>
  <si>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</si>
  <si>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</si>
  <si>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</si>
  <si>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</si>
  <si>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</si>
  <si>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</si>
  <si>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</si>
  <si>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</si>
  <si>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</si>
  <si>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</si>
  <si>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</si>
  <si>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</si>
  <si>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</si>
  <si>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</si>
  <si>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</si>
  <si>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</si>
  <si>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</si>
  <si>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</si>
  <si>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</si>
  <si>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</si>
  <si>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</si>
  <si>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</si>
  <si>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</si>
  <si>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</si>
  <si>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</si>
  <si>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</si>
  <si>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</si>
  <si>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</si>
  <si>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</si>
  <si>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</si>
  <si>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</si>
  <si>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</si>
  <si>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</si>
  <si>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</si>
  <si>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</si>
  <si>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</si>
  <si>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</si>
  <si>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</si>
  <si>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</si>
  <si>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</si>
  <si>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</si>
  <si>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</si>
  <si>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</si>
  <si>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</si>
  <si>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</si>
  <si>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</si>
  <si>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</si>
  <si>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</si>
  <si>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</si>
  <si>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</si>
  <si>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</si>
  <si>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</si>
  <si>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</si>
  <si>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</si>
  <si>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</si>
  <si>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</si>
  <si>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</si>
  <si>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</si>
  <si>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</si>
  <si>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</si>
  <si>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</si>
  <si>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</si>
  <si>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</si>
  <si>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</si>
  <si>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</si>
  <si>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</si>
  <si>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</si>
  <si>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</si>
  <si>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</si>
  <si>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</si>
  <si>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</si>
  <si>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</si>
  <si>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</si>
  <si>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</si>
  <si>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</si>
  <si>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</si>
  <si>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</si>
  <si>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</si>
  <si>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</si>
  <si>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</si>
  <si>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</si>
  <si>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</si>
  <si>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</si>
  <si>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</si>
  <si>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</si>
  <si>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</si>
  <si>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</si>
  <si>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</si>
  <si>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</si>
  <si>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</si>
  <si>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</si>
  <si>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</si>
  <si>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</si>
  <si>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</si>
  <si>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</si>
  <si>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</si>
  <si>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</si>
  <si>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</si>
  <si>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</si>
  <si>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</si>
  <si>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</si>
  <si>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</si>
  <si>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</si>
  <si>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</si>
  <si>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</si>
  <si>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</si>
  <si>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</si>
  <si>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</si>
  <si>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</si>
  <si>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</si>
  <si>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</si>
  <si>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</si>
  <si>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</si>
  <si>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</si>
  <si>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</si>
  <si>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</si>
  <si>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</si>
  <si>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</si>
  <si>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</si>
  <si>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</si>
  <si>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</si>
  <si>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</si>
  <si>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</si>
  <si>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</si>
  <si>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</si>
  <si>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</si>
  <si>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</si>
  <si>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</si>
  <si>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</si>
  <si>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</si>
  <si>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</si>
  <si>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</si>
  <si>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</si>
  <si>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</si>
  <si>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</si>
  <si>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</si>
  <si>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</si>
  <si>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</si>
  <si>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</si>
  <si>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</si>
  <si>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</si>
  <si>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</si>
  <si>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</si>
  <si>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</si>
  <si>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</si>
  <si>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</si>
  <si>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</si>
  <si>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</si>
  <si>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</si>
  <si>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</si>
  <si>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</si>
  <si>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</si>
  <si>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</si>
  <si>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</si>
  <si>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</si>
  <si>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</si>
  <si>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</si>
  <si>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</si>
  <si>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</si>
  <si>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</si>
  <si>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</si>
  <si>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</si>
  <si>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</si>
  <si>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</si>
  <si>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</si>
  <si>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</si>
  <si>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</si>
  <si>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</si>
  <si>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</si>
  <si>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</si>
  <si>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</si>
  <si>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</si>
  <si>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</si>
  <si>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</si>
  <si>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</si>
  <si>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</si>
  <si>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</si>
  <si>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</si>
  <si>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</si>
  <si>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</si>
  <si>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</si>
  <si>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</si>
  <si>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</si>
  <si>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</si>
  <si>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</si>
  <si>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</si>
  <si>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</si>
  <si>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</si>
  <si>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</si>
  <si>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</si>
  <si>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</si>
  <si>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</si>
  <si>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</si>
  <si>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</si>
  <si>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</si>
  <si>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</si>
  <si>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</si>
  <si>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</si>
  <si>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</si>
  <si>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</si>
  <si>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</si>
  <si>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</si>
  <si>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</si>
  <si>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</si>
  <si>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</si>
  <si>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</si>
  <si>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</si>
  <si>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</si>
  <si>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</si>
  <si>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</si>
  <si>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</si>
  <si>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</si>
  <si>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</si>
  <si>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</si>
  <si>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</si>
  <si>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</si>
  <si>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</si>
  <si>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</si>
  <si>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</si>
  <si>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</si>
  <si>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</si>
  <si>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</si>
  <si>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</si>
  <si>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</si>
  <si>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</si>
  <si>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</si>
  <si>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</si>
  <si>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</si>
  <si>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</si>
  <si>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</si>
  <si>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</si>
  <si>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</si>
  <si>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</si>
  <si>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</si>
  <si>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</si>
  <si>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</si>
  <si>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</si>
  <si>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</si>
  <si>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</si>
  <si>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</si>
  <si>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</si>
  <si>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</si>
  <si>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</si>
  <si>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</si>
  <si>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</si>
  <si>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</si>
  <si>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</si>
  <si>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</si>
  <si>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</si>
  <si>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</si>
  <si>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</si>
  <si>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</si>
  <si>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</si>
  <si>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</si>
  <si>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</si>
  <si>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</si>
  <si>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</si>
  <si>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</si>
  <si>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</si>
  <si>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</si>
  <si>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</si>
  <si>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</si>
  <si>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</si>
  <si>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</si>
  <si>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</si>
  <si>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</si>
  <si>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</si>
  <si>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</si>
  <si>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</si>
  <si>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</si>
  <si>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</si>
  <si>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</si>
  <si>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</si>
  <si>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</si>
  <si>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</si>
  <si>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</si>
  <si>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</si>
  <si>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</si>
  <si>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</si>
  <si>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</si>
  <si>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</si>
  <si>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</si>
  <si>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</si>
  <si>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</si>
  <si>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</si>
  <si>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</si>
  <si>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</si>
  <si>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</si>
  <si>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</si>
  <si>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</si>
  <si>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</si>
  <si>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</si>
  <si>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</si>
  <si>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</si>
  <si>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</si>
  <si>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</si>
  <si>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</si>
  <si>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</si>
  <si>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</si>
  <si>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</si>
  <si>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</si>
  <si>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</si>
  <si>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</si>
  <si>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</si>
  <si>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</si>
  <si>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</si>
  <si>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</si>
  <si>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</si>
  <si>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</si>
  <si>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</si>
  <si>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</si>
  <si>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</si>
  <si>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</si>
  <si>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</si>
  <si>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</si>
  <si>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</si>
  <si>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</si>
  <si>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</si>
  <si>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</si>
  <si>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</si>
  <si>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</si>
  <si>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</si>
  <si>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</si>
  <si>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</si>
  <si>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</si>
  <si>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</si>
  <si>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</si>
  <si>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</si>
  <si>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</si>
  <si>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</si>
  <si>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</si>
  <si>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</si>
  <si>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</si>
  <si>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</si>
  <si>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</si>
  <si>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</si>
  <si>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</si>
  <si>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</si>
  <si>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</si>
  <si>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</si>
  <si>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</si>
  <si>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</si>
  <si>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</si>
  <si>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</si>
  <si>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</si>
  <si>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</si>
  <si>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</si>
  <si>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</si>
  <si>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</si>
  <si>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</si>
  <si>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</si>
  <si>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</si>
  <si>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</si>
  <si>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</si>
  <si>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</si>
  <si>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</si>
  <si>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</si>
  <si>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</si>
  <si>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</si>
  <si>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</si>
  <si>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</si>
  <si>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</si>
  <si>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</si>
  <si>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</si>
  <si>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</si>
  <si>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</si>
  <si>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</si>
  <si>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</si>
  <si>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</si>
  <si>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</si>
  <si>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</si>
  <si>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</si>
  <si>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</si>
  <si>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</si>
  <si>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</si>
  <si>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</si>
  <si>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</si>
  <si>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</si>
  <si>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</si>
  <si>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</si>
  <si>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</si>
  <si>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</si>
  <si>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</si>
  <si>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</si>
  <si>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</si>
  <si>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</si>
  <si>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</si>
  <si>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</si>
  <si>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</si>
  <si>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</si>
  <si>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</si>
  <si>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</si>
  <si>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</si>
  <si>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</si>
  <si>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</si>
  <si>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</si>
  <si>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</si>
  <si>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</si>
  <si>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</si>
  <si>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</si>
  <si>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</si>
  <si>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</si>
  <si>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</si>
  <si>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</si>
  <si>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</si>
  <si>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</si>
  <si>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</si>
  <si>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</si>
  <si>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</si>
  <si>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</si>
  <si>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</si>
  <si>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</si>
  <si>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</si>
  <si>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</si>
  <si>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</si>
  <si>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</si>
  <si>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</si>
  <si>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</si>
  <si>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</si>
  <si>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</si>
  <si>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</si>
  <si>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</si>
  <si>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</si>
  <si>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</si>
  <si>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</si>
  <si>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</si>
  <si>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</si>
  <si>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</si>
  <si>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</si>
  <si>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</si>
  <si>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</si>
  <si>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</si>
  <si>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</si>
  <si>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</si>
  <si>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</si>
  <si>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</si>
  <si>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</si>
  <si>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</si>
  <si>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</si>
  <si>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</si>
  <si>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</si>
  <si>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</si>
  <si>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</si>
  <si>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</si>
  <si>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</si>
  <si>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</si>
  <si>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</si>
  <si>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</si>
  <si>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</si>
  <si>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</si>
  <si>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</si>
  <si>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</si>
  <si>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</si>
  <si>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</si>
  <si>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</si>
  <si>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</si>
  <si>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</si>
  <si>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</si>
  <si>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</si>
  <si>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</si>
  <si>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</si>
  <si>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</si>
  <si>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</si>
  <si>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</si>
  <si>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</si>
  <si>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</si>
  <si>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</si>
  <si>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</si>
  <si>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</si>
  <si>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</si>
  <si>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</si>
  <si>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</si>
  <si>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</si>
  <si>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</si>
  <si>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</si>
  <si>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</si>
  <si>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</si>
  <si>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</si>
  <si>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</si>
  <si>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</si>
  <si>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</si>
  <si>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</si>
  <si>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</si>
  <si>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</si>
  <si>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</si>
  <si>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</si>
  <si>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</si>
  <si>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</si>
  <si>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</si>
  <si>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</si>
  <si>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</si>
  <si>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</si>
  <si>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</si>
  <si>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</si>
  <si>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</si>
  <si>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</si>
  <si>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</si>
  <si>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</si>
  <si>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</si>
  <si>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</si>
  <si>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</si>
  <si>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</si>
  <si>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</si>
  <si>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</si>
  <si>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</si>
  <si>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</si>
  <si>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</si>
  <si>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</si>
  <si>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</si>
  <si>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</si>
  <si>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</si>
  <si>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</si>
  <si>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</si>
  <si>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</si>
  <si>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</si>
  <si>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</si>
  <si>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</si>
  <si>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</si>
  <si>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</si>
  <si>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</si>
  <si>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</si>
  <si>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</si>
  <si>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</si>
  <si>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</si>
  <si>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</si>
  <si>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</si>
  <si>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</si>
  <si>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</si>
  <si>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</si>
  <si>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</si>
  <si>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</si>
  <si>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</si>
  <si>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</si>
  <si>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</si>
  <si>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</si>
  <si>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</si>
  <si>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</si>
  <si>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</si>
  <si>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</si>
  <si>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</si>
  <si>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</si>
  <si>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</si>
  <si>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</si>
  <si>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</si>
  <si>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</si>
  <si>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</si>
  <si>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</si>
  <si>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</si>
  <si>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</si>
  <si>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</si>
  <si>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</si>
  <si>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</si>
  <si>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</si>
  <si>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</si>
  <si>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</si>
  <si>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</si>
  <si>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</si>
  <si>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</si>
  <si>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</si>
  <si>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</si>
  <si>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</si>
  <si>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</si>
  <si>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</si>
  <si>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</si>
  <si>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</si>
  <si>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</si>
  <si>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</si>
  <si>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</si>
  <si>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</si>
  <si>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</si>
  <si>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</si>
  <si>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</si>
  <si>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</si>
  <si>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</si>
  <si>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</si>
  <si>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</si>
  <si>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</si>
  <si>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</si>
  <si>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</si>
  <si>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</si>
  <si>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</si>
  <si>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</si>
  <si>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</si>
  <si>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</si>
  <si>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</si>
  <si>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</si>
  <si>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</si>
  <si>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</si>
  <si>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</si>
  <si>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</si>
  <si>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</si>
  <si>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</si>
  <si>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</si>
  <si>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</si>
  <si>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</si>
  <si>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</si>
  <si>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</si>
  <si>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</si>
  <si>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</si>
  <si>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</si>
  <si>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</si>
  <si>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</si>
  <si>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</si>
  <si>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</si>
  <si>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</si>
  <si>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</si>
  <si>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</si>
  <si>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</si>
  <si>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</si>
  <si>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</si>
  <si>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</si>
  <si>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</si>
  <si>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</si>
  <si>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</si>
  <si>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</si>
  <si>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</si>
  <si>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</si>
  <si>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</si>
  <si>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</si>
  <si>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</si>
  <si>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</si>
  <si>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</si>
  <si>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</si>
  <si>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</si>
  <si>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</si>
  <si>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</si>
  <si>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</si>
  <si>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</si>
  <si>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</si>
  <si>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</si>
  <si>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</si>
  <si>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</si>
  <si>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</si>
  <si>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</si>
  <si>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</si>
  <si>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</si>
  <si>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</si>
  <si>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</si>
  <si>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</si>
  <si>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</si>
  <si>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</si>
  <si>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</si>
  <si>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</si>
  <si>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</si>
  <si>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</si>
  <si>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</si>
  <si>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</si>
  <si>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</si>
  <si>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</si>
  <si>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</si>
  <si>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</si>
  <si>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</si>
  <si>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</si>
  <si>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</si>
  <si>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</si>
  <si>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</si>
  <si>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</si>
  <si>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</si>
  <si>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</si>
  <si>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</si>
  <si>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</si>
  <si>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</si>
  <si>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</si>
  <si>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</si>
  <si>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</si>
  <si>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</si>
  <si>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</si>
  <si>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</si>
  <si>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</si>
  <si>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</si>
  <si>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</si>
  <si>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</si>
  <si>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</si>
  <si>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</si>
  <si>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</si>
  <si>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</si>
  <si>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</si>
  <si>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</si>
  <si>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</si>
  <si>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</si>
  <si>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</si>
  <si>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</si>
  <si>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</si>
  <si>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</si>
  <si>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</si>
  <si>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</si>
  <si>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</si>
  <si>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</si>
  <si>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</si>
  <si>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</si>
  <si>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</si>
  <si>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</si>
  <si>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</si>
  <si>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</si>
  <si>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</si>
  <si>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</si>
  <si>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</si>
  <si>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</si>
  <si>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</si>
  <si>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</si>
  <si>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</si>
  <si>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</si>
  <si>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</si>
  <si>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</si>
  <si>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</si>
  <si>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</si>
  <si>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</si>
  <si>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</si>
  <si>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</si>
  <si>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</si>
  <si>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</si>
  <si>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</si>
  <si>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</si>
  <si>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</si>
  <si>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</si>
  <si>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</si>
  <si>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</si>
  <si>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</si>
  <si>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</si>
  <si>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</si>
  <si>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</si>
  <si>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</si>
  <si>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</si>
  <si>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</si>
  <si>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</si>
  <si>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</si>
  <si>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</si>
  <si>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</si>
  <si>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</si>
  <si>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</si>
  <si>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</si>
  <si>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</si>
  <si>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</si>
  <si>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</si>
  <si>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</si>
  <si>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</si>
  <si>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</si>
  <si>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</si>
  <si>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</si>
  <si>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</si>
  <si>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</si>
  <si>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</si>
  <si>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</si>
  <si>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</si>
  <si>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</si>
  <si>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</si>
  <si>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</si>
  <si>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</si>
  <si>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</si>
  <si>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</si>
  <si>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</si>
  <si>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</si>
  <si>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</si>
  <si>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</si>
  <si>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</si>
  <si>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</si>
  <si>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</si>
  <si>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</si>
  <si>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</si>
  <si>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</si>
  <si>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</si>
  <si>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</si>
  <si>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</si>
  <si>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</si>
  <si>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</si>
  <si>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</si>
  <si>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</si>
  <si>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</si>
  <si>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</si>
  <si>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</si>
  <si>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</si>
  <si>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</si>
  <si>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</si>
  <si>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</si>
  <si>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</si>
  <si>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</si>
  <si>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</si>
  <si>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</si>
  <si>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</si>
  <si>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</si>
  <si>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</si>
  <si>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</si>
  <si>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</si>
  <si>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</si>
  <si>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</si>
  <si>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</si>
  <si>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</si>
  <si>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</si>
  <si>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</si>
  <si>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</si>
  <si>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</si>
  <si>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</si>
  <si>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</si>
  <si>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</si>
  <si>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</si>
  <si>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</si>
  <si>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</si>
  <si>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</si>
  <si>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</si>
  <si>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</si>
  <si>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</si>
  <si>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</si>
  <si>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</si>
  <si>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</si>
  <si>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</si>
  <si>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</si>
  <si>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</si>
  <si>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</si>
  <si>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</si>
  <si>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</si>
  <si>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</si>
  <si>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</si>
  <si>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</si>
  <si>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</si>
  <si>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</si>
  <si>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</si>
  <si>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</si>
  <si>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</si>
  <si>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</si>
  <si>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</si>
  <si>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</si>
  <si>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</si>
  <si>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</si>
  <si>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</si>
  <si>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</si>
  <si>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</si>
  <si>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</si>
  <si>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</si>
  <si>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</si>
  <si>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</si>
  <si>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</si>
  <si>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</si>
  <si>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</si>
  <si>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</si>
  <si>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</si>
  <si>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</si>
  <si>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</si>
  <si>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</si>
  <si>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</si>
  <si>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</si>
  <si>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</si>
  <si>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</si>
  <si>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</si>
  <si>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</si>
  <si>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</si>
  <si>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</si>
  <si>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</si>
  <si>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</si>
  <si>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</si>
  <si>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</si>
  <si>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</si>
  <si>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</si>
  <si>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</si>
  <si>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</si>
  <si>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</si>
  <si>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</si>
  <si>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</si>
  <si>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</si>
  <si>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</si>
  <si>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</si>
  <si>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</si>
  <si>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</si>
  <si>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</si>
  <si>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</si>
  <si>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</si>
  <si>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</si>
  <si>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</si>
  <si>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</si>
  <si>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</si>
  <si>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</si>
  <si>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</si>
  <si>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</si>
  <si>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</si>
  <si>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</si>
  <si>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</si>
  <si>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</si>
  <si>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</si>
  <si>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</si>
  <si>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</si>
  <si>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</si>
  <si>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</si>
  <si>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</si>
  <si>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</si>
  <si>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</si>
  <si>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</si>
  <si>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</si>
  <si>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</si>
  <si>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</si>
  <si>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</si>
  <si>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</si>
  <si>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</si>
  <si>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</si>
  <si>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</si>
  <si>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</si>
  <si>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</si>
  <si>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</si>
  <si>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</si>
  <si>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</si>
  <si>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</si>
  <si>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</si>
  <si>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</si>
  <si>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</si>
  <si>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</si>
  <si>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</si>
  <si>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</si>
  <si>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</si>
  <si>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</si>
  <si>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</si>
  <si>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</si>
  <si>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</si>
  <si>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</si>
  <si>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</si>
  <si>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</si>
  <si>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</si>
  <si>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</si>
  <si>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</si>
  <si>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</si>
  <si>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</si>
  <si>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</si>
  <si>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</si>
  <si>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</si>
  <si>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</si>
  <si>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</si>
  <si>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</si>
  <si>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</si>
  <si>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</si>
  <si>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</si>
  <si>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</si>
  <si>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</si>
  <si>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</si>
  <si>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</si>
  <si>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</si>
  <si>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</si>
  <si>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</si>
  <si>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</si>
  <si>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</si>
  <si>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</si>
  <si>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</si>
  <si>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</si>
  <si>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</si>
  <si>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</si>
  <si>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</si>
  <si>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</si>
  <si>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</si>
  <si>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</si>
  <si>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</si>
  <si>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</si>
  <si>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</si>
  <si>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</si>
  <si>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</si>
  <si>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</si>
  <si>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</si>
  <si>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</si>
  <si>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</si>
  <si>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</si>
  <si>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</si>
  <si>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</si>
  <si>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</si>
  <si>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</si>
  <si>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</si>
  <si>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</si>
  <si>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</si>
  <si>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</si>
  <si>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</si>
  <si>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</si>
  <si>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</si>
  <si>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</si>
  <si>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</si>
  <si>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</si>
  <si>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</si>
  <si>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</si>
  <si>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</si>
  <si>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</si>
  <si>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</si>
  <si>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</si>
  <si>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</si>
  <si>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</si>
  <si>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</si>
  <si>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</si>
  <si>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</si>
  <si>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</si>
  <si>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</si>
  <si>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</si>
  <si>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</si>
  <si>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</si>
  <si>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</si>
  <si>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</si>
  <si>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</si>
  <si>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</si>
  <si>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</si>
  <si>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</si>
  <si>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</si>
  <si>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</si>
  <si>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</si>
  <si>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</si>
  <si>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</si>
  <si>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</si>
  <si>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</si>
  <si>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</si>
  <si>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</si>
  <si>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</si>
  <si>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</si>
  <si>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</si>
  <si>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</si>
  <si>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</si>
  <si>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</si>
  <si>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</si>
  <si>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</si>
  <si>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</si>
  <si>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</si>
  <si>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</si>
  <si>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</si>
  <si>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</si>
  <si>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</si>
  <si>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</si>
  <si>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</si>
  <si>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</si>
  <si>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</si>
  <si>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</si>
  <si>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</si>
  <si>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</si>
  <si>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</si>
  <si>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</si>
  <si>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</si>
  <si>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</si>
  <si>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</si>
  <si>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</si>
  <si>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</si>
  <si>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</si>
  <si>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</si>
  <si>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</si>
  <si>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</si>
  <si>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</si>
  <si>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</si>
  <si>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</si>
  <si>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</si>
  <si>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</si>
  <si>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</si>
  <si>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</si>
  <si>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</si>
  <si>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</si>
  <si>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</si>
  <si>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</si>
  <si>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</si>
  <si>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</si>
  <si>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</si>
  <si>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</si>
  <si>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</si>
  <si>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</si>
  <si>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</si>
  <si>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</si>
  <si>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</si>
  <si>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</si>
  <si>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</si>
  <si>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</si>
  <si>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</si>
  <si>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</si>
  <si>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</si>
  <si>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</si>
  <si>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</si>
  <si>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</si>
  <si>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</si>
  <si>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</si>
  <si>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</si>
  <si>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</si>
  <si>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</si>
  <si>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</si>
  <si>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</si>
  <si>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</si>
  <si>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</si>
  <si>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</si>
  <si>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</si>
  <si>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</si>
  <si>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</si>
  <si>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</si>
  <si>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</si>
  <si>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</si>
  <si>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</si>
  <si>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</si>
  <si>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</si>
  <si>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</si>
  <si>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</si>
  <si>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</si>
  <si>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</si>
  <si>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</si>
  <si>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</si>
  <si>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</si>
  <si>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</si>
  <si>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</si>
  <si>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</si>
  <si>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</si>
  <si>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</si>
  <si>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</si>
  <si>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</si>
  <si>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</si>
  <si>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</si>
  <si>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</si>
  <si>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</si>
  <si>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</si>
  <si>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</si>
  <si>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</si>
  <si>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</si>
  <si>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</si>
  <si>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</si>
  <si>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</si>
  <si>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</si>
  <si>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</si>
  <si>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</si>
  <si>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</si>
  <si>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</si>
  <si>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</si>
  <si>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</si>
  <si>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</si>
  <si>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</si>
  <si>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</si>
  <si>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</si>
  <si>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</si>
  <si>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</si>
  <si>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</si>
  <si>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</si>
  <si>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</si>
  <si>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</si>
  <si>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</si>
  <si>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</si>
  <si>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</si>
  <si>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</si>
  <si>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</si>
  <si>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</si>
  <si>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</si>
  <si>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</si>
  <si>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</si>
  <si>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</si>
  <si>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</si>
  <si>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</si>
  <si>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</si>
  <si>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</si>
  <si>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</si>
  <si>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</si>
  <si>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</si>
  <si>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</si>
  <si>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</si>
  <si>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</si>
  <si>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</si>
  <si>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</si>
  <si>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</si>
  <si>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</si>
  <si>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</si>
  <si>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</si>
  <si>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</si>
  <si>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</si>
  <si>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</si>
  <si>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</si>
  <si>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</si>
  <si>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</si>
  <si>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</si>
  <si>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</si>
  <si>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</si>
  <si>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</si>
  <si>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</si>
  <si>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</si>
  <si>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</si>
  <si>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</si>
  <si>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</si>
  <si>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</si>
  <si>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</si>
  <si>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</si>
  <si>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</si>
  <si>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</si>
  <si>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</si>
  <si>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</si>
  <si>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</si>
  <si>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</si>
  <si>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</si>
  <si>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</si>
  <si>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</si>
  <si>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</si>
  <si>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</si>
  <si>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</si>
  <si>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</si>
  <si>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</si>
  <si>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</si>
  <si>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</si>
  <si>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</si>
  <si>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</si>
  <si>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</si>
  <si>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</si>
  <si>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</si>
  <si>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</si>
  <si>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</si>
  <si>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</si>
  <si>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</si>
  <si>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</si>
  <si>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</si>
  <si>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</si>
  <si>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</si>
  <si>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</si>
  <si>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</si>
  <si>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</si>
  <si>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</si>
  <si>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</si>
  <si>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</si>
  <si>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</si>
  <si>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</si>
  <si>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</si>
  <si>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</si>
  <si>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</si>
  <si>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</si>
  <si>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</si>
  <si>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</si>
  <si>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</si>
  <si>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</si>
  <si>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</si>
  <si>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</si>
  <si>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</si>
  <si>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</si>
  <si>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</si>
  <si>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</si>
  <si>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</si>
  <si>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</si>
  <si>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</si>
  <si>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</si>
  <si>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</si>
  <si>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</si>
  <si>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</si>
  <si>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</si>
  <si>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</si>
  <si>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</si>
  <si>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</si>
  <si>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</si>
  <si>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</si>
  <si>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</si>
  <si>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</si>
  <si>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</si>
  <si>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</si>
  <si>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</si>
  <si>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</si>
  <si>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</si>
  <si>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</si>
  <si>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</si>
  <si>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</si>
  <si>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</si>
  <si>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</si>
  <si>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</si>
  <si>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</si>
  <si>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</si>
  <si>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</si>
  <si>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</si>
  <si>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</si>
  <si>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</si>
  <si>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</si>
  <si>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</si>
  <si>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</si>
  <si>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</si>
  <si>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</si>
  <si>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</si>
  <si>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</si>
  <si>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</si>
  <si>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</si>
  <si>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</si>
  <si>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</si>
  <si>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</si>
  <si>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</si>
  <si>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</si>
  <si>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</si>
  <si>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</si>
  <si>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</si>
  <si>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</si>
  <si>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</si>
  <si>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</si>
  <si>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</si>
  <si>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</si>
  <si>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</si>
  <si>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</si>
  <si>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</si>
  <si>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</si>
  <si>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</si>
  <si>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</si>
  <si>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</si>
  <si>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</si>
  <si>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</si>
  <si>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</si>
  <si>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</si>
  <si>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</si>
  <si>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</si>
  <si>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</si>
  <si>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</si>
  <si>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</si>
  <si>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</si>
  <si>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</si>
  <si>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</si>
  <si>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</si>
  <si>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</si>
  <si>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</si>
  <si>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</si>
  <si>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</si>
  <si>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</si>
  <si>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</si>
  <si>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</si>
  <si>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</si>
  <si>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</si>
  <si>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</si>
  <si>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</si>
  <si>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</si>
  <si>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</si>
  <si>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</si>
  <si>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</si>
  <si>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</si>
  <si>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</si>
  <si>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</si>
  <si>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</si>
  <si>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</si>
  <si>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</si>
  <si>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</si>
  <si>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</si>
  <si>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</si>
  <si>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</si>
  <si>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</si>
  <si>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</si>
  <si>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</si>
  <si>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</si>
  <si>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</si>
  <si>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</si>
  <si>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</si>
  <si>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</si>
  <si>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</si>
  <si>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</si>
  <si>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</si>
  <si>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</si>
  <si>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</si>
  <si>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</si>
  <si>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</si>
  <si>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</si>
  <si>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</si>
  <si>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</si>
  <si>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</si>
  <si>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</si>
  <si>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</si>
  <si>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</si>
  <si>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</si>
  <si>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</si>
  <si>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</si>
  <si>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</si>
  <si>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</si>
  <si>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</si>
  <si>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</si>
  <si>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</si>
  <si>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</si>
  <si>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</si>
  <si>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</si>
  <si>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</si>
  <si>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</si>
  <si>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</si>
  <si>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</si>
  <si>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</si>
  <si>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</si>
  <si>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</si>
  <si>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</si>
  <si>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</si>
  <si>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</si>
  <si>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</si>
  <si>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</si>
  <si>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</si>
  <si>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</si>
  <si>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</si>
  <si>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</si>
  <si>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</si>
  <si>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</si>
  <si>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</si>
  <si>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</si>
  <si>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</si>
  <si>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</si>
  <si>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</si>
  <si>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</si>
  <si>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</si>
  <si>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</si>
  <si>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</si>
  <si>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</si>
  <si>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</si>
  <si>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</si>
  <si>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</si>
  <si>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</si>
  <si>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</si>
  <si>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</si>
  <si>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</si>
  <si>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</si>
  <si>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</si>
  <si>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</si>
  <si>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</si>
  <si>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</si>
  <si>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</si>
  <si>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</si>
  <si>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</si>
  <si>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</si>
  <si>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</si>
  <si>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</si>
  <si>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</si>
  <si>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</si>
  <si>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</si>
  <si>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</si>
  <si>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</si>
  <si>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</si>
  <si>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</si>
  <si>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</si>
  <si>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</si>
  <si>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</si>
  <si>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</si>
  <si>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</si>
  <si>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</si>
  <si>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</si>
  <si>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</si>
  <si>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</si>
  <si>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</si>
  <si>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</si>
  <si>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</si>
  <si>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</si>
  <si>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</si>
  <si>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</si>
  <si>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</si>
  <si>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</si>
  <si>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</si>
  <si>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</si>
  <si>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</si>
  <si>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</si>
  <si>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</si>
  <si>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</si>
  <si>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</si>
  <si>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</si>
  <si>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</si>
  <si>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</si>
  <si>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</si>
  <si>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</si>
  <si>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</si>
  <si>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</si>
  <si>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</si>
  <si>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</si>
  <si>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</si>
  <si>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</si>
  <si>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</si>
  <si>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</si>
  <si>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</si>
  <si>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</si>
  <si>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</si>
  <si>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</si>
  <si>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</si>
  <si>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</si>
  <si>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</si>
  <si>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</si>
  <si>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</si>
  <si>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</si>
  <si>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</si>
  <si>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</si>
  <si>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</si>
  <si>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</si>
  <si>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</si>
  <si>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</si>
  <si>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</si>
  <si>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</si>
  <si>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</si>
  <si>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</si>
  <si>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</si>
  <si>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</si>
  <si>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</si>
  <si>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</si>
  <si>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</si>
  <si>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</si>
  <si>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</si>
  <si>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</si>
  <si>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</si>
  <si>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</si>
  <si>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</si>
  <si>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</si>
  <si>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</si>
  <si>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</si>
  <si>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</si>
  <si>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</si>
  <si>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</si>
  <si>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</si>
  <si>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</si>
  <si>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</si>
  <si>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</si>
  <si>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</si>
  <si>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</si>
  <si>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</si>
  <si>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</si>
  <si>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</si>
  <si>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</si>
  <si>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</si>
  <si>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</si>
  <si>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</si>
  <si>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</si>
  <si>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</si>
  <si>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</si>
  <si>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</si>
  <si>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</si>
  <si>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</si>
  <si>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</si>
  <si>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</si>
  <si>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</si>
  <si>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</si>
  <si>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</si>
  <si>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</si>
  <si>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</si>
  <si>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</si>
  <si>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</si>
  <si>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</si>
  <si>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</si>
  <si>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</si>
  <si>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</si>
  <si>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</si>
  <si>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</si>
  <si>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</si>
  <si>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</si>
  <si>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</si>
  <si>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</si>
  <si>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</si>
  <si>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</si>
  <si>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</si>
  <si>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</si>
  <si>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</si>
  <si>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</si>
  <si>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</si>
  <si>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</si>
  <si>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</si>
  <si>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</si>
  <si>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</si>
  <si>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</si>
  <si>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</si>
  <si>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</si>
  <si>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</si>
  <si>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</si>
  <si>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</si>
  <si>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</si>
  <si>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</si>
  <si>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</si>
  <si>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</si>
  <si>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</si>
  <si>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</si>
  <si>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</si>
  <si>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</si>
  <si>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</si>
  <si>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</si>
  <si>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</si>
  <si>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</si>
  <si>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</si>
  <si>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</si>
  <si>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</si>
  <si>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</si>
  <si>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</si>
  <si>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</si>
  <si>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</si>
  <si>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</si>
  <si>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</si>
  <si>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</si>
  <si>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</si>
  <si>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</si>
  <si>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</si>
  <si>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</si>
  <si>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</si>
  <si>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</si>
  <si>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</si>
  <si>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Housing units demolished, May 2012</t>
  </si>
  <si>
    <t>Source:  New Jersey Department of Community Affairs, 7/10/12</t>
  </si>
  <si>
    <t>Housing units demolished, January-May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</si>
</sst>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7/10/12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63</v>
      </c>
      <c r="D7" s="44">
        <v>63</v>
      </c>
      <c r="E7" s="44">
        <v>0</v>
      </c>
      <c r="F7" s="44">
        <v>0</v>
      </c>
      <c r="G7" s="24"/>
    </row>
    <row r="8" spans="1:7" ht="15">
      <c r="A8" s="17" t="s">
        <v>1313</v>
      </c>
      <c r="B8" s="17" t="s">
        <v>1289</v>
      </c>
      <c r="C8" s="44">
        <v>40</v>
      </c>
      <c r="D8" s="44">
        <v>40</v>
      </c>
      <c r="E8" s="44">
        <v>0</v>
      </c>
      <c r="F8" s="44">
        <v>0</v>
      </c>
      <c r="G8" s="24"/>
    </row>
    <row r="9" spans="1:7" ht="15">
      <c r="A9" s="17" t="s">
        <v>526</v>
      </c>
      <c r="B9" s="17" t="s">
        <v>299</v>
      </c>
      <c r="C9" s="44">
        <v>37</v>
      </c>
      <c r="D9" s="44">
        <v>36</v>
      </c>
      <c r="E9" s="44">
        <v>0</v>
      </c>
      <c r="F9" s="44">
        <v>1</v>
      </c>
      <c r="G9" s="24"/>
    </row>
    <row r="10" spans="1:7" ht="15">
      <c r="A10" s="17" t="s">
        <v>1528</v>
      </c>
      <c r="B10" s="17" t="s">
        <v>1513</v>
      </c>
      <c r="C10" s="44">
        <v>35</v>
      </c>
      <c r="D10" s="44">
        <v>1</v>
      </c>
      <c r="E10" s="44">
        <v>34</v>
      </c>
      <c r="F10" s="44">
        <v>0</v>
      </c>
      <c r="G10" s="24"/>
    </row>
    <row r="11" spans="1:7" ht="15">
      <c r="A11" s="17" t="s">
        <v>826</v>
      </c>
      <c r="B11" s="17" t="s">
        <v>780</v>
      </c>
      <c r="C11" s="44">
        <v>26</v>
      </c>
      <c r="D11" s="44">
        <v>26</v>
      </c>
      <c r="E11" s="44">
        <v>0</v>
      </c>
      <c r="F11" s="44">
        <v>0</v>
      </c>
      <c r="G11" s="24"/>
    </row>
    <row r="12" spans="1:7" ht="15">
      <c r="A12" s="17" t="s">
        <v>349</v>
      </c>
      <c r="B12" s="17" t="s">
        <v>299</v>
      </c>
      <c r="C12" s="44">
        <v>25</v>
      </c>
      <c r="D12" s="44">
        <v>25</v>
      </c>
      <c r="E12" s="44">
        <v>0</v>
      </c>
      <c r="F12" s="44">
        <v>0</v>
      </c>
      <c r="G12" s="24"/>
    </row>
    <row r="13" spans="1:7" ht="15">
      <c r="A13" s="17" t="s">
        <v>421</v>
      </c>
      <c r="B13" s="17" t="s">
        <v>397</v>
      </c>
      <c r="C13" s="44">
        <v>23</v>
      </c>
      <c r="D13" s="44">
        <v>12</v>
      </c>
      <c r="E13" s="44">
        <v>7</v>
      </c>
      <c r="F13" s="44">
        <v>4</v>
      </c>
      <c r="G13" s="37"/>
    </row>
    <row r="14" spans="1:7" ht="15">
      <c r="A14" s="17" t="s">
        <v>1316</v>
      </c>
      <c r="B14" s="17" t="s">
        <v>1289</v>
      </c>
      <c r="C14" s="44">
        <v>23</v>
      </c>
      <c r="D14" s="44">
        <v>23</v>
      </c>
      <c r="E14" s="44">
        <v>0</v>
      </c>
      <c r="F14" s="44">
        <v>0</v>
      </c>
      <c r="G14" s="24"/>
    </row>
    <row r="15" spans="1:7" ht="15">
      <c r="A15" s="17" t="s">
        <v>340</v>
      </c>
      <c r="B15" s="17" t="s">
        <v>299</v>
      </c>
      <c r="C15" s="44">
        <v>21</v>
      </c>
      <c r="D15" s="44">
        <v>21</v>
      </c>
      <c r="E15" s="44">
        <v>0</v>
      </c>
      <c r="F15" s="44">
        <v>0</v>
      </c>
      <c r="G15" s="24"/>
    </row>
    <row r="16" spans="1:7" ht="15">
      <c r="A16" s="17" t="s">
        <v>150</v>
      </c>
      <c r="B16" s="17" t="s">
        <v>24</v>
      </c>
      <c r="C16" s="44">
        <v>16</v>
      </c>
      <c r="D16" s="44">
        <v>16</v>
      </c>
      <c r="E16" s="44">
        <v>0</v>
      </c>
      <c r="F16" s="44">
        <v>0</v>
      </c>
      <c r="G16" s="24"/>
    </row>
    <row r="17" spans="1:7" ht="15">
      <c r="A17" s="17" t="s">
        <v>99</v>
      </c>
      <c r="B17" s="17" t="s">
        <v>24</v>
      </c>
      <c r="C17" s="44">
        <v>15</v>
      </c>
      <c r="D17" s="44">
        <v>3</v>
      </c>
      <c r="E17" s="44">
        <v>0</v>
      </c>
      <c r="F17" s="44">
        <v>12</v>
      </c>
      <c r="G17" s="24"/>
    </row>
    <row r="18" spans="1:7" ht="15">
      <c r="A18" s="17" t="s">
        <v>1531</v>
      </c>
      <c r="B18" s="17" t="s">
        <v>1513</v>
      </c>
      <c r="C18" s="44">
        <v>14</v>
      </c>
      <c r="D18" s="44">
        <v>14</v>
      </c>
      <c r="E18" s="44">
        <v>0</v>
      </c>
      <c r="F18" s="44">
        <v>0</v>
      </c>
      <c r="G18" s="24"/>
    </row>
    <row r="19" spans="1:7" ht="15">
      <c r="A19" s="17" t="s">
        <v>1691</v>
      </c>
      <c r="B19" s="17" t="s">
        <v>1664</v>
      </c>
      <c r="C19" s="44">
        <v>14</v>
      </c>
      <c r="D19" s="44">
        <v>13</v>
      </c>
      <c r="E19" s="44">
        <v>1</v>
      </c>
      <c r="F19" s="44">
        <v>0</v>
      </c>
      <c r="G19" s="37"/>
    </row>
    <row r="20" spans="1:7" ht="15">
      <c r="A20" s="17" t="s">
        <v>153</v>
      </c>
      <c r="B20" s="17" t="s">
        <v>24</v>
      </c>
      <c r="C20" s="44">
        <v>13</v>
      </c>
      <c r="D20" s="44">
        <v>13</v>
      </c>
      <c r="E20" s="44">
        <v>0</v>
      </c>
      <c r="F20" s="44">
        <v>0</v>
      </c>
      <c r="G20" s="24"/>
    </row>
    <row r="21" spans="1:7" ht="15">
      <c r="A21" s="17" t="s">
        <v>711</v>
      </c>
      <c r="B21" s="17" t="s">
        <v>654</v>
      </c>
      <c r="C21" s="44">
        <v>13</v>
      </c>
      <c r="D21" s="44">
        <v>13</v>
      </c>
      <c r="E21" s="44">
        <v>0</v>
      </c>
      <c r="F21" s="44">
        <v>0</v>
      </c>
      <c r="G21" s="37"/>
    </row>
    <row r="22" spans="1:7" ht="15">
      <c r="A22" s="17" t="s">
        <v>1427</v>
      </c>
      <c r="B22" s="17" t="s">
        <v>1381</v>
      </c>
      <c r="C22" s="44">
        <v>13</v>
      </c>
      <c r="D22" s="44">
        <v>13</v>
      </c>
      <c r="E22" s="44">
        <v>0</v>
      </c>
      <c r="F22" s="44">
        <v>0</v>
      </c>
      <c r="G22" s="24"/>
    </row>
    <row r="23" spans="1:7" ht="15">
      <c r="A23" s="17" t="s">
        <v>665</v>
      </c>
      <c r="B23" s="17" t="s">
        <v>654</v>
      </c>
      <c r="C23" s="44">
        <v>12</v>
      </c>
      <c r="D23" s="44">
        <v>6</v>
      </c>
      <c r="E23" s="44">
        <v>6</v>
      </c>
      <c r="F23" s="44">
        <v>0</v>
      </c>
      <c r="G23" s="24"/>
    </row>
    <row r="24" spans="1:7" ht="15">
      <c r="A24" s="17" t="s">
        <v>983</v>
      </c>
      <c r="B24" s="17" t="s">
        <v>847</v>
      </c>
      <c r="C24" s="44">
        <v>12</v>
      </c>
      <c r="D24" s="44">
        <v>12</v>
      </c>
      <c r="E24" s="44">
        <v>0</v>
      </c>
      <c r="F24" s="44">
        <v>0</v>
      </c>
      <c r="G24" s="24"/>
    </row>
    <row r="25" spans="1:7" ht="15">
      <c r="A25" s="17" t="s">
        <v>1543</v>
      </c>
      <c r="B25" s="17" t="s">
        <v>1513</v>
      </c>
      <c r="C25" s="44">
        <v>11</v>
      </c>
      <c r="D25" s="44">
        <v>1</v>
      </c>
      <c r="E25" s="44">
        <v>10</v>
      </c>
      <c r="F25" s="44">
        <v>0</v>
      </c>
      <c r="G25" s="24"/>
    </row>
    <row r="26" spans="1:7" ht="15">
      <c r="A26" s="17" t="s">
        <v>804</v>
      </c>
      <c r="B26" s="17" t="s">
        <v>780</v>
      </c>
      <c r="C26" s="44">
        <v>11</v>
      </c>
      <c r="D26" s="44">
        <v>11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437</v>
      </c>
      <c r="D27" s="39">
        <f>SUM(D7:D26)</f>
        <v>362</v>
      </c>
      <c r="E27" s="39">
        <f>SUM(E7:E26)</f>
        <v>58</v>
      </c>
      <c r="F27" s="39">
        <f>SUM(F7:F26)</f>
        <v>17</v>
      </c>
      <c r="G27" s="38"/>
    </row>
    <row r="28" spans="1:7" ht="15">
      <c r="A28" s="17" t="s">
        <v>521</v>
      </c>
      <c r="C28" s="40">
        <f>demos_ytd!F29</f>
        <v>1217</v>
      </c>
      <c r="D28" s="40">
        <f>demos_ytd!G29</f>
        <v>1080</v>
      </c>
      <c r="E28" s="40">
        <f>demos_ytd!H29</f>
        <v>90</v>
      </c>
      <c r="F28" s="40">
        <f>demos_ytd!I29</f>
        <v>47</v>
      </c>
      <c r="G28" s="38"/>
    </row>
    <row r="29" spans="1:6" ht="15">
      <c r="A29" s="17" t="s">
        <v>535</v>
      </c>
      <c r="C29" s="35">
        <f>C27/C28</f>
        <v>0.3590797041906327</v>
      </c>
      <c r="D29" s="35">
        <f>D27/D28</f>
        <v>0.3351851851851852</v>
      </c>
      <c r="E29" s="35">
        <f>E27/E28</f>
        <v>0.6444444444444445</v>
      </c>
      <c r="F29" s="35">
        <f>F27/F28</f>
        <v>0.3617021276595745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7/10/12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1313</v>
      </c>
      <c r="B7" s="17" t="s">
        <v>1289</v>
      </c>
      <c r="C7" s="44">
        <v>11</v>
      </c>
      <c r="D7" s="44">
        <v>11</v>
      </c>
      <c r="E7" s="44">
        <v>0</v>
      </c>
      <c r="F7" s="44">
        <v>0</v>
      </c>
      <c r="G7" s="45"/>
    </row>
    <row r="8" spans="1:7" ht="15">
      <c r="A8" s="17" t="s">
        <v>1531</v>
      </c>
      <c r="B8" s="17" t="s">
        <v>1513</v>
      </c>
      <c r="C8" s="44">
        <v>11</v>
      </c>
      <c r="D8" s="44">
        <v>11</v>
      </c>
      <c r="E8" s="44">
        <v>0</v>
      </c>
      <c r="F8" s="44">
        <v>0</v>
      </c>
      <c r="G8" s="45"/>
    </row>
    <row r="9" spans="1:7" ht="15">
      <c r="A9" s="17" t="s">
        <v>153</v>
      </c>
      <c r="B9" s="17" t="s">
        <v>24</v>
      </c>
      <c r="C9" s="44">
        <v>11</v>
      </c>
      <c r="D9" s="44">
        <v>11</v>
      </c>
      <c r="E9" s="44">
        <v>0</v>
      </c>
      <c r="F9" s="44">
        <v>0</v>
      </c>
      <c r="G9" s="45"/>
    </row>
    <row r="10" spans="1:7" ht="15">
      <c r="A10" s="17" t="s">
        <v>33</v>
      </c>
      <c r="B10" s="17" t="s">
        <v>24</v>
      </c>
      <c r="C10" s="44">
        <v>10</v>
      </c>
      <c r="D10" s="44">
        <v>4</v>
      </c>
      <c r="E10" s="44">
        <v>6</v>
      </c>
      <c r="F10" s="44">
        <v>0</v>
      </c>
      <c r="G10" s="45"/>
    </row>
    <row r="11" spans="1:7" ht="15">
      <c r="A11" s="17" t="s">
        <v>421</v>
      </c>
      <c r="B11" s="17" t="s">
        <v>397</v>
      </c>
      <c r="C11" s="44">
        <v>9</v>
      </c>
      <c r="D11" s="44">
        <v>6</v>
      </c>
      <c r="E11" s="44">
        <v>3</v>
      </c>
      <c r="F11" s="44">
        <v>0</v>
      </c>
      <c r="G11" s="45"/>
    </row>
    <row r="12" spans="1:7" ht="15">
      <c r="A12" s="17" t="s">
        <v>826</v>
      </c>
      <c r="B12" s="17" t="s">
        <v>780</v>
      </c>
      <c r="C12" s="44">
        <v>8</v>
      </c>
      <c r="D12" s="44">
        <v>8</v>
      </c>
      <c r="E12" s="44">
        <v>0</v>
      </c>
      <c r="F12" s="44">
        <v>0</v>
      </c>
      <c r="G12" s="45"/>
    </row>
    <row r="13" spans="1:7" ht="15">
      <c r="A13" s="17" t="s">
        <v>1091</v>
      </c>
      <c r="B13" s="17" t="s">
        <v>1058</v>
      </c>
      <c r="C13" s="44">
        <v>7</v>
      </c>
      <c r="D13" s="44">
        <v>7</v>
      </c>
      <c r="E13" s="44">
        <v>0</v>
      </c>
      <c r="F13" s="44">
        <v>0</v>
      </c>
      <c r="G13" s="45"/>
    </row>
    <row r="14" spans="1:7" ht="15">
      <c r="A14" s="17" t="s">
        <v>1201</v>
      </c>
      <c r="B14" s="17" t="s">
        <v>1177</v>
      </c>
      <c r="C14" s="44">
        <v>7</v>
      </c>
      <c r="D14" s="44">
        <v>7</v>
      </c>
      <c r="E14" s="44">
        <v>0</v>
      </c>
      <c r="F14" s="44">
        <v>0</v>
      </c>
      <c r="G14" s="45"/>
    </row>
    <row r="15" spans="1:7" ht="15">
      <c r="A15" s="17" t="s">
        <v>1691</v>
      </c>
      <c r="B15" s="17" t="s">
        <v>1664</v>
      </c>
      <c r="C15" s="44">
        <v>6</v>
      </c>
      <c r="D15" s="44">
        <v>5</v>
      </c>
      <c r="E15" s="44">
        <v>1</v>
      </c>
      <c r="F15" s="44">
        <v>0</v>
      </c>
      <c r="G15" s="45"/>
    </row>
    <row r="16" spans="1:7" ht="15">
      <c r="A16" s="17" t="s">
        <v>150</v>
      </c>
      <c r="B16" s="17" t="s">
        <v>24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983</v>
      </c>
      <c r="B17" s="17" t="s">
        <v>847</v>
      </c>
      <c r="C17" s="44">
        <v>5</v>
      </c>
      <c r="D17" s="44">
        <v>5</v>
      </c>
      <c r="E17" s="44">
        <v>0</v>
      </c>
      <c r="F17" s="44">
        <v>0</v>
      </c>
      <c r="G17" s="45"/>
    </row>
    <row r="18" spans="1:7" ht="15">
      <c r="A18" s="17" t="s">
        <v>1156</v>
      </c>
      <c r="B18" s="17" t="s">
        <v>1058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1658</v>
      </c>
      <c r="B19" s="17" t="s">
        <v>1628</v>
      </c>
      <c r="C19" s="44">
        <v>5</v>
      </c>
      <c r="D19" s="44">
        <v>5</v>
      </c>
      <c r="E19" s="44">
        <v>0</v>
      </c>
      <c r="F19" s="44">
        <v>0</v>
      </c>
      <c r="G19" s="45"/>
    </row>
    <row r="20" spans="1:7" ht="15">
      <c r="A20" s="17" t="s">
        <v>102</v>
      </c>
      <c r="B20" s="17" t="s">
        <v>24</v>
      </c>
      <c r="C20" s="44">
        <v>5</v>
      </c>
      <c r="D20" s="44">
        <v>5</v>
      </c>
      <c r="E20" s="44">
        <v>0</v>
      </c>
      <c r="F20" s="44">
        <v>0</v>
      </c>
      <c r="G20" s="45"/>
    </row>
    <row r="21" spans="1:7" ht="15">
      <c r="A21" s="17" t="s">
        <v>340</v>
      </c>
      <c r="B21" s="17" t="s">
        <v>299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986</v>
      </c>
      <c r="B22" s="17" t="s">
        <v>847</v>
      </c>
      <c r="C22" s="44">
        <v>4</v>
      </c>
      <c r="D22" s="44">
        <v>4</v>
      </c>
      <c r="E22" s="44">
        <v>0</v>
      </c>
      <c r="F22" s="44">
        <v>0</v>
      </c>
      <c r="G22" s="45"/>
    </row>
    <row r="23" spans="1:7" ht="15">
      <c r="A23" s="17" t="s">
        <v>526</v>
      </c>
      <c r="B23" s="17" t="s">
        <v>299</v>
      </c>
      <c r="C23" s="44">
        <v>4</v>
      </c>
      <c r="D23" s="44">
        <v>3</v>
      </c>
      <c r="E23" s="44">
        <v>0</v>
      </c>
      <c r="F23" s="44">
        <v>1</v>
      </c>
      <c r="G23" s="45"/>
    </row>
    <row r="24" spans="1:7" ht="15">
      <c r="A24" s="17" t="s">
        <v>135</v>
      </c>
      <c r="B24" s="17" t="s">
        <v>299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387</v>
      </c>
      <c r="B25" s="17" t="s">
        <v>299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1717</v>
      </c>
      <c r="B26" s="17" t="s">
        <v>780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130</v>
      </c>
      <c r="D27" s="39">
        <f>SUM(D7:D26)</f>
        <v>119</v>
      </c>
      <c r="E27" s="39">
        <f>SUM(E7:E26)</f>
        <v>10</v>
      </c>
      <c r="F27" s="39">
        <f>SUM(F7:F26)</f>
        <v>1</v>
      </c>
      <c r="G27" s="38"/>
    </row>
    <row r="28" spans="1:7" ht="15">
      <c r="A28" s="17" t="s">
        <v>521</v>
      </c>
      <c r="C28" s="40">
        <f>demos!F29</f>
        <v>267</v>
      </c>
      <c r="D28" s="40">
        <f>demos!G29</f>
        <v>248</v>
      </c>
      <c r="E28" s="40">
        <f>demos!H29</f>
        <v>14</v>
      </c>
      <c r="F28" s="40">
        <f>demos!I29</f>
        <v>5</v>
      </c>
      <c r="G28" s="38"/>
    </row>
    <row r="29" spans="1:6" ht="15">
      <c r="A29" s="17" t="s">
        <v>535</v>
      </c>
      <c r="C29" s="35">
        <f>C27/C28</f>
        <v>0.4868913857677903</v>
      </c>
      <c r="D29" s="35">
        <f>D27/D28</f>
        <v>0.4798387096774194</v>
      </c>
      <c r="E29" s="35">
        <f>E27/E28</f>
        <v>0.7142857142857143</v>
      </c>
      <c r="F29" s="35">
        <f>F27/F28</f>
        <v>0.2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7/10/12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70</v>
      </c>
      <c r="G7" s="40">
        <f>SUM(G31:G53)</f>
        <v>68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126</v>
      </c>
      <c r="G8" s="40">
        <f>SUM(G54:G123)</f>
        <v>122</v>
      </c>
      <c r="H8" s="40">
        <f>SUM(H54:H123)</f>
        <v>0</v>
      </c>
      <c r="I8" s="40">
        <f>SUM(I54:I123)</f>
        <v>4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47</v>
      </c>
      <c r="G9" s="40">
        <f>SUM(G124:G163)</f>
        <v>44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87</v>
      </c>
      <c r="G10" s="40">
        <f>SUM(G164:G200)</f>
        <v>85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106</v>
      </c>
      <c r="G11" s="40">
        <f>SUM(G201:G216)</f>
        <v>104</v>
      </c>
      <c r="H11" s="40">
        <f>SUM(H201:H216)</f>
        <v>2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20</v>
      </c>
      <c r="G12" s="40">
        <f>SUM(G217:G230)</f>
        <v>20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49</v>
      </c>
      <c r="G13" s="40">
        <f>SUM(G231:G252)</f>
        <v>43</v>
      </c>
      <c r="H13" s="40">
        <f>SUM(H231:H252)</f>
        <v>5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19</v>
      </c>
      <c r="G14" s="40">
        <f>SUM(G253:G276)</f>
        <v>18</v>
      </c>
      <c r="H14" s="40">
        <f>SUM(H253:H276)</f>
        <v>0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80</v>
      </c>
      <c r="G15" s="40">
        <f>SUM(G277:G288)</f>
        <v>33</v>
      </c>
      <c r="H15" s="40">
        <f>SUM(H277:H288)</f>
        <v>47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14</v>
      </c>
      <c r="G16" s="40">
        <f>SUM(G289:G314)</f>
        <v>13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35</v>
      </c>
      <c r="G17" s="40">
        <f>SUM(G315:G327)</f>
        <v>35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51</v>
      </c>
      <c r="G18" s="40">
        <f>SUM(G328:G352)</f>
        <v>46</v>
      </c>
      <c r="H18" s="40">
        <f>SUM(H328:H352)</f>
        <v>1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150</v>
      </c>
      <c r="G19" s="40">
        <f>SUM(G353:G405)</f>
        <v>127</v>
      </c>
      <c r="H19" s="40">
        <f>SUM(H353:H405)</f>
        <v>7</v>
      </c>
      <c r="I19" s="40">
        <f>SUM(I353:I405)</f>
        <v>16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58</v>
      </c>
      <c r="G20" s="40">
        <f>SUM(G406:G444)</f>
        <v>55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165</v>
      </c>
      <c r="G21" s="40">
        <f>SUM(G445:G477)</f>
        <v>161</v>
      </c>
      <c r="H21" s="40">
        <f>SUM(H445:H477)</f>
        <v>0</v>
      </c>
      <c r="I21" s="40">
        <f>SUM(I445:I477)</f>
        <v>4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42</v>
      </c>
      <c r="G22" s="40">
        <f>SUM(G478:G493)</f>
        <v>18</v>
      </c>
      <c r="H22" s="40">
        <f>SUM(H478:H493)</f>
        <v>17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7</v>
      </c>
      <c r="G23" s="40">
        <f>SUM(G494:G508)</f>
        <v>7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25</v>
      </c>
      <c r="G24" s="40">
        <f>SUM(G509:G529)</f>
        <v>25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9</v>
      </c>
      <c r="G25" s="40">
        <f>SUM(G530:G553)</f>
        <v>8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47</v>
      </c>
      <c r="G26" s="40">
        <f>SUM(G554:G574)</f>
        <v>38</v>
      </c>
      <c r="H26" s="40">
        <f>SUM(H554:H574)</f>
        <v>6</v>
      </c>
      <c r="I26" s="40">
        <f>SUM(I554:I574)</f>
        <v>3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10</v>
      </c>
      <c r="G27" s="40">
        <f>SUM(G575:G597)</f>
        <v>10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1217</v>
      </c>
      <c r="G29" s="40">
        <f>SUM(G7:G28)</f>
        <v>1080</v>
      </c>
      <c r="H29" s="40">
        <f>SUM(H7:H28)</f>
        <v>90</v>
      </c>
      <c r="I29" s="40">
        <f>SUM(I7:I28)</f>
        <v>47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20120607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10</v>
      </c>
      <c r="G32" s="44">
        <v>10</v>
      </c>
      <c r="H32" s="44">
        <v>0</v>
      </c>
      <c r="I32" s="44">
        <v>0</v>
      </c>
      <c r="J32" s="45"/>
      <c r="K32" s="47">
        <v>20120607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20120607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20120607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20120710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20120607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11</v>
      </c>
      <c r="G38" s="44">
        <v>11</v>
      </c>
      <c r="H38" s="44">
        <v>0</v>
      </c>
      <c r="I38" s="44">
        <v>0</v>
      </c>
      <c r="J38" s="45"/>
      <c r="K38" s="47">
        <v>20120607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20120607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20120607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20120607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20120607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20120607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20120710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7</v>
      </c>
      <c r="G45" s="44">
        <v>7</v>
      </c>
      <c r="H45" s="44">
        <v>0</v>
      </c>
      <c r="I45" s="44">
        <v>0</v>
      </c>
      <c r="J45" s="45"/>
      <c r="K45" s="47">
        <v>20120710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26</v>
      </c>
      <c r="G46" s="44">
        <v>26</v>
      </c>
      <c r="H46" s="44">
        <v>0</v>
      </c>
      <c r="I46" s="44">
        <v>0</v>
      </c>
      <c r="J46" s="45"/>
      <c r="K46" s="47">
        <v>20120607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20120607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20120607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20120710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37" t="s">
        <v>1715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20120607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20120607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20120607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20120607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20120607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20120607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20120607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20120607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5</v>
      </c>
      <c r="G59" s="44">
        <v>5</v>
      </c>
      <c r="H59" s="44">
        <v>0</v>
      </c>
      <c r="I59" s="44">
        <v>0</v>
      </c>
      <c r="J59" s="45"/>
      <c r="K59" s="47">
        <v>20120607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3</v>
      </c>
      <c r="G60" s="44">
        <v>3</v>
      </c>
      <c r="H60" s="44">
        <v>0</v>
      </c>
      <c r="I60" s="44">
        <v>0</v>
      </c>
      <c r="J60" s="45"/>
      <c r="K60" s="47">
        <v>20120607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3</v>
      </c>
      <c r="G61" s="44">
        <v>3</v>
      </c>
      <c r="H61" s="44">
        <v>0</v>
      </c>
      <c r="I61" s="44">
        <v>0</v>
      </c>
      <c r="J61" s="45"/>
      <c r="K61" s="47">
        <v>20120710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4</v>
      </c>
      <c r="G62" s="44">
        <v>4</v>
      </c>
      <c r="H62" s="44">
        <v>0</v>
      </c>
      <c r="I62" s="44">
        <v>0</v>
      </c>
      <c r="J62" s="45"/>
      <c r="K62" s="47">
        <v>20120710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20120710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20120710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20120607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20120607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20120607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20120607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5</v>
      </c>
      <c r="G69" s="44">
        <v>5</v>
      </c>
      <c r="H69" s="44">
        <v>0</v>
      </c>
      <c r="I69" s="44">
        <v>0</v>
      </c>
      <c r="J69" s="45"/>
      <c r="K69" s="47">
        <v>20120607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20120607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20120607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2</v>
      </c>
      <c r="G72" s="44">
        <v>2</v>
      </c>
      <c r="H72" s="44">
        <v>0</v>
      </c>
      <c r="I72" s="44">
        <v>0</v>
      </c>
      <c r="J72" s="45"/>
      <c r="K72" s="47">
        <v>20120607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4</v>
      </c>
      <c r="G73" s="44">
        <v>4</v>
      </c>
      <c r="H73" s="44">
        <v>0</v>
      </c>
      <c r="I73" s="44">
        <v>0</v>
      </c>
      <c r="J73" s="45"/>
      <c r="K73" s="47">
        <v>20120607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20120710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20120710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2</v>
      </c>
      <c r="G76" s="44">
        <v>2</v>
      </c>
      <c r="H76" s="44">
        <v>0</v>
      </c>
      <c r="I76" s="44">
        <v>0</v>
      </c>
      <c r="J76" s="45"/>
      <c r="K76" s="47">
        <v>20120607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20120607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20120607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20120607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2</v>
      </c>
      <c r="G80" s="44">
        <v>2</v>
      </c>
      <c r="H80" s="44">
        <v>0</v>
      </c>
      <c r="I80" s="44">
        <v>0</v>
      </c>
      <c r="J80" s="45"/>
      <c r="K80" s="47">
        <v>20120607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2</v>
      </c>
      <c r="G81" s="44">
        <v>1</v>
      </c>
      <c r="H81" s="44">
        <v>0</v>
      </c>
      <c r="I81" s="44">
        <v>1</v>
      </c>
      <c r="J81" s="45"/>
      <c r="K81" s="47">
        <v>20120710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20120607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20120607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20120607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20120710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20120607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6</v>
      </c>
      <c r="G87" s="44">
        <v>6</v>
      </c>
      <c r="H87" s="44">
        <v>0</v>
      </c>
      <c r="I87" s="44">
        <v>0</v>
      </c>
      <c r="J87" s="45"/>
      <c r="K87" s="47">
        <v>20120607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20120607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20120607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47">
        <v>20120710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3</v>
      </c>
      <c r="G91" s="44">
        <v>3</v>
      </c>
      <c r="H91" s="44">
        <v>0</v>
      </c>
      <c r="I91" s="44">
        <v>0</v>
      </c>
      <c r="J91" s="45"/>
      <c r="K91" s="47">
        <v>20120710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20120607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20120607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20120607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20120710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47">
        <v>20120607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20120710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12</v>
      </c>
      <c r="G98" s="44">
        <v>12</v>
      </c>
      <c r="H98" s="44">
        <v>0</v>
      </c>
      <c r="I98" s="44">
        <v>0</v>
      </c>
      <c r="J98" s="45"/>
      <c r="K98" s="47">
        <v>20120607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9</v>
      </c>
      <c r="G99" s="44">
        <v>9</v>
      </c>
      <c r="H99" s="44">
        <v>0</v>
      </c>
      <c r="I99" s="44">
        <v>0</v>
      </c>
      <c r="J99" s="45"/>
      <c r="K99" s="47">
        <v>20120607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20120710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20120710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20120607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20120710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47">
        <v>20120710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20120710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20120710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20120607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20120607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20120607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20120710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4</v>
      </c>
      <c r="G111" s="44">
        <v>4</v>
      </c>
      <c r="H111" s="44">
        <v>0</v>
      </c>
      <c r="I111" s="44">
        <v>0</v>
      </c>
      <c r="J111" s="45"/>
      <c r="K111" s="47">
        <v>20120710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20120710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20120607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47">
        <v>20120607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20120607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20120607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20120607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47">
        <v>20120710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20120710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20120607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2</v>
      </c>
      <c r="G121" s="44">
        <v>2</v>
      </c>
      <c r="H121" s="44">
        <v>0</v>
      </c>
      <c r="I121" s="44">
        <v>0</v>
      </c>
      <c r="J121" s="45"/>
      <c r="K121" s="47">
        <v>20120607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20120710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20120607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20120607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20120710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20120710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20120710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20120710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20120710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20120710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20120710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20120607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1</v>
      </c>
      <c r="G133" s="44">
        <v>0</v>
      </c>
      <c r="H133" s="44">
        <v>1</v>
      </c>
      <c r="I133" s="44">
        <v>0</v>
      </c>
      <c r="J133" s="45"/>
      <c r="K133" s="47">
        <v>20120607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47">
        <v>20120607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20120710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20120607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20120607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20120607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47">
        <v>20120607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20120607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20120710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20120607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2</v>
      </c>
      <c r="G143" s="44">
        <v>2</v>
      </c>
      <c r="H143" s="44">
        <v>0</v>
      </c>
      <c r="I143" s="44">
        <v>0</v>
      </c>
      <c r="J143" s="45"/>
      <c r="K143" s="47">
        <v>20120710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20120710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20120607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20120607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47">
        <v>20120607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20120607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20120607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20120607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20120607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20120607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20120710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20120607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20120710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7</v>
      </c>
      <c r="G156" s="44">
        <v>7</v>
      </c>
      <c r="H156" s="44">
        <v>0</v>
      </c>
      <c r="I156" s="44">
        <v>0</v>
      </c>
      <c r="J156" s="45"/>
      <c r="K156" s="47">
        <v>20120710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20120710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20120710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7">
        <v>20120607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20120607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20120607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47">
        <v>20120607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1715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20120607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1715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4</v>
      </c>
      <c r="G166" s="44">
        <v>4</v>
      </c>
      <c r="H166" s="44">
        <v>0</v>
      </c>
      <c r="I166" s="44">
        <v>0</v>
      </c>
      <c r="J166" s="45"/>
      <c r="K166" s="47">
        <v>20120607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20120710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20120607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5</v>
      </c>
      <c r="G169" s="44">
        <v>5</v>
      </c>
      <c r="H169" s="44">
        <v>0</v>
      </c>
      <c r="I169" s="44">
        <v>0</v>
      </c>
      <c r="J169" s="45"/>
      <c r="K169" s="47">
        <v>20120607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20120607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63</v>
      </c>
      <c r="G171" s="44">
        <v>63</v>
      </c>
      <c r="H171" s="44">
        <v>0</v>
      </c>
      <c r="I171" s="44">
        <v>0</v>
      </c>
      <c r="J171" s="45"/>
      <c r="K171" s="47">
        <v>20120607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4</v>
      </c>
      <c r="G172" s="44">
        <v>4</v>
      </c>
      <c r="H172" s="44">
        <v>0</v>
      </c>
      <c r="I172" s="44">
        <v>0</v>
      </c>
      <c r="J172" s="45"/>
      <c r="K172" s="47">
        <v>20120607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20120607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20120710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20120607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20120607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20120607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20120607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20120710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20120607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20120507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20120607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20120607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2</v>
      </c>
      <c r="G185" s="44">
        <v>0</v>
      </c>
      <c r="H185" s="44">
        <v>2</v>
      </c>
      <c r="I185" s="44">
        <v>0</v>
      </c>
      <c r="J185" s="45"/>
      <c r="K185" s="47">
        <v>20120710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20120607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20120710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20120607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20120607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7">
        <v>20120607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20120607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20120710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20120607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20120607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20120607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20120710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20120607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20120607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20120710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11</v>
      </c>
      <c r="G201" s="44">
        <v>11</v>
      </c>
      <c r="H201" s="44">
        <v>0</v>
      </c>
      <c r="I201" s="44">
        <v>0</v>
      </c>
      <c r="J201" s="45"/>
      <c r="K201" s="47">
        <v>20120607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20120607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20120607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20120607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3</v>
      </c>
      <c r="G205" s="44">
        <v>3</v>
      </c>
      <c r="H205" s="44">
        <v>0</v>
      </c>
      <c r="I205" s="44">
        <v>0</v>
      </c>
      <c r="J205" s="45"/>
      <c r="K205" s="47">
        <v>20120710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7</v>
      </c>
      <c r="G206" s="44">
        <v>7</v>
      </c>
      <c r="H206" s="44">
        <v>0</v>
      </c>
      <c r="I206" s="44">
        <v>0</v>
      </c>
      <c r="J206" s="45"/>
      <c r="K206" s="47">
        <v>20120607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6</v>
      </c>
      <c r="G207" s="44">
        <v>5</v>
      </c>
      <c r="H207" s="44">
        <v>1</v>
      </c>
      <c r="I207" s="44">
        <v>0</v>
      </c>
      <c r="J207" s="45"/>
      <c r="K207" s="47">
        <v>20120607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40</v>
      </c>
      <c r="G208" s="44">
        <v>40</v>
      </c>
      <c r="H208" s="44">
        <v>0</v>
      </c>
      <c r="I208" s="44">
        <v>0</v>
      </c>
      <c r="J208" s="45"/>
      <c r="K208" s="47">
        <v>20120607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23</v>
      </c>
      <c r="G209" s="44">
        <v>23</v>
      </c>
      <c r="H209" s="44">
        <v>0</v>
      </c>
      <c r="I209" s="44">
        <v>0</v>
      </c>
      <c r="J209" s="45"/>
      <c r="K209" s="47">
        <v>20120607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5</v>
      </c>
      <c r="G210" s="44">
        <v>5</v>
      </c>
      <c r="H210" s="44">
        <v>0</v>
      </c>
      <c r="I210" s="44">
        <v>0</v>
      </c>
      <c r="J210" s="45"/>
      <c r="K210" s="47">
        <v>20120607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20120710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47">
        <v>20120710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20120607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20120607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20120607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20120607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47">
        <v>20120607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20120710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20120710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20120710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20120607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20120607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20120607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20120607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47">
        <v>20120607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20120710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20120607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20120607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20120710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20120607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20120710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3</v>
      </c>
      <c r="G232" s="44">
        <v>3</v>
      </c>
      <c r="H232" s="44">
        <v>0</v>
      </c>
      <c r="I232" s="44">
        <v>0</v>
      </c>
      <c r="J232" s="45"/>
      <c r="K232" s="47">
        <v>20120710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20120607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20120607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47">
        <v>20120607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20120710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20120607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20120607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1</v>
      </c>
      <c r="G239" s="44">
        <v>1</v>
      </c>
      <c r="H239" s="44">
        <v>0</v>
      </c>
      <c r="I239" s="44">
        <v>0</v>
      </c>
      <c r="J239" s="45"/>
      <c r="K239" s="47">
        <v>20120710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4</v>
      </c>
      <c r="G240" s="44">
        <v>4</v>
      </c>
      <c r="H240" s="44">
        <v>0</v>
      </c>
      <c r="I240" s="44">
        <v>0</v>
      </c>
      <c r="J240" s="45"/>
      <c r="K240" s="47">
        <v>20120607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20120607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10</v>
      </c>
      <c r="G242" s="44">
        <v>10</v>
      </c>
      <c r="H242" s="44">
        <v>0</v>
      </c>
      <c r="I242" s="44">
        <v>0</v>
      </c>
      <c r="J242" s="45"/>
      <c r="K242" s="47">
        <v>20120607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20120607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4</v>
      </c>
      <c r="G244" s="44">
        <v>0</v>
      </c>
      <c r="H244" s="44">
        <v>4</v>
      </c>
      <c r="I244" s="44">
        <v>0</v>
      </c>
      <c r="J244" s="45"/>
      <c r="K244" s="47">
        <v>20120614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20120607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20120710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13</v>
      </c>
      <c r="G247" s="44">
        <v>13</v>
      </c>
      <c r="H247" s="44">
        <v>0</v>
      </c>
      <c r="I247" s="44">
        <v>0</v>
      </c>
      <c r="J247" s="45"/>
      <c r="K247" s="47">
        <v>20120607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47">
        <v>20120710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20120607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20120607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20120607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20120607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20120607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20120710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20120710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20120607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3</v>
      </c>
      <c r="G257" s="44">
        <v>3</v>
      </c>
      <c r="H257" s="44">
        <v>0</v>
      </c>
      <c r="I257" s="44">
        <v>0</v>
      </c>
      <c r="J257" s="45"/>
      <c r="K257" s="47">
        <v>20120607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20120710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20120607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20120607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20120710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20120710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47">
        <v>20120607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20120607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20120710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20120607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2</v>
      </c>
      <c r="G267" s="44">
        <v>2</v>
      </c>
      <c r="H267" s="44">
        <v>0</v>
      </c>
      <c r="I267" s="44">
        <v>0</v>
      </c>
      <c r="J267" s="45"/>
      <c r="K267" s="47">
        <v>20120710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20120607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20120607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20120607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20120607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20120607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20120607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20120607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20120607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20120607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20120607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20120607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47">
        <v>20120607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20120607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35</v>
      </c>
      <c r="G281" s="44">
        <v>1</v>
      </c>
      <c r="H281" s="44">
        <v>34</v>
      </c>
      <c r="I281" s="44">
        <v>0</v>
      </c>
      <c r="J281" s="45"/>
      <c r="K281" s="47">
        <v>20120710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14</v>
      </c>
      <c r="G282" s="44">
        <v>14</v>
      </c>
      <c r="H282" s="44">
        <v>0</v>
      </c>
      <c r="I282" s="44">
        <v>0</v>
      </c>
      <c r="J282" s="45"/>
      <c r="K282" s="47">
        <v>20120607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5</v>
      </c>
      <c r="G283" s="44">
        <v>2</v>
      </c>
      <c r="H283" s="44">
        <v>3</v>
      </c>
      <c r="I283" s="44">
        <v>0</v>
      </c>
      <c r="J283" s="45"/>
      <c r="K283" s="47">
        <v>20120710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20120607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20120607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11</v>
      </c>
      <c r="G286" s="44">
        <v>1</v>
      </c>
      <c r="H286" s="44">
        <v>10</v>
      </c>
      <c r="I286" s="44">
        <v>0</v>
      </c>
      <c r="J286" s="45"/>
      <c r="K286" s="47">
        <v>20120710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20120710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20120607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20120710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20120607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20120607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20120607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20120607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4</v>
      </c>
      <c r="G294" s="44">
        <v>4</v>
      </c>
      <c r="H294" s="44">
        <v>0</v>
      </c>
      <c r="I294" s="44">
        <v>0</v>
      </c>
      <c r="J294" s="45"/>
      <c r="K294" s="47">
        <v>20120710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20120710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20120607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20120710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3</v>
      </c>
      <c r="G298" s="44">
        <v>2</v>
      </c>
      <c r="H298" s="44">
        <v>0</v>
      </c>
      <c r="I298" s="44">
        <v>1</v>
      </c>
      <c r="J298" s="45"/>
      <c r="K298" s="47">
        <v>20120607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20120607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20120607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20120607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20120710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20120607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20120607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20120607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20120607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20120607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20120607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20120607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20120607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20120607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2</v>
      </c>
      <c r="G312" s="44">
        <v>2</v>
      </c>
      <c r="H312" s="44">
        <v>0</v>
      </c>
      <c r="I312" s="44">
        <v>0</v>
      </c>
      <c r="J312" s="45"/>
      <c r="K312" s="47">
        <v>20120607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20120607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20120710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3</v>
      </c>
      <c r="G315" s="44">
        <v>3</v>
      </c>
      <c r="H315" s="44">
        <v>0</v>
      </c>
      <c r="I315" s="44">
        <v>0</v>
      </c>
      <c r="J315" s="45"/>
      <c r="K315" s="47">
        <v>20120607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47">
        <v>20120607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11</v>
      </c>
      <c r="G317" s="44">
        <v>11</v>
      </c>
      <c r="H317" s="44">
        <v>0</v>
      </c>
      <c r="I317" s="44">
        <v>0</v>
      </c>
      <c r="J317" s="45"/>
      <c r="K317" s="47">
        <v>20120607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20120710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20120607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20120607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20120607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20120607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3</v>
      </c>
      <c r="G323" s="44">
        <v>3</v>
      </c>
      <c r="H323" s="44">
        <v>0</v>
      </c>
      <c r="I323" s="44">
        <v>0</v>
      </c>
      <c r="J323" s="45"/>
      <c r="K323" s="47">
        <v>20120607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3</v>
      </c>
      <c r="G324" s="44">
        <v>3</v>
      </c>
      <c r="H324" s="44">
        <v>0</v>
      </c>
      <c r="I324" s="44">
        <v>0</v>
      </c>
      <c r="J324" s="45"/>
      <c r="K324" s="47">
        <v>20120710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9</v>
      </c>
      <c r="G325" s="44">
        <v>9</v>
      </c>
      <c r="H325" s="44">
        <v>0</v>
      </c>
      <c r="I325" s="44">
        <v>0</v>
      </c>
      <c r="J325" s="45"/>
      <c r="K325" s="47">
        <v>20120607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47">
        <v>20120607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20120710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20120607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20120607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20120710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20120710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4</v>
      </c>
      <c r="G332" s="44">
        <v>4</v>
      </c>
      <c r="H332" s="44">
        <v>0</v>
      </c>
      <c r="I332" s="44">
        <v>0</v>
      </c>
      <c r="J332" s="45"/>
      <c r="K332" s="47">
        <v>20120607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20120607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20120710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20120607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14</v>
      </c>
      <c r="G336" s="44">
        <v>13</v>
      </c>
      <c r="H336" s="44">
        <v>1</v>
      </c>
      <c r="I336" s="44">
        <v>0</v>
      </c>
      <c r="J336" s="45"/>
      <c r="K336" s="47">
        <v>20120607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20120710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5</v>
      </c>
      <c r="G338" s="44">
        <v>5</v>
      </c>
      <c r="H338" s="44">
        <v>0</v>
      </c>
      <c r="I338" s="44">
        <v>0</v>
      </c>
      <c r="J338" s="45"/>
      <c r="K338" s="47">
        <v>20120710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20120607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20120607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5</v>
      </c>
      <c r="G341" s="44">
        <v>5</v>
      </c>
      <c r="H341" s="44">
        <v>0</v>
      </c>
      <c r="I341" s="44">
        <v>0</v>
      </c>
      <c r="J341" s="45"/>
      <c r="K341" s="47">
        <v>20120607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47">
        <v>20120607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20120607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20120607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20120710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20120607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20120607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7">
        <v>20120607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47">
        <v>20120710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20120607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20120607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5</v>
      </c>
      <c r="G352" s="44">
        <v>5</v>
      </c>
      <c r="H352" s="44">
        <v>0</v>
      </c>
      <c r="I352" s="44">
        <v>0</v>
      </c>
      <c r="J352" s="45"/>
      <c r="K352" s="47">
        <v>20120607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20120607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20120710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11</v>
      </c>
      <c r="G355" s="44">
        <v>5</v>
      </c>
      <c r="H355" s="44">
        <v>6</v>
      </c>
      <c r="I355" s="44">
        <v>0</v>
      </c>
      <c r="J355" s="45"/>
      <c r="K355" s="47">
        <v>20120607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20120710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47">
        <v>20120710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5</v>
      </c>
      <c r="G358" s="44">
        <v>5</v>
      </c>
      <c r="H358" s="44">
        <v>0</v>
      </c>
      <c r="I358" s="44">
        <v>0</v>
      </c>
      <c r="J358" s="45"/>
      <c r="K358" s="47">
        <v>20120607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20120710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20120607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20120607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20120607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47">
        <v>20120607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20120607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4</v>
      </c>
      <c r="G365" s="44">
        <v>4</v>
      </c>
      <c r="H365" s="44">
        <v>0</v>
      </c>
      <c r="I365" s="44">
        <v>0</v>
      </c>
      <c r="J365" s="45"/>
      <c r="K365" s="47">
        <v>20120607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20120710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20120607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20120607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47">
        <v>20120607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20120607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8</v>
      </c>
      <c r="G371" s="44">
        <v>8</v>
      </c>
      <c r="H371" s="44">
        <v>0</v>
      </c>
      <c r="I371" s="44">
        <v>0</v>
      </c>
      <c r="J371" s="45"/>
      <c r="K371" s="47">
        <v>20120710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20120607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47">
        <v>20120607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20120607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3</v>
      </c>
      <c r="G375" s="44">
        <v>3</v>
      </c>
      <c r="H375" s="44">
        <v>0</v>
      </c>
      <c r="I375" s="44">
        <v>0</v>
      </c>
      <c r="J375" s="45"/>
      <c r="K375" s="47">
        <v>20120607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20120607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15</v>
      </c>
      <c r="G377" s="44">
        <v>3</v>
      </c>
      <c r="H377" s="44">
        <v>0</v>
      </c>
      <c r="I377" s="44">
        <v>12</v>
      </c>
      <c r="J377" s="45"/>
      <c r="K377" s="47">
        <v>20120607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8</v>
      </c>
      <c r="G378" s="44">
        <v>8</v>
      </c>
      <c r="H378" s="44">
        <v>0</v>
      </c>
      <c r="I378" s="44">
        <v>0</v>
      </c>
      <c r="J378" s="45"/>
      <c r="K378" s="47">
        <v>20120607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20120607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47">
        <v>20120607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20120607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6</v>
      </c>
      <c r="G382" s="44">
        <v>6</v>
      </c>
      <c r="H382" s="44">
        <v>0</v>
      </c>
      <c r="I382" s="44">
        <v>0</v>
      </c>
      <c r="J382" s="45"/>
      <c r="K382" s="47">
        <v>20120607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5</v>
      </c>
      <c r="G383" s="44">
        <v>5</v>
      </c>
      <c r="H383" s="44">
        <v>0</v>
      </c>
      <c r="I383" s="44">
        <v>0</v>
      </c>
      <c r="J383" s="45"/>
      <c r="K383" s="47">
        <v>20120607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20120607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20120710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20120607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20120607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20120607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20120607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20120607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20120710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20120710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20120607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16</v>
      </c>
      <c r="G394" s="44">
        <v>16</v>
      </c>
      <c r="H394" s="44">
        <v>0</v>
      </c>
      <c r="I394" s="44">
        <v>0</v>
      </c>
      <c r="J394" s="45"/>
      <c r="K394" s="47">
        <v>20120607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13</v>
      </c>
      <c r="G395" s="44">
        <v>13</v>
      </c>
      <c r="H395" s="44">
        <v>0</v>
      </c>
      <c r="I395" s="44">
        <v>0</v>
      </c>
      <c r="J395" s="45"/>
      <c r="K395" s="47">
        <v>20120710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6</v>
      </c>
      <c r="G396" s="44">
        <v>6</v>
      </c>
      <c r="H396" s="44">
        <v>0</v>
      </c>
      <c r="I396" s="44">
        <v>0</v>
      </c>
      <c r="J396" s="45"/>
      <c r="K396" s="47">
        <v>20120607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20120607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20120607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20120607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7</v>
      </c>
      <c r="G400" s="44">
        <v>7</v>
      </c>
      <c r="H400" s="44">
        <v>0</v>
      </c>
      <c r="I400" s="44">
        <v>0</v>
      </c>
      <c r="J400" s="45"/>
      <c r="K400" s="47">
        <v>20120607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3</v>
      </c>
      <c r="G401" s="44">
        <v>3</v>
      </c>
      <c r="H401" s="44">
        <v>0</v>
      </c>
      <c r="I401" s="44">
        <v>0</v>
      </c>
      <c r="J401" s="45"/>
      <c r="K401" s="47">
        <v>20120607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7">
        <v>20120607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20120607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4</v>
      </c>
      <c r="G404" s="44">
        <v>4</v>
      </c>
      <c r="H404" s="44">
        <v>0</v>
      </c>
      <c r="I404" s="44">
        <v>0</v>
      </c>
      <c r="J404" s="45"/>
      <c r="K404" s="47">
        <v>20120607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2</v>
      </c>
      <c r="G405" s="44">
        <v>2</v>
      </c>
      <c r="H405" s="44">
        <v>0</v>
      </c>
      <c r="I405" s="44">
        <v>0</v>
      </c>
      <c r="J405" s="45"/>
      <c r="K405" s="47">
        <v>20120710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20120710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20120607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20120607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20120607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7</v>
      </c>
      <c r="G410" s="44">
        <v>7</v>
      </c>
      <c r="H410" s="44">
        <v>0</v>
      </c>
      <c r="I410" s="44">
        <v>0</v>
      </c>
      <c r="J410" s="45"/>
      <c r="K410" s="47">
        <v>20120607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20120710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20120710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37" t="s">
        <v>1715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20120710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20120710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6</v>
      </c>
      <c r="G416" s="44">
        <v>6</v>
      </c>
      <c r="H416" s="44">
        <v>0</v>
      </c>
      <c r="I416" s="44">
        <v>0</v>
      </c>
      <c r="J416" s="45"/>
      <c r="K416" s="47">
        <v>20120710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47">
        <v>20120710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20120607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20120607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20120607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20120607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20120607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20120607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20120607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20120607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20120607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20120710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20120710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20120607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20120607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3</v>
      </c>
      <c r="G432" s="44">
        <v>3</v>
      </c>
      <c r="H432" s="44">
        <v>0</v>
      </c>
      <c r="I432" s="44">
        <v>0</v>
      </c>
      <c r="J432" s="45"/>
      <c r="K432" s="47">
        <v>20120607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20120607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11</v>
      </c>
      <c r="G434" s="44">
        <v>11</v>
      </c>
      <c r="H434" s="44">
        <v>0</v>
      </c>
      <c r="I434" s="44">
        <v>0</v>
      </c>
      <c r="J434" s="45"/>
      <c r="K434" s="47">
        <v>20120607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20120607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7</v>
      </c>
      <c r="G436" s="44">
        <v>7</v>
      </c>
      <c r="H436" s="44">
        <v>0</v>
      </c>
      <c r="I436" s="44">
        <v>0</v>
      </c>
      <c r="J436" s="45"/>
      <c r="K436" s="47">
        <v>20120710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20120607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20120607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20120607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20120710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5</v>
      </c>
      <c r="G441" s="44">
        <v>5</v>
      </c>
      <c r="H441" s="44">
        <v>0</v>
      </c>
      <c r="I441" s="44">
        <v>0</v>
      </c>
      <c r="J441" s="45"/>
      <c r="K441" s="47">
        <v>20120607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20120607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20120607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20120710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20120607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20120607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47">
        <v>20120607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2</v>
      </c>
      <c r="G448" s="44">
        <v>2</v>
      </c>
      <c r="H448" s="44">
        <v>0</v>
      </c>
      <c r="I448" s="44">
        <v>0</v>
      </c>
      <c r="J448" s="45"/>
      <c r="K448" s="47">
        <v>20120607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47">
        <v>20120607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6</v>
      </c>
      <c r="G450" s="44">
        <v>6</v>
      </c>
      <c r="H450" s="44">
        <v>0</v>
      </c>
      <c r="I450" s="44">
        <v>0</v>
      </c>
      <c r="J450" s="45"/>
      <c r="K450" s="47">
        <v>20120710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37</v>
      </c>
      <c r="G451" s="44">
        <v>36</v>
      </c>
      <c r="H451" s="44">
        <v>0</v>
      </c>
      <c r="I451" s="44">
        <v>1</v>
      </c>
      <c r="J451" s="45"/>
      <c r="K451" s="47">
        <v>20120710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20120607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45"/>
      <c r="K453" s="47">
        <v>20120607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20120607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5"/>
      <c r="K455" s="47">
        <v>20120607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20120710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20120710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21</v>
      </c>
      <c r="G458" s="44">
        <v>21</v>
      </c>
      <c r="H458" s="44">
        <v>0</v>
      </c>
      <c r="I458" s="44">
        <v>0</v>
      </c>
      <c r="J458" s="45"/>
      <c r="K458" s="47">
        <v>20120607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6</v>
      </c>
      <c r="G459" s="44">
        <v>6</v>
      </c>
      <c r="H459" s="44">
        <v>0</v>
      </c>
      <c r="I459" s="44">
        <v>0</v>
      </c>
      <c r="J459" s="45"/>
      <c r="K459" s="47">
        <v>20120607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20120607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25</v>
      </c>
      <c r="G461" s="44">
        <v>25</v>
      </c>
      <c r="H461" s="44">
        <v>0</v>
      </c>
      <c r="I461" s="44">
        <v>0</v>
      </c>
      <c r="J461" s="45"/>
      <c r="K461" s="47">
        <v>20120607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20120607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20120710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47">
        <v>20120607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20120710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20120607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20120710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7</v>
      </c>
      <c r="G468" s="44">
        <v>7</v>
      </c>
      <c r="H468" s="44">
        <v>0</v>
      </c>
      <c r="I468" s="44">
        <v>0</v>
      </c>
      <c r="J468" s="45"/>
      <c r="K468" s="47">
        <v>20120607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20120607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20120710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20120607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47">
        <v>20120607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20120607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10</v>
      </c>
      <c r="G474" s="44">
        <v>8</v>
      </c>
      <c r="H474" s="44">
        <v>0</v>
      </c>
      <c r="I474" s="44">
        <v>2</v>
      </c>
      <c r="J474" s="45"/>
      <c r="K474" s="47">
        <v>20120607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4</v>
      </c>
      <c r="G475" s="44">
        <v>3</v>
      </c>
      <c r="H475" s="44">
        <v>0</v>
      </c>
      <c r="I475" s="44">
        <v>1</v>
      </c>
      <c r="J475" s="45"/>
      <c r="K475" s="47">
        <v>20120607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20120607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4</v>
      </c>
      <c r="G477" s="44">
        <v>4</v>
      </c>
      <c r="H477" s="44">
        <v>0</v>
      </c>
      <c r="I477" s="44">
        <v>0</v>
      </c>
      <c r="J477" s="45"/>
      <c r="K477" s="47">
        <v>20120607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20120607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20120607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20120607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20120710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20120607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20120607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10</v>
      </c>
      <c r="G484" s="44">
        <v>0</v>
      </c>
      <c r="H484" s="44">
        <v>10</v>
      </c>
      <c r="I484" s="44">
        <v>0</v>
      </c>
      <c r="J484" s="45"/>
      <c r="K484" s="47">
        <v>20120607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23</v>
      </c>
      <c r="G485" s="44">
        <v>12</v>
      </c>
      <c r="H485" s="44">
        <v>7</v>
      </c>
      <c r="I485" s="44">
        <v>4</v>
      </c>
      <c r="J485" s="45"/>
      <c r="K485" s="47">
        <v>20120710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47">
        <v>20120607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20120710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20120607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20120607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20120607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</v>
      </c>
      <c r="G491" s="44">
        <v>3</v>
      </c>
      <c r="H491" s="44">
        <v>0</v>
      </c>
      <c r="I491" s="44">
        <v>0</v>
      </c>
      <c r="J491" s="45"/>
      <c r="K491" s="47">
        <v>20120607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20120710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20120607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20120710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20120607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20120607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20120607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20120607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20120607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20120607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37" t="s">
        <v>1715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20120607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20120607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47">
        <v>20120607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20120607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20120607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20120607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20120607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47">
        <v>20120607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20120710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20120607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20120710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4</v>
      </c>
      <c r="G514" s="44">
        <v>4</v>
      </c>
      <c r="H514" s="44">
        <v>0</v>
      </c>
      <c r="I514" s="44">
        <v>0</v>
      </c>
      <c r="J514" s="45"/>
      <c r="K514" s="47">
        <v>20120607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20120607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47">
        <v>20120607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20120607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20120710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20120710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20120607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20120607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47">
        <v>20120710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20120607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20120710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20120607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20120607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20120710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8</v>
      </c>
      <c r="G528" s="44">
        <v>8</v>
      </c>
      <c r="H528" s="44">
        <v>0</v>
      </c>
      <c r="I528" s="44">
        <v>0</v>
      </c>
      <c r="J528" s="45"/>
      <c r="K528" s="47">
        <v>20120710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20120710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20120710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20120607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20120607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3</v>
      </c>
      <c r="G533" s="44">
        <v>2</v>
      </c>
      <c r="H533" s="44">
        <v>0</v>
      </c>
      <c r="I533" s="44">
        <v>1</v>
      </c>
      <c r="J533" s="45"/>
      <c r="K533" s="47">
        <v>20120607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20120607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20120710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20120607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20120607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20120710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20120607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20120710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20120607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20120710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20120607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20120710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20120607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20120710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20120607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20120607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20120710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20120710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20120607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20120710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20120607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20120710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20120607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20120607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12</v>
      </c>
      <c r="G557" s="44">
        <v>6</v>
      </c>
      <c r="H557" s="44">
        <v>6</v>
      </c>
      <c r="I557" s="44">
        <v>0</v>
      </c>
      <c r="J557" s="45"/>
      <c r="K557" s="37" t="s">
        <v>1715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20120607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20120607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20120710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20120607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5</v>
      </c>
      <c r="G562" s="44">
        <v>5</v>
      </c>
      <c r="H562" s="44">
        <v>0</v>
      </c>
      <c r="I562" s="44">
        <v>0</v>
      </c>
      <c r="J562" s="45"/>
      <c r="K562" s="47">
        <v>20120607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2</v>
      </c>
      <c r="G563" s="44">
        <v>0</v>
      </c>
      <c r="H563" s="44">
        <v>0</v>
      </c>
      <c r="I563" s="44">
        <v>2</v>
      </c>
      <c r="J563" s="45"/>
      <c r="K563" s="47">
        <v>20120607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20120607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3</v>
      </c>
      <c r="G565" s="44">
        <v>3</v>
      </c>
      <c r="H565" s="44">
        <v>0</v>
      </c>
      <c r="I565" s="44">
        <v>0</v>
      </c>
      <c r="J565" s="45"/>
      <c r="K565" s="47">
        <v>20120607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20120607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20120710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20120607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47">
        <v>20120607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20120607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47">
        <v>20120607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20120607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13</v>
      </c>
      <c r="G573" s="44">
        <v>13</v>
      </c>
      <c r="H573" s="44">
        <v>0</v>
      </c>
      <c r="I573" s="44">
        <v>0</v>
      </c>
      <c r="J573" s="45"/>
      <c r="K573" s="47">
        <v>20120710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20120710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20120607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20120710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20120607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20120607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20120607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20120607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20120607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20120607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20120607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20120607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20120607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20120607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20120607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20120607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20120710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47">
        <v>20120710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20120607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20120607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20120607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20120607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4</v>
      </c>
      <c r="G597" s="44">
        <v>4</v>
      </c>
      <c r="H597" s="44">
        <v>0</v>
      </c>
      <c r="I597" s="44">
        <v>0</v>
      </c>
      <c r="J597" s="45"/>
      <c r="K597" s="47">
        <v>20120607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20120710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16</v>
      </c>
      <c r="G7" s="40">
        <f>SUM(G31:G53)</f>
        <v>16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23</v>
      </c>
      <c r="G8" s="40">
        <f>SUM(G54:G123)</f>
        <v>23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15</v>
      </c>
      <c r="G9" s="40">
        <f>SUM(G124:G163)</f>
        <v>14</v>
      </c>
      <c r="H9" s="40">
        <f>SUM(H124:H163)</f>
        <v>1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11</v>
      </c>
      <c r="G10" s="40">
        <f>SUM(G164:G200)</f>
        <v>11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21</v>
      </c>
      <c r="G11" s="40">
        <f>SUM(G201:G216)</f>
        <v>21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5</v>
      </c>
      <c r="G12" s="40">
        <f>SUM(G217:G230)</f>
        <v>5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8</v>
      </c>
      <c r="G13" s="40">
        <f>SUM(G231:G252)</f>
        <v>6</v>
      </c>
      <c r="H13" s="40">
        <f>SUM(H231:H252)</f>
        <v>2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3</v>
      </c>
      <c r="G14" s="40">
        <f>SUM(G253:G276)</f>
        <v>2</v>
      </c>
      <c r="H14" s="40">
        <f>SUM(H253:H276)</f>
        <v>0</v>
      </c>
      <c r="I14" s="40">
        <f>SUM(I253:I276)</f>
        <v>1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15</v>
      </c>
      <c r="G15" s="40">
        <f>SUM(G277:G288)</f>
        <v>14</v>
      </c>
      <c r="H15" s="40">
        <f>SUM(H277:H288)</f>
        <v>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9</v>
      </c>
      <c r="G17" s="40">
        <f>SUM(G315:G327)</f>
        <v>9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14</v>
      </c>
      <c r="G18" s="40">
        <f>SUM(G328:G352)</f>
        <v>12</v>
      </c>
      <c r="H18" s="40">
        <f>SUM(H328:H352)</f>
        <v>1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54</v>
      </c>
      <c r="G19" s="40">
        <f>SUM(G353:G405)</f>
        <v>47</v>
      </c>
      <c r="H19" s="40">
        <f>SUM(H353:H405)</f>
        <v>6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8</v>
      </c>
      <c r="G20" s="40">
        <f>SUM(G406:G444)</f>
        <v>8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31</v>
      </c>
      <c r="G21" s="40">
        <f>SUM(G445:G477)</f>
        <v>30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11</v>
      </c>
      <c r="G22" s="40">
        <f>SUM(G478:G493)</f>
        <v>8</v>
      </c>
      <c r="H22" s="40">
        <f>SUM(H478:H493)</f>
        <v>3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0</v>
      </c>
      <c r="G23" s="40">
        <f>SUM(G494:G508)</f>
        <v>0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4</v>
      </c>
      <c r="G25" s="40">
        <f>SUM(G530:G553)</f>
        <v>3</v>
      </c>
      <c r="H25" s="40">
        <f>SUM(H530:H553)</f>
        <v>0</v>
      </c>
      <c r="I25" s="40">
        <f>SUM(I530:I553)</f>
        <v>1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8</v>
      </c>
      <c r="G26" s="40">
        <f>SUM(G554:G574)</f>
        <v>8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267</v>
      </c>
      <c r="G29" s="40">
        <f>SUM(G7:G28)</f>
        <v>248</v>
      </c>
      <c r="H29" s="40">
        <f>SUM(H7:H28)</f>
        <v>14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20120607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20120607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20120607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20120710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20120607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20120710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20120607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20120607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20120607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1</v>
      </c>
      <c r="G40" s="44">
        <v>1</v>
      </c>
      <c r="H40" s="44">
        <v>0</v>
      </c>
      <c r="I40" s="44">
        <v>0</v>
      </c>
      <c r="J40" s="45"/>
      <c r="K40" s="47">
        <v>20120607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20120607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20120607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20120607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20120710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3</v>
      </c>
      <c r="G45" s="44">
        <v>3</v>
      </c>
      <c r="H45" s="44">
        <v>0</v>
      </c>
      <c r="I45" s="44">
        <v>0</v>
      </c>
      <c r="J45" s="45"/>
      <c r="K45" s="47">
        <v>20120710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8</v>
      </c>
      <c r="G46" s="44">
        <v>8</v>
      </c>
      <c r="H46" s="44">
        <v>0</v>
      </c>
      <c r="I46" s="44">
        <v>0</v>
      </c>
      <c r="J46" s="45"/>
      <c r="K46" s="47">
        <v>20120607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20120607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20120607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20120710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 t="s">
        <v>529</v>
      </c>
      <c r="G50" s="44" t="s">
        <v>529</v>
      </c>
      <c r="H50" s="44" t="s">
        <v>529</v>
      </c>
      <c r="I50" s="44" t="s">
        <v>529</v>
      </c>
      <c r="J50" s="45"/>
      <c r="K50" s="37" t="s">
        <v>529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20120607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20120607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20120607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20120607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20120607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20120607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20120607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20120607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2</v>
      </c>
      <c r="G59" s="44">
        <v>2</v>
      </c>
      <c r="H59" s="44">
        <v>0</v>
      </c>
      <c r="I59" s="44">
        <v>0</v>
      </c>
      <c r="J59" s="45"/>
      <c r="K59" s="47">
        <v>20120607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20120607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20120710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20120710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20120710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20120710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20120607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20120607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20120607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20120607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20120607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20120607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20120607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20120607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20120607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20120710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20120710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20120607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20120607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20120607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20120607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20120607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20120710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20120607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20120607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20120607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20120710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20120607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2</v>
      </c>
      <c r="G87" s="44">
        <v>2</v>
      </c>
      <c r="H87" s="44">
        <v>0</v>
      </c>
      <c r="I87" s="44">
        <v>0</v>
      </c>
      <c r="J87" s="45"/>
      <c r="K87" s="47">
        <v>20120607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20120607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20120607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20120710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20120710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20120607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20120607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20120607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20120710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1</v>
      </c>
      <c r="G96" s="44">
        <v>1</v>
      </c>
      <c r="H96" s="44">
        <v>0</v>
      </c>
      <c r="I96" s="44">
        <v>0</v>
      </c>
      <c r="J96" s="45"/>
      <c r="K96" s="47">
        <v>20120607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20120710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5</v>
      </c>
      <c r="G98" s="44">
        <v>5</v>
      </c>
      <c r="H98" s="44">
        <v>0</v>
      </c>
      <c r="I98" s="44">
        <v>0</v>
      </c>
      <c r="J98" s="45"/>
      <c r="K98" s="47">
        <v>20120607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4</v>
      </c>
      <c r="G99" s="44">
        <v>4</v>
      </c>
      <c r="H99" s="44">
        <v>0</v>
      </c>
      <c r="I99" s="44">
        <v>0</v>
      </c>
      <c r="J99" s="45"/>
      <c r="K99" s="47">
        <v>20120607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20120710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20120710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20120607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20120710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20120710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20120710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20120710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20120607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20120607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20120607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20120710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20120710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20120710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20120607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20120607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20120607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20120607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20120607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1</v>
      </c>
      <c r="G118" s="44">
        <v>1</v>
      </c>
      <c r="H118" s="44">
        <v>0</v>
      </c>
      <c r="I118" s="44">
        <v>0</v>
      </c>
      <c r="J118" s="45"/>
      <c r="K118" s="47">
        <v>20120710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20120710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20120607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2</v>
      </c>
      <c r="G121" s="44">
        <v>2</v>
      </c>
      <c r="H121" s="44">
        <v>0</v>
      </c>
      <c r="I121" s="44">
        <v>0</v>
      </c>
      <c r="J121" s="45"/>
      <c r="K121" s="47">
        <v>20120607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20120710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20120607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20120607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20120710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20120710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20120710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20120710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20120710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20120710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20120710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20120607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1</v>
      </c>
      <c r="G133" s="44">
        <v>0</v>
      </c>
      <c r="H133" s="44">
        <v>1</v>
      </c>
      <c r="I133" s="44">
        <v>0</v>
      </c>
      <c r="J133" s="45"/>
      <c r="K133" s="47">
        <v>20120607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7</v>
      </c>
      <c r="G134" s="44">
        <v>7</v>
      </c>
      <c r="H134" s="44">
        <v>0</v>
      </c>
      <c r="I134" s="44">
        <v>0</v>
      </c>
      <c r="J134" s="45"/>
      <c r="K134" s="47">
        <v>20120607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20120710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20120607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20120607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20120607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20120607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20120607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20120710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20120607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20120710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20120710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20120607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20120607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20120607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20120607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20120607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20120607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20120607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20120607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20120710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20120607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20120710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5</v>
      </c>
      <c r="G156" s="44">
        <v>5</v>
      </c>
      <c r="H156" s="44">
        <v>0</v>
      </c>
      <c r="I156" s="44">
        <v>0</v>
      </c>
      <c r="J156" s="45"/>
      <c r="K156" s="47">
        <v>20120710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20120710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20120710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20120607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20120607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20120607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20120607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 t="s">
        <v>529</v>
      </c>
      <c r="G163" s="44" t="s">
        <v>529</v>
      </c>
      <c r="H163" s="44" t="s">
        <v>529</v>
      </c>
      <c r="I163" s="44" t="s">
        <v>529</v>
      </c>
      <c r="J163" s="45"/>
      <c r="K163" s="37" t="s">
        <v>529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20120607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 t="s">
        <v>529</v>
      </c>
      <c r="G165" s="44" t="s">
        <v>529</v>
      </c>
      <c r="H165" s="44" t="s">
        <v>529</v>
      </c>
      <c r="I165" s="44" t="s">
        <v>529</v>
      </c>
      <c r="J165" s="45"/>
      <c r="K165" s="37" t="s">
        <v>529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20120607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20120710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20120607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20120607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20120607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7</v>
      </c>
      <c r="G171" s="44">
        <v>7</v>
      </c>
      <c r="H171" s="44">
        <v>0</v>
      </c>
      <c r="I171" s="44">
        <v>0</v>
      </c>
      <c r="J171" s="45"/>
      <c r="K171" s="47">
        <v>20120607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20120607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20120607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20120607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20120710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20120607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20120607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20120607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20120607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20120710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20120607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20120507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20120607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20120607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20120710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20120607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20120710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20120607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20120607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20120607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20120607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20120710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20120607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20120607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20120607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20120710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20120607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20120607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20120710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</v>
      </c>
      <c r="G201" s="44">
        <v>1</v>
      </c>
      <c r="H201" s="44">
        <v>0</v>
      </c>
      <c r="I201" s="44">
        <v>0</v>
      </c>
      <c r="J201" s="45"/>
      <c r="K201" s="47">
        <v>20120607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20120607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20120607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20120607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47">
        <v>20120710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3</v>
      </c>
      <c r="G206" s="44">
        <v>3</v>
      </c>
      <c r="H206" s="44">
        <v>0</v>
      </c>
      <c r="I206" s="44">
        <v>0</v>
      </c>
      <c r="J206" s="45"/>
      <c r="K206" s="47">
        <v>20120607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20120607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11</v>
      </c>
      <c r="G208" s="44">
        <v>11</v>
      </c>
      <c r="H208" s="44">
        <v>0</v>
      </c>
      <c r="I208" s="44">
        <v>0</v>
      </c>
      <c r="J208" s="45"/>
      <c r="K208" s="47">
        <v>20120607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2</v>
      </c>
      <c r="G209" s="44">
        <v>2</v>
      </c>
      <c r="H209" s="44">
        <v>0</v>
      </c>
      <c r="I209" s="44">
        <v>0</v>
      </c>
      <c r="J209" s="45"/>
      <c r="K209" s="47">
        <v>20120607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20120607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20120710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20120710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20120607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20120607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20120607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20120607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2</v>
      </c>
      <c r="G217" s="44">
        <v>2</v>
      </c>
      <c r="H217" s="44">
        <v>0</v>
      </c>
      <c r="I217" s="44">
        <v>0</v>
      </c>
      <c r="J217" s="45"/>
      <c r="K217" s="47">
        <v>20120607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20120710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20120710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20120710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20120607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20120607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20120607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20120607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20120607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1</v>
      </c>
      <c r="G226" s="44">
        <v>1</v>
      </c>
      <c r="H226" s="44">
        <v>0</v>
      </c>
      <c r="I226" s="44">
        <v>0</v>
      </c>
      <c r="J226" s="45"/>
      <c r="K226" s="47">
        <v>20120710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20120607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20120607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20120710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20120607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20120710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20120710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20120607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20120607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1</v>
      </c>
      <c r="G235" s="44">
        <v>0</v>
      </c>
      <c r="H235" s="44">
        <v>1</v>
      </c>
      <c r="I235" s="44">
        <v>0</v>
      </c>
      <c r="J235" s="45"/>
      <c r="K235" s="47">
        <v>20120607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20120710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20120607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20120607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20120710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20120607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20120607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20120607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20120607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</v>
      </c>
      <c r="G244" s="44">
        <v>0</v>
      </c>
      <c r="H244" s="44">
        <v>1</v>
      </c>
      <c r="I244" s="44">
        <v>0</v>
      </c>
      <c r="J244" s="45"/>
      <c r="K244" s="47">
        <v>20120614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20120607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20120710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2</v>
      </c>
      <c r="G247" s="44">
        <v>2</v>
      </c>
      <c r="H247" s="44">
        <v>0</v>
      </c>
      <c r="I247" s="44">
        <v>0</v>
      </c>
      <c r="J247" s="45"/>
      <c r="K247" s="47">
        <v>20120607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20120710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20120607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20120607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20120607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20120607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20120607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20120710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20120710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20120607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20120607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20120710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20120607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20120607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20120710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20120710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20120607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20120607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20120710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20120607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20120710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20120607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20120607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20120607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20120607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20120607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20120607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20120607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20120607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20120607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20120607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1</v>
      </c>
      <c r="G278" s="44">
        <v>1</v>
      </c>
      <c r="H278" s="44">
        <v>0</v>
      </c>
      <c r="I278" s="44">
        <v>0</v>
      </c>
      <c r="J278" s="45"/>
      <c r="K278" s="47">
        <v>20120607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20120607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20120607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20120710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11</v>
      </c>
      <c r="G282" s="44">
        <v>11</v>
      </c>
      <c r="H282" s="44">
        <v>0</v>
      </c>
      <c r="I282" s="44">
        <v>0</v>
      </c>
      <c r="J282" s="45"/>
      <c r="K282" s="47">
        <v>20120607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2</v>
      </c>
      <c r="G283" s="44">
        <v>1</v>
      </c>
      <c r="H283" s="44">
        <v>1</v>
      </c>
      <c r="I283" s="44">
        <v>0</v>
      </c>
      <c r="J283" s="45"/>
      <c r="K283" s="47">
        <v>20120710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20120607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20120607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20120710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20120710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20120607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20120710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20120607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20120607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20120607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20120607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20120710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20120710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20120607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20120710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2</v>
      </c>
      <c r="G298" s="44">
        <v>2</v>
      </c>
      <c r="H298" s="44">
        <v>0</v>
      </c>
      <c r="I298" s="44">
        <v>0</v>
      </c>
      <c r="J298" s="45"/>
      <c r="K298" s="47">
        <v>20120607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20120607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20120607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20120607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20120710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20120607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20120607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20120607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20120607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20120607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20120607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20120607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20120607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20120607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20120607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20120607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20120710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20120607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20120607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47">
        <v>20120607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20120710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20120607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20120607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20120607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20120607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1</v>
      </c>
      <c r="G323" s="44">
        <v>1</v>
      </c>
      <c r="H323" s="44">
        <v>0</v>
      </c>
      <c r="I323" s="44">
        <v>0</v>
      </c>
      <c r="J323" s="45"/>
      <c r="K323" s="47">
        <v>20120607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20120710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5</v>
      </c>
      <c r="G325" s="44">
        <v>5</v>
      </c>
      <c r="H325" s="44">
        <v>0</v>
      </c>
      <c r="I325" s="44">
        <v>0</v>
      </c>
      <c r="J325" s="45"/>
      <c r="K325" s="47">
        <v>20120607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20120607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20120710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20120607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20120607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20120710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20120710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20120607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20120607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20120710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20120607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6</v>
      </c>
      <c r="G336" s="44">
        <v>5</v>
      </c>
      <c r="H336" s="44">
        <v>1</v>
      </c>
      <c r="I336" s="44">
        <v>0</v>
      </c>
      <c r="J336" s="45"/>
      <c r="K336" s="47">
        <v>20120607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20120710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20120710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20120607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20120607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47">
        <v>20120607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20120607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20120607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20120607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20120710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20120607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20120607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20120607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20120710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20120607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20120607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20120607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20120607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20120710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10</v>
      </c>
      <c r="G355" s="44">
        <v>4</v>
      </c>
      <c r="H355" s="44">
        <v>6</v>
      </c>
      <c r="I355" s="44">
        <v>0</v>
      </c>
      <c r="J355" s="45"/>
      <c r="K355" s="47">
        <v>20120607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20120710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20120710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20120607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20120710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20120607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20120607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1</v>
      </c>
      <c r="G362" s="44">
        <v>0</v>
      </c>
      <c r="H362" s="44">
        <v>0</v>
      </c>
      <c r="I362" s="44">
        <v>1</v>
      </c>
      <c r="J362" s="45"/>
      <c r="K362" s="47">
        <v>20120607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20120607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20120607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47">
        <v>20120607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20120710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20120607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20120607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47">
        <v>20120607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20120607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47">
        <v>20120710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20120607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47">
        <v>20120607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20120607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20120607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20120607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47">
        <v>20120607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5</v>
      </c>
      <c r="G378" s="44">
        <v>5</v>
      </c>
      <c r="H378" s="44">
        <v>0</v>
      </c>
      <c r="I378" s="44">
        <v>0</v>
      </c>
      <c r="J378" s="45"/>
      <c r="K378" s="47">
        <v>20120607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20120607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47">
        <v>20120607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20120607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20120607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20120607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20120607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20120710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20120607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20120607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20120607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20120607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20120710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20120710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20120607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6</v>
      </c>
      <c r="G394" s="44">
        <v>6</v>
      </c>
      <c r="H394" s="44">
        <v>0</v>
      </c>
      <c r="I394" s="44">
        <v>0</v>
      </c>
      <c r="J394" s="45"/>
      <c r="K394" s="47">
        <v>20120607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11</v>
      </c>
      <c r="G395" s="44">
        <v>11</v>
      </c>
      <c r="H395" s="44">
        <v>0</v>
      </c>
      <c r="I395" s="44">
        <v>0</v>
      </c>
      <c r="J395" s="45"/>
      <c r="K395" s="47">
        <v>20120710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20120607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20120607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20120607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20120607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3</v>
      </c>
      <c r="G400" s="44">
        <v>3</v>
      </c>
      <c r="H400" s="44">
        <v>0</v>
      </c>
      <c r="I400" s="44">
        <v>0</v>
      </c>
      <c r="J400" s="45"/>
      <c r="K400" s="47">
        <v>20120607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20120607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20120607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20120607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20120607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4"/>
      <c r="K405" s="47">
        <v>20120710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20120710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20120607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20120607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20120607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20120607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20120710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20120710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 t="s">
        <v>529</v>
      </c>
      <c r="G413" s="44" t="s">
        <v>529</v>
      </c>
      <c r="H413" s="44" t="s">
        <v>529</v>
      </c>
      <c r="I413" s="44" t="s">
        <v>529</v>
      </c>
      <c r="J413" s="45"/>
      <c r="K413" s="37" t="s">
        <v>529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20120710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20120710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20120710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20120710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20120607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20120607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20120607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20120607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20120607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20120607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20120607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20120607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20120710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20120710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20120607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20120607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20120607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20120607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47">
        <v>20120607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20120607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20120710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20120607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20120607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20120607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20120710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20120607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20120607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20120607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20120710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20120607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20120607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20120607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20120607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20120607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</v>
      </c>
      <c r="G450" s="44">
        <v>2</v>
      </c>
      <c r="H450" s="44">
        <v>0</v>
      </c>
      <c r="I450" s="44">
        <v>0</v>
      </c>
      <c r="J450" s="45"/>
      <c r="K450" s="47">
        <v>20120710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4</v>
      </c>
      <c r="G451" s="44">
        <v>3</v>
      </c>
      <c r="H451" s="44">
        <v>0</v>
      </c>
      <c r="I451" s="44">
        <v>1</v>
      </c>
      <c r="J451" s="45"/>
      <c r="K451" s="47">
        <v>20120710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20120607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20120607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20120607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20120607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20120710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20120710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5</v>
      </c>
      <c r="G458" s="44">
        <v>5</v>
      </c>
      <c r="H458" s="44">
        <v>0</v>
      </c>
      <c r="I458" s="44">
        <v>0</v>
      </c>
      <c r="J458" s="45"/>
      <c r="K458" s="47">
        <v>20120607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</v>
      </c>
      <c r="G459" s="44">
        <v>2</v>
      </c>
      <c r="H459" s="44">
        <v>0</v>
      </c>
      <c r="I459" s="44">
        <v>0</v>
      </c>
      <c r="J459" s="45"/>
      <c r="K459" s="47">
        <v>20120607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20120607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3</v>
      </c>
      <c r="G461" s="44">
        <v>3</v>
      </c>
      <c r="H461" s="44">
        <v>0</v>
      </c>
      <c r="I461" s="44">
        <v>0</v>
      </c>
      <c r="J461" s="45"/>
      <c r="K461" s="47">
        <v>20120607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20120607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20120710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4</v>
      </c>
      <c r="G464" s="44">
        <v>4</v>
      </c>
      <c r="H464" s="44">
        <v>0</v>
      </c>
      <c r="I464" s="44">
        <v>0</v>
      </c>
      <c r="J464" s="45"/>
      <c r="K464" s="47">
        <v>20120607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20120710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20120607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20120710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47">
        <v>20120607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20120607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20120710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20120607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20120607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20120607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4</v>
      </c>
      <c r="G474" s="44">
        <v>4</v>
      </c>
      <c r="H474" s="44">
        <v>0</v>
      </c>
      <c r="I474" s="44">
        <v>0</v>
      </c>
      <c r="J474" s="45"/>
      <c r="K474" s="47">
        <v>20120607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47">
        <v>20120607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20120607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20120607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20120607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20120607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20120607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20120710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20120607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20120607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20120607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9</v>
      </c>
      <c r="G485" s="44">
        <v>6</v>
      </c>
      <c r="H485" s="44">
        <v>3</v>
      </c>
      <c r="I485" s="44">
        <v>0</v>
      </c>
      <c r="J485" s="45"/>
      <c r="K485" s="47">
        <v>20120710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20120607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20120710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20120607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20120607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20120607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4"/>
      <c r="K491" s="47">
        <v>20120607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20120710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20120607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20120710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20120607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20120607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20120607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20120607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20120607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20120607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 t="s">
        <v>529</v>
      </c>
      <c r="G502" s="44" t="s">
        <v>529</v>
      </c>
      <c r="H502" s="44" t="s">
        <v>529</v>
      </c>
      <c r="I502" s="44" t="s">
        <v>529</v>
      </c>
      <c r="J502" s="45"/>
      <c r="K502" s="37" t="s">
        <v>529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20120607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20120607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20120607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20120607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20120607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20120607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20120607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20120607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20120710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20120607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20120710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20120607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20120607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20120607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20120607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20120710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20120710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20120607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20120607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20120710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20120607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20120710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20120607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20120607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20120710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3</v>
      </c>
      <c r="G528" s="44">
        <v>3</v>
      </c>
      <c r="H528" s="44">
        <v>0</v>
      </c>
      <c r="I528" s="44">
        <v>0</v>
      </c>
      <c r="J528" s="45"/>
      <c r="K528" s="47">
        <v>20120710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20120710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20120710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20120607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20120607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2</v>
      </c>
      <c r="G533" s="44">
        <v>1</v>
      </c>
      <c r="H533" s="44">
        <v>0</v>
      </c>
      <c r="I533" s="44">
        <v>1</v>
      </c>
      <c r="J533" s="45"/>
      <c r="K533" s="47">
        <v>20120607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20120607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20120710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20120607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20120607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20120710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20120607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20120710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20120607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20120710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20120607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20120710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20120607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20120710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20120607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20120607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20120710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20120710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20120607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20120710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20120607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20120710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20120607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20120607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 t="s">
        <v>529</v>
      </c>
      <c r="G557" s="44" t="s">
        <v>529</v>
      </c>
      <c r="H557" s="44" t="s">
        <v>529</v>
      </c>
      <c r="I557" s="44" t="s">
        <v>529</v>
      </c>
      <c r="J557" s="45"/>
      <c r="K557" s="37" t="s">
        <v>529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20120607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20120607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20120710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20120607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20120607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20120607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</v>
      </c>
      <c r="G564" s="44">
        <v>1</v>
      </c>
      <c r="H564" s="44">
        <v>0</v>
      </c>
      <c r="I564" s="44">
        <v>0</v>
      </c>
      <c r="J564" s="44"/>
      <c r="K564" s="47">
        <v>20120607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2</v>
      </c>
      <c r="G565" s="44">
        <v>2</v>
      </c>
      <c r="H565" s="44">
        <v>0</v>
      </c>
      <c r="I565" s="44">
        <v>0</v>
      </c>
      <c r="J565" s="45"/>
      <c r="K565" s="47">
        <v>20120607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20120607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20120710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20120607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20120607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20120607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20120607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20120607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47">
        <v>20120710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20120710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20120607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20120710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20120607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20120607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20120607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20120607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20120607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20120607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20120607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20120607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20120607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20120607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20120607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20120607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20120710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20120710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20120607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20120607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20120607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20120607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47">
        <v>20120607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20120710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2012-07-20T14:13:23Z</dcterms:modified>
  <cp:category/>
  <cp:version/>
  <cp:contentType/>
  <cp:contentStatus/>
</cp:coreProperties>
</file>