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<sst xmlns="http://schemas.openxmlformats.org/spreadsheetml/2006/main" count="30" uniqueCount="25">
  <si>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</si>
  <si>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</si>
  <si>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</si>
  <si>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</si>
  <si>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</si>
  <si>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</si>
  <si>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</si>
  <si>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</si>
  <si>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</si>
  <si>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</si>
  <si>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</si>
  <si>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</si>
  <si>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</si>
  <si>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</si>
  <si>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</si>
  <si>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</si>
  <si>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</si>
  <si>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</si>
  <si>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</si>
  <si>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</si>
  <si>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</si>
  <si>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Dollar Amount of Construction Authorized by Building Permits by Use Group, October 2012</t>
  </si>
  <si>
    <t>Source: New Jersey Department of Community Affairs, 12/7/12</t>
  </si>
  <si>
    <t>October</t>
  </si>
  <si>
    <t>January-October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</si>
</sst>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21</v>
      </c>
    </row>
    <row r="2" ht="12.75">
      <c r="A2" s="11" t="s">
        <v>22</v>
      </c>
    </row>
    <row r="4" spans="2:7" ht="12.75">
      <c r="B4" s="12" t="s">
        <v>23</v>
      </c>
      <c r="C4" s="12"/>
      <c r="D4" s="12"/>
      <c r="E4" s="13" t="s">
        <v>24</v>
      </c>
      <c r="F4" s="13"/>
      <c r="G4" s="13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27673</v>
      </c>
      <c r="C7" s="10">
        <f t="shared" si="0"/>
        <v>541758332</v>
      </c>
      <c r="D7" s="9">
        <f t="shared" si="0"/>
        <v>3705245</v>
      </c>
      <c r="E7" s="9">
        <f t="shared" si="0"/>
        <v>272356</v>
      </c>
      <c r="F7" s="10">
        <f t="shared" si="0"/>
        <v>4548071466</v>
      </c>
      <c r="G7" s="9">
        <f t="shared" si="0"/>
        <v>34881930</v>
      </c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25558</v>
      </c>
      <c r="C9" s="8">
        <f>388876580-(4320461*8)</f>
        <v>354312892</v>
      </c>
      <c r="D9" s="8">
        <v>2210754</v>
      </c>
      <c r="E9" s="8">
        <v>253967</v>
      </c>
      <c r="F9" s="8">
        <f>3382998681-(4320461*16)</f>
        <v>3313871305</v>
      </c>
      <c r="G9" s="8">
        <v>22584035</v>
      </c>
    </row>
    <row r="10" spans="1:7" ht="12.75">
      <c r="A10" s="1" t="s">
        <v>1</v>
      </c>
      <c r="B10" s="8">
        <v>2115</v>
      </c>
      <c r="C10" s="8">
        <v>187445440</v>
      </c>
      <c r="D10" s="8">
        <v>1494491</v>
      </c>
      <c r="E10" s="8">
        <v>18389</v>
      </c>
      <c r="F10" s="8">
        <v>1234200161</v>
      </c>
      <c r="G10" s="8">
        <v>12297895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5968</v>
      </c>
      <c r="C12" s="10">
        <f t="shared" si="1"/>
        <v>389763583</v>
      </c>
      <c r="D12" s="9">
        <f t="shared" si="1"/>
        <v>2464925</v>
      </c>
      <c r="E12" s="9">
        <f t="shared" si="1"/>
        <v>65428</v>
      </c>
      <c r="F12" s="9">
        <f t="shared" si="1"/>
        <v>4849582303</v>
      </c>
      <c r="G12" s="9">
        <f t="shared" si="1"/>
        <v>18888882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57</v>
      </c>
      <c r="C14" s="8">
        <v>4260004</v>
      </c>
      <c r="D14" s="8">
        <v>2112</v>
      </c>
      <c r="E14" s="8">
        <v>787</v>
      </c>
      <c r="F14" s="8">
        <v>80848732</v>
      </c>
      <c r="G14" s="8">
        <v>189015</v>
      </c>
    </row>
    <row r="15" spans="1:7" ht="12.75">
      <c r="A15" s="1" t="s">
        <v>3</v>
      </c>
      <c r="B15" s="8">
        <v>433</v>
      </c>
      <c r="C15" s="8">
        <v>36056139</v>
      </c>
      <c r="D15" s="8">
        <v>103358</v>
      </c>
      <c r="E15" s="8">
        <v>5116</v>
      </c>
      <c r="F15" s="8">
        <v>500362114</v>
      </c>
      <c r="G15" s="8">
        <v>1493684</v>
      </c>
    </row>
    <row r="16" spans="1:7" ht="12.75">
      <c r="A16" s="1" t="s">
        <v>4</v>
      </c>
      <c r="B16" s="8">
        <v>2209</v>
      </c>
      <c r="C16" s="8">
        <v>153792497</v>
      </c>
      <c r="D16" s="8">
        <v>1115571</v>
      </c>
      <c r="E16" s="8">
        <v>23807</v>
      </c>
      <c r="F16" s="8">
        <v>2093165394</v>
      </c>
      <c r="G16" s="8">
        <v>6718230</v>
      </c>
    </row>
    <row r="17" spans="1:7" ht="12.75">
      <c r="A17" s="1" t="s">
        <v>19</v>
      </c>
      <c r="B17" s="8">
        <v>171</v>
      </c>
      <c r="C17" s="8">
        <v>18141217</v>
      </c>
      <c r="D17" s="8">
        <v>2530</v>
      </c>
      <c r="E17" s="8">
        <v>2483</v>
      </c>
      <c r="F17" s="8">
        <v>473234640</v>
      </c>
      <c r="G17" s="8">
        <v>584214</v>
      </c>
    </row>
    <row r="18" spans="1:7" ht="12.75">
      <c r="A18" s="1" t="s">
        <v>5</v>
      </c>
      <c r="B18" s="8">
        <v>11</v>
      </c>
      <c r="C18" s="8">
        <v>354892</v>
      </c>
      <c r="D18" s="8">
        <v>0</v>
      </c>
      <c r="E18" s="8">
        <v>59</v>
      </c>
      <c r="F18" s="8">
        <v>3796332</v>
      </c>
      <c r="G18" s="8">
        <v>1</v>
      </c>
    </row>
    <row r="19" spans="1:7" ht="12.75">
      <c r="A19" s="1" t="s">
        <v>6</v>
      </c>
      <c r="B19" s="8">
        <v>69</v>
      </c>
      <c r="C19" s="8">
        <v>8736128</v>
      </c>
      <c r="D19" s="8">
        <v>15104</v>
      </c>
      <c r="E19" s="8">
        <v>672</v>
      </c>
      <c r="F19" s="8">
        <v>117128725</v>
      </c>
      <c r="G19" s="8">
        <v>360685</v>
      </c>
    </row>
    <row r="20" spans="1:7" ht="12.75">
      <c r="A20" s="1" t="s">
        <v>7</v>
      </c>
      <c r="B20" s="8">
        <v>75</v>
      </c>
      <c r="C20" s="8">
        <v>22167334</v>
      </c>
      <c r="D20" s="8">
        <v>55521</v>
      </c>
      <c r="E20" s="8">
        <v>816</v>
      </c>
      <c r="F20" s="8">
        <v>235932982</v>
      </c>
      <c r="G20" s="8">
        <v>1128734</v>
      </c>
    </row>
    <row r="21" spans="1:7" ht="12.75">
      <c r="A21" s="1" t="s">
        <v>18</v>
      </c>
      <c r="B21" s="8">
        <v>424</v>
      </c>
      <c r="C21" s="8">
        <v>22330260</v>
      </c>
      <c r="D21" s="8">
        <v>86934</v>
      </c>
      <c r="E21" s="8">
        <v>4504</v>
      </c>
      <c r="F21" s="8">
        <v>406472567</v>
      </c>
      <c r="G21" s="8">
        <v>1854221</v>
      </c>
    </row>
    <row r="22" spans="1:7" ht="12.75">
      <c r="A22" s="1" t="s">
        <v>8</v>
      </c>
      <c r="B22" s="8">
        <v>186</v>
      </c>
      <c r="C22" s="8">
        <v>32997194</v>
      </c>
      <c r="D22" s="8">
        <v>596202</v>
      </c>
      <c r="E22" s="8">
        <v>1768</v>
      </c>
      <c r="F22" s="8">
        <v>296004734</v>
      </c>
      <c r="G22" s="8">
        <v>3955932</v>
      </c>
    </row>
    <row r="23" spans="1:7" ht="12.75">
      <c r="A23" s="1" t="s">
        <v>9</v>
      </c>
      <c r="B23" s="8">
        <v>2333</v>
      </c>
      <c r="C23" s="8">
        <v>90927918</v>
      </c>
      <c r="D23" s="8">
        <v>487593</v>
      </c>
      <c r="E23" s="8">
        <v>25416</v>
      </c>
      <c r="F23" s="8">
        <v>642636083</v>
      </c>
      <c r="G23" s="8">
        <v>2604166</v>
      </c>
    </row>
    <row r="25" spans="1:7" ht="12.75">
      <c r="A25" s="1" t="s">
        <v>20</v>
      </c>
      <c r="B25" s="9">
        <f aca="true" t="shared" si="2" ref="B25:G25">B7+B12</f>
        <v>33641</v>
      </c>
      <c r="C25" s="10">
        <f t="shared" si="2"/>
        <v>931521915</v>
      </c>
      <c r="D25" s="9">
        <f t="shared" si="2"/>
        <v>6170170</v>
      </c>
      <c r="E25" s="9">
        <f t="shared" si="2"/>
        <v>337784</v>
      </c>
      <c r="F25" s="10">
        <f t="shared" si="2"/>
        <v>9397653769</v>
      </c>
      <c r="G25" s="9">
        <f t="shared" si="2"/>
        <v>53770812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2012-12-19T14:06:41Z</dcterms:modified>
  <cp:category/>
  <cp:version/>
  <cp:contentType/>
  <cp:contentStatus/>
</cp:coreProperties>
</file>