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<sst xmlns="http://schemas.openxmlformats.org/spreadsheetml/2006/main" count="3064" uniqueCount="1942">
  <si>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</si>
  <si>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</si>
  <si>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</si>
  <si>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</si>
  <si>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</si>
  <si>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</si>
  <si>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</si>
  <si>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</si>
  <si>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</si>
  <si>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</si>
  <si>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</si>
  <si>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</si>
  <si>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</si>
  <si>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</si>
  <si>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</si>
  <si>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</si>
  <si>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</si>
  <si>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</si>
  <si>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</si>
  <si>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</si>
  <si>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</si>
  <si>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</si>
  <si>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</si>
  <si>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</si>
  <si>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</si>
  <si>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</si>
  <si>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</si>
  <si>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</si>
  <si>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</si>
  <si>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</si>
  <si>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</si>
  <si>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</si>
  <si>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</si>
  <si>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</si>
  <si>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</si>
  <si>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</si>
  <si>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</si>
  <si>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</si>
  <si>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</si>
  <si>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</si>
  <si>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</si>
  <si>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</si>
  <si>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</si>
  <si>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</si>
  <si>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</si>
  <si>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</si>
  <si>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</si>
  <si>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</si>
  <si>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</si>
  <si>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</si>
  <si>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</si>
  <si>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</si>
  <si>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</si>
  <si>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</si>
  <si>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</si>
  <si>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</si>
  <si>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</si>
  <si>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</si>
  <si>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</si>
  <si>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</si>
  <si>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</si>
  <si>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</si>
  <si>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</si>
  <si>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</si>
  <si>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</si>
  <si>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</si>
  <si>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</si>
  <si>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</si>
  <si>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</si>
  <si>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</si>
  <si>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</si>
  <si>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</si>
  <si>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</si>
  <si>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</si>
  <si>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</si>
  <si>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</si>
  <si>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</si>
  <si>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</si>
  <si>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</si>
  <si>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</si>
  <si>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</si>
  <si>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</si>
  <si>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</si>
  <si>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</si>
  <si>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</si>
  <si>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</si>
  <si>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</si>
  <si>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</si>
  <si>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</si>
  <si>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</si>
  <si>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</si>
  <si>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</si>
  <si>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</si>
  <si>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</si>
  <si>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</si>
  <si>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</si>
  <si>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</si>
  <si>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</si>
  <si>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</si>
  <si>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</si>
  <si>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</si>
  <si>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</si>
  <si>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</si>
  <si>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</si>
  <si>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</si>
  <si>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</si>
  <si>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</si>
  <si>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</si>
  <si>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</si>
  <si>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</si>
  <si>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</si>
  <si>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</si>
  <si>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</si>
  <si>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</si>
  <si>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</si>
  <si>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</si>
  <si>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</si>
  <si>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</si>
  <si>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</si>
  <si>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</si>
  <si>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</si>
  <si>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</si>
  <si>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</si>
  <si>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</si>
  <si>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</si>
  <si>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</si>
  <si>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</si>
  <si>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</si>
  <si>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</si>
  <si>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</si>
  <si>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</si>
  <si>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</si>
  <si>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</si>
  <si>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</si>
  <si>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</si>
  <si>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</si>
  <si>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</si>
  <si>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</si>
  <si>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</si>
  <si>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</si>
  <si>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</si>
  <si>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</si>
  <si>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</si>
  <si>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</si>
  <si>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</si>
  <si>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</si>
  <si>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</si>
  <si>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</si>
  <si>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</si>
  <si>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</si>
  <si>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</si>
  <si>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</si>
  <si>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</si>
  <si>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</si>
  <si>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</si>
  <si>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</si>
  <si>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</si>
  <si>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</si>
  <si>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</si>
  <si>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</si>
  <si>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</si>
  <si>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</si>
  <si>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</si>
  <si>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</si>
  <si>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</si>
  <si>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</si>
  <si>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</si>
  <si>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</si>
  <si>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</si>
  <si>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</si>
  <si>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</si>
  <si>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</si>
  <si>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</si>
  <si>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</si>
  <si>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</si>
  <si>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</si>
  <si>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</si>
  <si>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</si>
  <si>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</si>
  <si>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</si>
  <si>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</si>
  <si>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</si>
  <si>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</si>
  <si>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</si>
  <si>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</si>
  <si>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</si>
  <si>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</si>
  <si>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</si>
  <si>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</si>
  <si>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</si>
  <si>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</si>
  <si>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</si>
  <si>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</si>
  <si>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</si>
  <si>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</si>
  <si>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</si>
  <si>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</si>
  <si>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</si>
  <si>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</si>
  <si>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</si>
  <si>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</si>
  <si>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</si>
  <si>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</si>
  <si>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</si>
  <si>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</si>
  <si>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</si>
  <si>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</si>
  <si>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</si>
  <si>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</si>
  <si>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</si>
  <si>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</si>
  <si>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</si>
  <si>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</si>
  <si>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</si>
  <si>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</si>
  <si>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</si>
  <si>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</si>
  <si>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</si>
  <si>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</si>
  <si>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</si>
  <si>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</si>
  <si>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</si>
  <si>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</si>
  <si>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</si>
  <si>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</si>
  <si>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</si>
  <si>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</si>
  <si>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</si>
  <si>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</si>
  <si>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</si>
  <si>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</si>
  <si>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</si>
  <si>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</si>
  <si>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</si>
  <si>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</si>
  <si>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</si>
  <si>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</si>
  <si>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</si>
  <si>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</si>
  <si>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</si>
  <si>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</si>
  <si>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</si>
  <si>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</si>
  <si>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</si>
  <si>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</si>
  <si>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</si>
  <si>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</si>
  <si>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</si>
  <si>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</si>
  <si>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</si>
  <si>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</si>
  <si>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</si>
  <si>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</si>
  <si>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</si>
  <si>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</si>
  <si>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</si>
  <si>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</si>
  <si>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</si>
  <si>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</si>
  <si>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</si>
  <si>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</si>
  <si>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</si>
  <si>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</si>
  <si>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</si>
  <si>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</si>
  <si>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</si>
  <si>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</si>
  <si>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</si>
  <si>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</si>
  <si>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</si>
  <si>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</si>
  <si>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</si>
  <si>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</si>
  <si>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</si>
  <si>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</si>
  <si>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</si>
  <si>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</si>
  <si>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</si>
  <si>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</si>
  <si>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</si>
  <si>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</si>
  <si>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</si>
  <si>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</si>
  <si>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</si>
  <si>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</si>
  <si>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</si>
  <si>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</si>
  <si>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</si>
  <si>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</si>
  <si>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</si>
  <si>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</si>
  <si>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</si>
  <si>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</si>
  <si>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</si>
  <si>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</si>
  <si>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</si>
  <si>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</si>
  <si>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</si>
  <si>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</si>
  <si>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</si>
  <si>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</si>
  <si>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</si>
  <si>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</si>
  <si>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</si>
  <si>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</si>
  <si>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</si>
  <si>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</si>
  <si>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</si>
  <si>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</si>
  <si>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</si>
  <si>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</si>
  <si>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</si>
  <si>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</si>
  <si>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</si>
  <si>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</si>
  <si>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</si>
  <si>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</si>
  <si>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</si>
  <si>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</si>
  <si>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</si>
  <si>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</si>
  <si>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</si>
  <si>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</si>
  <si>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</si>
  <si>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</si>
  <si>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</si>
  <si>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</si>
  <si>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</si>
  <si>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</si>
  <si>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</si>
  <si>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</si>
  <si>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</si>
  <si>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</si>
  <si>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</si>
  <si>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</si>
  <si>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</si>
  <si>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</si>
  <si>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</si>
  <si>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</si>
  <si>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</si>
  <si>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</si>
  <si>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</si>
  <si>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</si>
  <si>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</si>
  <si>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</si>
  <si>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</si>
  <si>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</si>
  <si>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</si>
  <si>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</si>
  <si>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</si>
  <si>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</si>
  <si>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</si>
  <si>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</si>
  <si>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</si>
  <si>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</si>
  <si>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</si>
  <si>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</si>
  <si>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</si>
  <si>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</si>
  <si>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</si>
  <si>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</si>
  <si>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</si>
  <si>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</si>
  <si>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</si>
  <si>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</si>
  <si>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</si>
  <si>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</si>
  <si>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</si>
  <si>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</si>
  <si>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</si>
  <si>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</si>
  <si>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</si>
  <si>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</si>
  <si>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</si>
  <si>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</si>
  <si>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</si>
  <si>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</si>
  <si>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</si>
  <si>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</si>
  <si>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</si>
  <si>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</si>
  <si>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</si>
  <si>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</si>
  <si>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</si>
  <si>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</si>
  <si>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</si>
  <si>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</si>
  <si>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</si>
  <si>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</si>
  <si>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</si>
  <si>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</si>
  <si>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</si>
  <si>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</si>
  <si>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</si>
  <si>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</si>
  <si>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</si>
  <si>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</si>
  <si>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</si>
  <si>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</si>
  <si>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</si>
  <si>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</si>
  <si>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</si>
  <si>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</si>
  <si>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</si>
  <si>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</si>
  <si>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</si>
  <si>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</si>
  <si>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</si>
  <si>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</si>
  <si>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</si>
  <si>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</si>
  <si>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</si>
  <si>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</si>
  <si>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</si>
  <si>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</si>
  <si>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</si>
  <si>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</si>
  <si>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</si>
  <si>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</si>
  <si>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</si>
  <si>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</si>
  <si>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</si>
  <si>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</si>
  <si>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</si>
  <si>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</si>
  <si>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</si>
  <si>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</si>
  <si>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</si>
  <si>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</si>
  <si>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</si>
  <si>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</si>
  <si>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</si>
  <si>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</si>
  <si>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</si>
  <si>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</si>
  <si>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</si>
  <si>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</si>
  <si>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</si>
  <si>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</si>
  <si>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</si>
  <si>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</si>
  <si>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</si>
  <si>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</si>
  <si>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</si>
  <si>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</si>
  <si>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</si>
  <si>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</si>
  <si>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</si>
  <si>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</si>
  <si>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</si>
  <si>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</si>
  <si>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</si>
  <si>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</si>
  <si>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</si>
  <si>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</si>
  <si>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</si>
  <si>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</si>
  <si>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</si>
  <si>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</si>
  <si>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</si>
  <si>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</si>
  <si>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</si>
  <si>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</si>
  <si>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</si>
  <si>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</si>
  <si>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</si>
  <si>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</si>
  <si>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</si>
  <si>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</si>
  <si>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</si>
  <si>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</si>
  <si>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</si>
  <si>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</si>
  <si>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</si>
  <si>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</si>
  <si>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</si>
  <si>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</si>
  <si>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</si>
  <si>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</si>
  <si>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</si>
  <si>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</si>
  <si>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</si>
  <si>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</si>
  <si>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</si>
  <si>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</si>
  <si>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</si>
  <si>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</si>
  <si>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</si>
  <si>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</si>
  <si>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</si>
  <si>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</si>
  <si>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</si>
  <si>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</si>
  <si>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</si>
  <si>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</si>
  <si>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</si>
  <si>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</si>
  <si>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</si>
  <si>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</si>
  <si>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</si>
  <si>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</si>
  <si>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</si>
  <si>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</si>
  <si>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</si>
  <si>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</si>
  <si>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</si>
  <si>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</si>
  <si>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</si>
  <si>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</si>
  <si>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</si>
  <si>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</si>
  <si>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</si>
  <si>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</si>
  <si>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</si>
  <si>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</si>
  <si>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</si>
  <si>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</si>
  <si>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</si>
  <si>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</si>
  <si>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</si>
  <si>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</si>
  <si>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</si>
  <si>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</si>
  <si>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</si>
  <si>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</si>
  <si>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</si>
  <si>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</si>
  <si>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</si>
  <si>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</si>
  <si>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</si>
  <si>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</si>
  <si>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</si>
  <si>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</si>
  <si>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</si>
  <si>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</si>
  <si>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</si>
  <si>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</si>
  <si>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</si>
  <si>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</si>
  <si>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</si>
  <si>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</si>
  <si>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</si>
  <si>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</si>
  <si>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</si>
  <si>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</si>
  <si>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</si>
  <si>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</si>
  <si>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</si>
  <si>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</si>
  <si>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</si>
  <si>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</si>
  <si>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</si>
  <si>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</si>
  <si>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</si>
  <si>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</si>
  <si>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</si>
  <si>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</si>
  <si>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</si>
  <si>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</si>
  <si>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</si>
  <si>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</si>
  <si>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</si>
  <si>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</si>
  <si>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</si>
  <si>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</si>
  <si>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</si>
  <si>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</si>
  <si>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</si>
  <si>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</si>
  <si>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</si>
  <si>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</si>
  <si>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</si>
  <si>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</si>
  <si>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</si>
  <si>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</si>
  <si>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</si>
  <si>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</si>
  <si>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</si>
  <si>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</si>
  <si>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</si>
  <si>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</si>
  <si>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</si>
  <si>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</si>
  <si>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</si>
  <si>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</si>
  <si>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</si>
  <si>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</si>
  <si>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</si>
  <si>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</si>
  <si>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</si>
  <si>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</si>
  <si>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</si>
  <si>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</si>
  <si>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</si>
  <si>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</si>
  <si>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</si>
  <si>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</si>
  <si>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</si>
  <si>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</si>
  <si>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</si>
  <si>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</si>
  <si>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</si>
  <si>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</si>
  <si>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</si>
  <si>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</si>
  <si>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</si>
  <si>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</si>
  <si>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</si>
  <si>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</si>
  <si>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</si>
  <si>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</si>
  <si>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</si>
  <si>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</si>
  <si>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</si>
  <si>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</si>
  <si>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</si>
  <si>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</si>
  <si>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</si>
  <si>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</si>
  <si>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</si>
  <si>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</si>
  <si>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</si>
  <si>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</si>
  <si>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</si>
  <si>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</si>
  <si>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</si>
  <si>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</si>
  <si>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</si>
  <si>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</si>
  <si>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</si>
  <si>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</si>
  <si>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</si>
  <si>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</si>
  <si>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</si>
  <si>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</si>
  <si>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</si>
  <si>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</si>
  <si>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</si>
  <si>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</si>
  <si>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</si>
  <si>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</si>
  <si>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</si>
  <si>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</si>
  <si>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</si>
  <si>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</si>
  <si>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</si>
  <si>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</si>
  <si>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</si>
  <si>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</si>
  <si>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</si>
  <si>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</si>
  <si>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</si>
  <si>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</si>
  <si>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</si>
  <si>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</si>
  <si>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</si>
  <si>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</si>
  <si>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</si>
  <si>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</si>
  <si>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</si>
  <si>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</si>
  <si>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</si>
  <si>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</si>
  <si>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</si>
  <si>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</si>
  <si>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</si>
  <si>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</si>
  <si>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</si>
  <si>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</si>
  <si>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</si>
  <si>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</si>
  <si>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</si>
  <si>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</si>
  <si>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</si>
  <si>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</si>
  <si>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</si>
  <si>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</si>
  <si>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</si>
  <si>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</si>
  <si>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</si>
  <si>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</si>
  <si>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</si>
  <si>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</si>
  <si>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</si>
  <si>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</si>
  <si>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</si>
  <si>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</si>
  <si>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</si>
  <si>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</si>
  <si>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</si>
  <si>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</si>
  <si>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</si>
  <si>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</si>
  <si>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</si>
  <si>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</si>
  <si>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</si>
  <si>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</si>
  <si>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</si>
  <si>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</si>
  <si>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</si>
  <si>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</si>
  <si>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</si>
  <si>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</si>
  <si>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</si>
  <si>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</si>
  <si>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</si>
  <si>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</si>
  <si>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</si>
  <si>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</si>
  <si>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</si>
  <si>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</si>
  <si>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</si>
  <si>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</si>
  <si>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</si>
  <si>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</si>
  <si>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</si>
  <si>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</si>
  <si>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</si>
  <si>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</si>
  <si>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</si>
  <si>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</si>
  <si>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</si>
  <si>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</si>
  <si>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</si>
  <si>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</si>
  <si>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</si>
  <si>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</si>
  <si>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</si>
  <si>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</si>
  <si>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</si>
  <si>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</si>
  <si>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</si>
  <si>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</si>
  <si>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</si>
  <si>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</si>
  <si>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</si>
  <si>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</si>
  <si>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</si>
  <si>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</si>
  <si>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</si>
  <si>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</si>
  <si>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</si>
  <si>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</si>
  <si>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</si>
  <si>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</si>
  <si>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</si>
  <si>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</si>
  <si>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</si>
  <si>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</si>
  <si>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</si>
  <si>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</si>
  <si>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</si>
  <si>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</si>
  <si>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</si>
  <si>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</si>
  <si>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</si>
  <si>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</si>
  <si>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</si>
  <si>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</si>
  <si>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</si>
  <si>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</si>
  <si>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</si>
  <si>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</si>
  <si>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</si>
  <si>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</si>
  <si>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</si>
  <si>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</si>
  <si>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</si>
  <si>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</si>
  <si>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</si>
  <si>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</si>
  <si>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</si>
  <si>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</si>
  <si>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</si>
  <si>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</si>
  <si>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</si>
  <si>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</si>
  <si>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</si>
  <si>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</si>
  <si>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</si>
  <si>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</si>
  <si>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</si>
  <si>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</si>
  <si>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</si>
  <si>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</si>
  <si>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</si>
  <si>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</si>
  <si>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</si>
  <si>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</si>
  <si>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</si>
  <si>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</si>
  <si>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</si>
  <si>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</si>
  <si>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</si>
  <si>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</si>
  <si>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</si>
  <si>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</si>
  <si>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</si>
  <si>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</si>
  <si>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</si>
  <si>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</si>
  <si>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</si>
  <si>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</si>
  <si>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</si>
  <si>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</si>
  <si>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</si>
  <si>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</si>
  <si>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</si>
  <si>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</si>
  <si>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</si>
  <si>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</si>
  <si>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</si>
  <si>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</si>
  <si>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</si>
  <si>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</si>
  <si>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</si>
  <si>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</si>
  <si>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</si>
  <si>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</si>
  <si>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</si>
  <si>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</si>
  <si>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</si>
  <si>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</si>
  <si>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</si>
  <si>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</si>
  <si>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</si>
  <si>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</si>
  <si>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</si>
  <si>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</si>
  <si>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</si>
  <si>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</si>
  <si>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</si>
  <si>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</si>
  <si>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</si>
  <si>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</si>
  <si>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</si>
  <si>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</si>
  <si>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</si>
  <si>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</si>
  <si>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</si>
  <si>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</si>
  <si>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</si>
  <si>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</si>
  <si>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</si>
  <si>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</si>
  <si>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</si>
  <si>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</si>
  <si>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</si>
  <si>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</si>
  <si>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</si>
  <si>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</si>
  <si>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</si>
  <si>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</si>
  <si>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</si>
  <si>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</si>
  <si>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</si>
  <si>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</si>
  <si>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</si>
  <si>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</si>
  <si>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</si>
  <si>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</si>
  <si>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</si>
  <si>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</si>
  <si>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</si>
  <si>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</si>
  <si>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</si>
  <si>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</si>
  <si>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</si>
  <si>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</si>
  <si>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</si>
  <si>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</si>
  <si>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</si>
  <si>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</si>
  <si>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</si>
  <si>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</si>
  <si>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</si>
  <si>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</si>
  <si>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</si>
  <si>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</si>
  <si>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</si>
  <si>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</si>
  <si>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</si>
  <si>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</si>
  <si>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</si>
  <si>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</si>
  <si>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</si>
  <si>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</si>
  <si>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</si>
  <si>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</si>
  <si>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</si>
  <si>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</si>
  <si>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</si>
  <si>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</si>
  <si>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</si>
  <si>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</si>
  <si>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</si>
  <si>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</si>
  <si>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</si>
  <si>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</si>
  <si>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</si>
  <si>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</si>
  <si>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</si>
  <si>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</si>
  <si>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</si>
  <si>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</si>
  <si>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</si>
  <si>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</si>
  <si>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</si>
  <si>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</si>
  <si>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</si>
  <si>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</si>
  <si>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</si>
  <si>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</si>
  <si>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</si>
  <si>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</si>
  <si>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</si>
  <si>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</si>
  <si>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</si>
  <si>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</si>
  <si>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</si>
  <si>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</si>
  <si>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</si>
  <si>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</si>
  <si>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</si>
  <si>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</si>
  <si>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</si>
  <si>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</si>
  <si>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</si>
  <si>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</si>
  <si>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</si>
  <si>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</si>
  <si>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</si>
  <si>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</si>
  <si>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</si>
  <si>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</si>
  <si>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</si>
  <si>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</si>
  <si>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</si>
  <si>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</si>
  <si>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</si>
  <si>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</si>
  <si>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</si>
  <si>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</si>
  <si>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</si>
  <si>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</si>
  <si>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</si>
  <si>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</si>
  <si>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</si>
  <si>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</si>
  <si>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</si>
  <si>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</si>
  <si>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</si>
  <si>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</si>
  <si>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</si>
  <si>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</si>
  <si>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</si>
  <si>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</si>
  <si>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</si>
  <si>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</si>
  <si>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</si>
  <si>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</si>
  <si>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</si>
  <si>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</si>
  <si>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</si>
  <si>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</si>
  <si>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</si>
  <si>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</si>
  <si>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</si>
  <si>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</si>
  <si>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</si>
  <si>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</si>
  <si>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</si>
  <si>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</si>
  <si>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</si>
  <si>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</si>
  <si>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</si>
  <si>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</si>
  <si>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</si>
  <si>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</si>
  <si>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</si>
  <si>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</si>
  <si>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</si>
  <si>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</si>
  <si>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</si>
  <si>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</si>
  <si>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</si>
  <si>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</si>
  <si>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</si>
  <si>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</si>
  <si>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</si>
  <si>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</si>
  <si>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</si>
  <si>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</si>
  <si>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</si>
  <si>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</si>
  <si>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</si>
  <si>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</si>
  <si>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</si>
  <si>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</si>
  <si>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</si>
  <si>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</si>
  <si>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</si>
  <si>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</si>
  <si>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</si>
  <si>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</si>
  <si>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</si>
  <si>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</si>
  <si>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</si>
  <si>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</si>
  <si>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</si>
  <si>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</si>
  <si>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</si>
  <si>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</si>
  <si>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</si>
  <si>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</si>
  <si>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</si>
  <si>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</si>
  <si>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</si>
  <si>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</si>
  <si>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</si>
  <si>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</si>
  <si>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</si>
  <si>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</si>
  <si>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</si>
  <si>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</si>
  <si>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</si>
  <si>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</si>
  <si>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</si>
  <si>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</si>
  <si>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</si>
  <si>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</si>
  <si>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</si>
  <si>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</si>
  <si>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</si>
  <si>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</si>
  <si>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</si>
  <si>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</si>
  <si>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</si>
  <si>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</si>
  <si>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</si>
  <si>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</si>
  <si>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</si>
  <si>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</si>
  <si>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</si>
  <si>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</si>
  <si>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</si>
  <si>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</si>
  <si>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</si>
  <si>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</si>
  <si>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</si>
  <si>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</si>
  <si>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</si>
  <si>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</si>
  <si>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</si>
  <si>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</si>
  <si>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</si>
  <si>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</si>
  <si>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</si>
  <si>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</si>
  <si>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</si>
  <si>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</si>
  <si>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</si>
  <si>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</si>
  <si>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</si>
  <si>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</si>
  <si>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</si>
  <si>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</si>
  <si>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</si>
  <si>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</si>
  <si>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</si>
  <si>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</si>
  <si>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</si>
  <si>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</si>
  <si>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</si>
  <si>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</si>
  <si>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</si>
  <si>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</si>
  <si>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</si>
  <si>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</si>
  <si>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</si>
  <si>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</si>
  <si>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</si>
  <si>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</si>
  <si>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</si>
  <si>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</si>
  <si>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</si>
  <si>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</si>
  <si>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</si>
  <si>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</si>
  <si>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</si>
  <si>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</si>
  <si>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</si>
  <si>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</si>
  <si>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</si>
  <si>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</si>
  <si>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</si>
  <si>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</si>
  <si>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</si>
  <si>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</si>
  <si>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</si>
  <si>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</si>
  <si>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</si>
  <si>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</si>
  <si>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</si>
  <si>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</si>
  <si>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</si>
  <si>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</si>
  <si>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</si>
  <si>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</si>
  <si>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</si>
  <si>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</si>
  <si>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</si>
  <si>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</si>
  <si>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</si>
  <si>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</si>
  <si>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</si>
  <si>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</si>
  <si>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</si>
  <si>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</si>
  <si>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</si>
  <si>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</si>
  <si>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</si>
  <si>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</si>
  <si>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</si>
  <si>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</si>
  <si>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</si>
  <si>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</si>
  <si>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</si>
  <si>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</si>
  <si>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</si>
  <si>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</si>
  <si>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</si>
  <si>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</si>
  <si>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</si>
  <si>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</si>
  <si>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</si>
  <si>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</si>
  <si>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</si>
  <si>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</si>
  <si>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</si>
  <si>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</si>
  <si>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</si>
  <si>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</si>
  <si>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</si>
  <si>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</si>
  <si>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</si>
  <si>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</si>
  <si>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</si>
  <si>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</si>
  <si>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</si>
  <si>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</si>
  <si>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</si>
  <si>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</si>
  <si>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</si>
  <si>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</si>
  <si>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</si>
  <si>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</si>
  <si>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</si>
  <si>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</si>
  <si>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</si>
  <si>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</si>
  <si>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</si>
  <si>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</si>
  <si>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</si>
  <si>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</si>
  <si>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</si>
  <si>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</si>
  <si>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</si>
  <si>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</si>
  <si>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</si>
  <si>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</si>
  <si>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</si>
  <si>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</si>
  <si>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</si>
  <si>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</si>
  <si>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</si>
  <si>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</si>
  <si>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</si>
  <si>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</si>
  <si>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</si>
  <si>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</si>
  <si>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</si>
  <si>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</si>
  <si>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</si>
  <si>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</si>
  <si>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</si>
  <si>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</si>
  <si>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</si>
  <si>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</si>
  <si>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</si>
  <si>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</si>
  <si>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</si>
  <si>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</si>
  <si>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</si>
  <si>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</si>
  <si>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</si>
  <si>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</si>
  <si>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</si>
  <si>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</si>
  <si>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</si>
  <si>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</si>
  <si>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</si>
  <si>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</si>
  <si>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</si>
  <si>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</si>
  <si>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</si>
  <si>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</si>
  <si>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</si>
  <si>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</si>
  <si>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</si>
  <si>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</si>
  <si>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</si>
  <si>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</si>
  <si>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</si>
  <si>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</si>
  <si>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</si>
  <si>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</si>
  <si>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</si>
  <si>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</si>
  <si>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</si>
  <si>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</si>
  <si>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</si>
  <si>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</si>
  <si>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</si>
  <si>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</si>
  <si>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</si>
  <si>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</si>
  <si>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</si>
  <si>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</si>
  <si>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</si>
  <si>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</si>
  <si>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</si>
  <si>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</si>
  <si>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</si>
  <si>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</si>
  <si>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</si>
  <si>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</si>
  <si>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</si>
  <si>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</si>
  <si>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</si>
  <si>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</si>
  <si>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</si>
  <si>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</si>
  <si>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</si>
  <si>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</si>
  <si>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</si>
  <si>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</si>
  <si>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</si>
  <si>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</si>
  <si>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</si>
  <si>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</si>
  <si>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</si>
  <si>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</si>
  <si>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</si>
  <si>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</si>
  <si>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</si>
  <si>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</si>
  <si>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</si>
  <si>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</si>
  <si>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</si>
  <si>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</si>
  <si>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</si>
  <si>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</si>
  <si>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</si>
  <si>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</si>
  <si>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</si>
  <si>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</si>
  <si>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</si>
  <si>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</si>
  <si>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</si>
  <si>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</si>
  <si>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</si>
  <si>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</si>
  <si>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</si>
  <si>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</si>
  <si>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</si>
  <si>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</si>
  <si>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</si>
  <si>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</si>
  <si>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</si>
  <si>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</si>
  <si>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</si>
  <si>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</si>
  <si>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</si>
  <si>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</si>
  <si>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</si>
  <si>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</si>
  <si>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</si>
  <si>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</si>
  <si>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</si>
  <si>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</si>
  <si>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</si>
  <si>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</si>
  <si>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</si>
  <si>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</si>
  <si>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</si>
  <si>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</si>
  <si>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</si>
  <si>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</si>
  <si>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</si>
  <si>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</si>
  <si>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</si>
  <si>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</si>
  <si>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</si>
  <si>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</si>
  <si>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</si>
  <si>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</si>
  <si>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</si>
  <si>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</si>
  <si>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</si>
  <si>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</si>
  <si>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</si>
  <si>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</si>
  <si>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</si>
  <si>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</si>
  <si>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</si>
  <si>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</si>
  <si>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</si>
  <si>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</si>
  <si>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</si>
  <si>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</si>
  <si>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</si>
  <si>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</si>
  <si>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</si>
  <si>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</si>
  <si>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</si>
  <si>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</si>
  <si>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</si>
  <si>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</si>
  <si>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</si>
  <si>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</si>
  <si>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</si>
  <si>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</si>
  <si>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</si>
  <si>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</si>
  <si>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</si>
  <si>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</si>
  <si>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</si>
  <si>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</si>
  <si>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</si>
  <si>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</si>
  <si>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</si>
  <si>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</si>
  <si>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</si>
  <si>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</si>
  <si>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</si>
  <si>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</si>
  <si>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</si>
  <si>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</si>
  <si>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</si>
  <si>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</si>
  <si>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</si>
  <si>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</si>
  <si>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</si>
  <si>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</si>
  <si>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</si>
  <si>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</si>
  <si>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</si>
  <si>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</si>
  <si>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</si>
  <si>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</si>
  <si>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</si>
  <si>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</si>
  <si>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</si>
  <si>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</si>
  <si>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</si>
  <si>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</si>
  <si>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</si>
  <si>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</si>
  <si>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</si>
  <si>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</si>
  <si>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</si>
  <si>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</si>
  <si>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</si>
  <si>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</si>
  <si>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</si>
  <si>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</si>
  <si>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</si>
  <si>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</si>
  <si>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</si>
  <si>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</si>
  <si>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</si>
  <si>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</si>
  <si>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</si>
  <si>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</si>
  <si>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</si>
  <si>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</si>
  <si>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</si>
  <si>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</si>
  <si>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</si>
  <si>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</si>
  <si>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</si>
  <si>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</si>
  <si>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</si>
  <si>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</si>
  <si>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</si>
  <si>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</si>
  <si>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</si>
  <si>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</si>
  <si>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</si>
  <si>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</si>
  <si>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</si>
  <si>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</si>
  <si>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</si>
  <si>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</si>
  <si>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</si>
  <si>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</si>
  <si>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</si>
  <si>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</si>
  <si>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</si>
  <si>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</si>
  <si>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</si>
  <si>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</si>
  <si>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</si>
  <si>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</si>
  <si>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</si>
  <si>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</si>
  <si>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</si>
  <si>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</si>
  <si>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</si>
  <si>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</si>
  <si>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</si>
  <si>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</si>
  <si>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</si>
  <si>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</si>
  <si>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</si>
  <si>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</si>
  <si>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</si>
  <si>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</si>
  <si>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</si>
  <si>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</si>
  <si>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</si>
  <si>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</si>
  <si>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</si>
  <si>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</si>
  <si>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</si>
  <si>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</si>
  <si>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</si>
  <si>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</si>
  <si>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</si>
  <si>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</si>
  <si>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</si>
  <si>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</si>
  <si>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</si>
  <si>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</si>
  <si>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</si>
  <si>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</si>
  <si>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</si>
  <si>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</si>
  <si>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</si>
  <si>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</si>
  <si>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</si>
  <si>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</si>
  <si>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</si>
  <si>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</si>
  <si>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</si>
  <si>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</si>
  <si>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</si>
  <si>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</si>
  <si>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</si>
  <si>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</si>
  <si>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</si>
  <si>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</si>
  <si>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</si>
  <si>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</si>
  <si>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</si>
  <si>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</si>
  <si>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</si>
  <si>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</si>
  <si>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</si>
  <si>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</si>
  <si>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</si>
  <si>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</si>
  <si>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</si>
  <si>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</si>
  <si>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</si>
  <si>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</si>
  <si>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</si>
  <si>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</si>
  <si>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</si>
  <si>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</si>
  <si>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</si>
  <si>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</si>
  <si>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</si>
  <si>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</si>
  <si>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</si>
  <si>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</si>
  <si>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</si>
  <si>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</si>
  <si>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</si>
  <si>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</si>
  <si>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</si>
  <si>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</si>
  <si>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</si>
  <si>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</si>
  <si>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</si>
  <si>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</si>
  <si>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</si>
  <si>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</si>
  <si>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</si>
  <si>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</si>
  <si>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</si>
  <si>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</si>
  <si>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</si>
  <si>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</si>
  <si>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</si>
  <si>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</si>
  <si>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</si>
  <si>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</si>
  <si>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</si>
  <si>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</si>
  <si>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</si>
  <si>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</si>
  <si>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</si>
  <si>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</si>
  <si>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</si>
  <si>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</si>
  <si>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</si>
  <si>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</si>
  <si>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</si>
  <si>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</si>
  <si>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</si>
  <si>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</si>
  <si>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</si>
  <si>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</si>
  <si>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</si>
  <si>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</si>
  <si>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</si>
  <si>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</si>
  <si>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</si>
  <si>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</si>
  <si>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</si>
  <si>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</si>
  <si>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</si>
  <si>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</si>
  <si>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</si>
  <si>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</si>
  <si>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</si>
  <si>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</si>
  <si>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</si>
  <si>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</si>
  <si>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</si>
  <si>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</si>
  <si>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</si>
  <si>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</si>
  <si>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</si>
  <si>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</si>
  <si>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</si>
  <si>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</si>
  <si>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</si>
  <si>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</si>
  <si>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</si>
  <si>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</si>
  <si>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</si>
  <si>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</si>
  <si>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</si>
  <si>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</si>
  <si>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</si>
  <si>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</si>
  <si>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</si>
  <si>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</si>
  <si>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</si>
  <si>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</si>
  <si>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</si>
  <si>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</si>
  <si>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</si>
  <si>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</si>
  <si>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</si>
  <si>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</si>
  <si>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</si>
  <si>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</si>
  <si>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</si>
  <si>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</si>
  <si>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</si>
  <si>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</si>
  <si>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</si>
  <si>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</si>
  <si>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</si>
  <si>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</si>
  <si>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</si>
  <si>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</si>
  <si>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</si>
  <si>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</si>
  <si>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</si>
  <si>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</si>
  <si>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</si>
  <si>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</si>
  <si>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</si>
  <si>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</si>
  <si>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</si>
  <si>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</si>
  <si>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</si>
  <si>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</si>
  <si>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</si>
  <si>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</si>
  <si>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</si>
  <si>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</si>
  <si>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</si>
  <si>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</si>
  <si>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</si>
  <si>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</si>
  <si>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</si>
  <si>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</si>
  <si>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</si>
  <si>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</si>
  <si>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</si>
  <si>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</si>
  <si>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</si>
  <si>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</si>
  <si>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</si>
  <si>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</si>
  <si>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</si>
  <si>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</si>
  <si>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</si>
  <si>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</si>
  <si>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</si>
  <si>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</si>
  <si>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</si>
  <si>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</si>
  <si>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</si>
  <si>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</si>
  <si>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</si>
  <si>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</si>
  <si>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</si>
  <si>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</si>
  <si>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</si>
  <si>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</si>
  <si>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</si>
  <si>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</si>
  <si>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</si>
  <si>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</si>
  <si>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</si>
  <si>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</si>
  <si>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</si>
  <si>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</si>
  <si>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</si>
  <si>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</si>
  <si>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</si>
  <si>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</si>
  <si>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</si>
  <si>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</si>
  <si>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</si>
  <si>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</si>
  <si>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</si>
  <si>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</si>
  <si>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</si>
  <si>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</si>
  <si>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</si>
  <si>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</si>
  <si>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</si>
  <si>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</si>
  <si>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</si>
  <si>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</si>
  <si>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</si>
  <si>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</si>
  <si>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</si>
  <si>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</si>
  <si>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</si>
  <si>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</si>
  <si>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</si>
  <si>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</si>
  <si>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</si>
  <si>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</si>
  <si>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</si>
  <si>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</si>
  <si>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</si>
  <si>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</si>
  <si>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</si>
  <si>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</si>
  <si>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</si>
  <si>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</si>
  <si>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</si>
  <si>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</si>
  <si>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</si>
  <si>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</si>
  <si>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</si>
  <si>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</si>
  <si>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</si>
  <si>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</si>
  <si>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</si>
  <si>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</si>
  <si>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</si>
  <si>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</si>
  <si>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</si>
  <si>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</si>
  <si>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</si>
  <si>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</si>
  <si>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</si>
  <si>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</si>
  <si>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</si>
  <si>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</si>
  <si>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</si>
  <si>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</si>
  <si>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</si>
  <si>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</si>
  <si>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</si>
  <si>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</si>
  <si>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</si>
  <si>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</si>
  <si>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</si>
  <si>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</si>
  <si>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</si>
  <si>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</si>
  <si>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</si>
  <si>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</si>
  <si>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</si>
  <si>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</si>
  <si>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</si>
  <si>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</si>
  <si>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</si>
  <si>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</si>
  <si>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</si>
  <si>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</si>
  <si>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</si>
  <si>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</si>
  <si>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</si>
  <si>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</si>
  <si>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</si>
  <si>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</si>
  <si>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</si>
  <si>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</si>
  <si>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</si>
  <si>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</si>
  <si>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</si>
  <si>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</si>
  <si>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</si>
  <si>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</si>
  <si>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</si>
  <si>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</si>
  <si>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</si>
  <si>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</si>
  <si>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</si>
  <si>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</si>
  <si>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</si>
  <si>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</si>
  <si>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</si>
  <si>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</si>
  <si>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</si>
  <si>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</si>
  <si>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</si>
  <si>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</si>
  <si>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</si>
  <si>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</si>
  <si>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</si>
  <si>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</si>
  <si>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</si>
  <si>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</si>
  <si>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</si>
  <si>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</si>
  <si>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</si>
  <si>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</si>
  <si>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</si>
  <si>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</si>
  <si>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</si>
  <si>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</si>
  <si>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</si>
  <si>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</si>
  <si>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</si>
  <si>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</si>
  <si>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</si>
  <si>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</si>
  <si>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</si>
  <si>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</si>
  <si>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</si>
  <si>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</si>
  <si>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</si>
  <si>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</si>
  <si>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</si>
  <si>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</si>
  <si>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</si>
  <si>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</si>
  <si>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</si>
  <si>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</si>
  <si>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</si>
  <si>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</si>
  <si>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</si>
  <si>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</si>
  <si>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</si>
  <si>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</si>
  <si>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</si>
  <si>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</si>
  <si>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</si>
  <si>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</si>
  <si>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CINNAMINSON TWP</t>
  </si>
  <si>
    <t>HOLLAND TWP</t>
  </si>
  <si>
    <t>YTD</t>
  </si>
  <si>
    <t>Year-to-Date</t>
  </si>
  <si>
    <t>(certoff2)</t>
  </si>
  <si>
    <t>EVESHAM TWP</t>
  </si>
  <si>
    <t>DENNIS TWP</t>
  </si>
  <si>
    <t>BETHLEHEM TWP</t>
  </si>
  <si>
    <t>MARLBORO TWP</t>
  </si>
  <si>
    <t>STAFFORD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</si>
  <si>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</si>
  <si>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</si>
  <si>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</si>
  <si>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</si>
  <si>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</si>
  <si>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</si>
  <si>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</si>
  <si>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</si>
  <si>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MILLSTONE TWP</t>
  </si>
  <si>
    <t>Nonresidential COs (nrco1)</t>
  </si>
  <si>
    <t>BUENA VISTA TWP</t>
  </si>
  <si>
    <t>GREENWICH TWP</t>
  </si>
  <si>
    <t>SEA GIRT BORO</t>
  </si>
  <si>
    <t>DOVER TWP</t>
  </si>
  <si>
    <t>MILLVILLE CITY</t>
  </si>
  <si>
    <t>WOODBRIDGE TWP</t>
  </si>
  <si>
    <t>JEFFERSON TWP</t>
  </si>
  <si>
    <t>BRICK TWP</t>
  </si>
  <si>
    <t>HARDYSTON TWP</t>
  </si>
  <si>
    <t>CHERRY HILL TWP</t>
  </si>
  <si>
    <t>EAST GREENWICH TWP</t>
  </si>
  <si>
    <t>PENNINGTON BORO</t>
  </si>
  <si>
    <t>COLTS NECK TOWNSHIP</t>
  </si>
  <si>
    <t>ROCKAWAY TWP</t>
  </si>
  <si>
    <t>PENNSVILLE TWP</t>
  </si>
  <si>
    <t>EGG HARBOR TWP</t>
  </si>
  <si>
    <t>HAMILTON TWP</t>
  </si>
  <si>
    <t>MOUNT LAUREL TWP</t>
  </si>
  <si>
    <t>SPRING LAKE HEIGHTS BORO</t>
  </si>
  <si>
    <t>PEQUANNOCK TWP</t>
  </si>
  <si>
    <t>ROCKAWAY BORO</t>
  </si>
  <si>
    <t>BEACHWOOD BORO</t>
  </si>
  <si>
    <t>BLOOMINGDALE BORO</t>
  </si>
  <si>
    <t>CAMDEN</t>
  </si>
  <si>
    <t>GLOUCESTER</t>
  </si>
  <si>
    <t>HUDSON</t>
  </si>
  <si>
    <t>OCEAN</t>
  </si>
  <si>
    <t>STATE OFC.</t>
  </si>
  <si>
    <t>See Hardwick</t>
  </si>
  <si>
    <t>MULLICA TWP</t>
  </si>
  <si>
    <t>WEYMOUTH TWP</t>
  </si>
  <si>
    <t>GARFIELD CITY</t>
  </si>
  <si>
    <t>HACKENSACK CITY</t>
  </si>
  <si>
    <t>WESTWOOD BORO</t>
  </si>
  <si>
    <t>WYCKOFF TWP</t>
  </si>
  <si>
    <t>MOORESTOWN TWP</t>
  </si>
  <si>
    <t>PEMBERTON TWP</t>
  </si>
  <si>
    <t>SOUTHAMPTON TWP</t>
  </si>
  <si>
    <t>RUNNEMEDE BORO</t>
  </si>
  <si>
    <t>WINSLOW TWP</t>
  </si>
  <si>
    <t>LOWER TWP</t>
  </si>
  <si>
    <t>LAMBERTVILLE CITY</t>
  </si>
  <si>
    <t>ROBBINSVILLE</t>
  </si>
  <si>
    <t>EAST BRUNSWICK TWP</t>
  </si>
  <si>
    <t>EDISON TWP</t>
  </si>
  <si>
    <t>FREEHOLD BORO</t>
  </si>
  <si>
    <t>MANASQUAN BORO</t>
  </si>
  <si>
    <t>WALL TWP</t>
  </si>
  <si>
    <t>EAST HANOVER TWP</t>
  </si>
  <si>
    <t>MONTVILLE TWP</t>
  </si>
  <si>
    <t>BERNARDSVILLE BORO</t>
  </si>
  <si>
    <t>MONTGOMERY TWP</t>
  </si>
  <si>
    <t>FRANKLIN BORO</t>
  </si>
  <si>
    <t>GREEN TWP</t>
  </si>
  <si>
    <t>HOPATCONG BORO</t>
  </si>
  <si>
    <t>LINDEN CITY</t>
  </si>
  <si>
    <t>OXFORD TWP</t>
  </si>
  <si>
    <t>WASHINGTON BORO</t>
  </si>
  <si>
    <t>St Bldgs</t>
  </si>
  <si>
    <t>Square feet of nonresidential construction reported on certificates of occupancy, November 2013</t>
  </si>
  <si>
    <t>Source: New Jersey Department of Community Affairs, 1/10/14</t>
  </si>
  <si>
    <t>NORTHFIELD CITY</t>
  </si>
  <si>
    <t>BERGENFIELD BORO</t>
  </si>
  <si>
    <t>FORT LEE BORO</t>
  </si>
  <si>
    <t>HOHOKUS BORO</t>
  </si>
  <si>
    <t>LYNDHURST TWP</t>
  </si>
  <si>
    <t>ORADELL BORO</t>
  </si>
  <si>
    <t>MOUNT HOLLY TWP</t>
  </si>
  <si>
    <t>GLOUCESTER TWP</t>
  </si>
  <si>
    <t>LINDENWOLD BORO</t>
  </si>
  <si>
    <t>MOUNT EPHRAIM BORO</t>
  </si>
  <si>
    <t>PINE HILL BORO</t>
  </si>
  <si>
    <t>WATERFORD TWP</t>
  </si>
  <si>
    <t>MIDDLE TWP</t>
  </si>
  <si>
    <t>WOODBINE BORO</t>
  </si>
  <si>
    <t>DOWNE TWP</t>
  </si>
  <si>
    <t>UPPER DEERFIELD TWP</t>
  </si>
  <si>
    <t>ROSELAND BORO</t>
  </si>
  <si>
    <t>DEPTFORD TWP</t>
  </si>
  <si>
    <t>MANTUA TWP</t>
  </si>
  <si>
    <t>KEARNY TOWN</t>
  </si>
  <si>
    <t>SECAUCUS TOWN</t>
  </si>
  <si>
    <t>WEEHAWKEN TWP</t>
  </si>
  <si>
    <t>ALEXANDRIA TWP</t>
  </si>
  <si>
    <t>CLINTON TWP</t>
  </si>
  <si>
    <t>DELAWARE TWP</t>
  </si>
  <si>
    <t>EAST AMWELL TWP</t>
  </si>
  <si>
    <t>HAMPTON BORO</t>
  </si>
  <si>
    <t>LEBANON TWP</t>
  </si>
  <si>
    <t>RARITAN TWP</t>
  </si>
  <si>
    <t>EAST WINDSOR TWP</t>
  </si>
  <si>
    <t>CARTERET BORO</t>
  </si>
  <si>
    <t>CRANBURY TWP</t>
  </si>
  <si>
    <t>MIDDLESEX BORO</t>
  </si>
  <si>
    <t>NEW BRUNSWICK CITY</t>
  </si>
  <si>
    <t>SOUTH BRUNSWICK TWP</t>
  </si>
  <si>
    <t>SOUTH PLAINFIELD BORO</t>
  </si>
  <si>
    <t>ALLENHURST BORO</t>
  </si>
  <si>
    <t>BRIELLE BORO</t>
  </si>
  <si>
    <t>LONG BRANCH CITY</t>
  </si>
  <si>
    <t>OCEAN TWP</t>
  </si>
  <si>
    <t>BOONTON TOWN</t>
  </si>
  <si>
    <t>MENDHAM BORO</t>
  </si>
  <si>
    <t>MENDHAM TWP</t>
  </si>
  <si>
    <t>MORRISTOWN TOWN</t>
  </si>
  <si>
    <t>BARNEGAT LIGHT BORO</t>
  </si>
  <si>
    <t>BAY HEAD BORO</t>
  </si>
  <si>
    <t>HARVEY CEDARS BORO</t>
  </si>
  <si>
    <t>LAKEHURST BORO</t>
  </si>
  <si>
    <t>LAVALLETTE BORO</t>
  </si>
  <si>
    <t>TUCKERTON BORO</t>
  </si>
  <si>
    <t>HAWTHORNE BORO</t>
  </si>
  <si>
    <t>RINGWOOD BORO</t>
  </si>
  <si>
    <t>WANAQUE BORO</t>
  </si>
  <si>
    <t>WAYNE TWP</t>
  </si>
  <si>
    <t>WOODLAND PARK BORO</t>
  </si>
  <si>
    <t>OLDMANS TWP</t>
  </si>
  <si>
    <t>PITTSGROVE TWP</t>
  </si>
  <si>
    <t>CARNEYS POINT TWP</t>
  </si>
  <si>
    <t>HILLSBOROUGH TWP</t>
  </si>
  <si>
    <t>NORTH PLAINFIELD BORO</t>
  </si>
  <si>
    <t>RARITAN BORO</t>
  </si>
  <si>
    <t>ANDOVER TWP</t>
  </si>
  <si>
    <t>FREDON TWP</t>
  </si>
  <si>
    <t>OGDENSBURG BORO</t>
  </si>
  <si>
    <t>SANDYSTON TWP</t>
  </si>
  <si>
    <t>STILLWATER TWP</t>
  </si>
  <si>
    <t>VERNON TWP</t>
  </si>
  <si>
    <t>KENILWORTH BORO</t>
  </si>
  <si>
    <t>RAHWAY CITY</t>
  </si>
  <si>
    <t>SCOTCH PLAINS TWP</t>
  </si>
  <si>
    <t>HACKETTSTOWN TOWN</t>
  </si>
  <si>
    <t>HARMONY TWP</t>
  </si>
  <si>
    <t>LIBERTY TWP</t>
  </si>
  <si>
    <t>WHITE TWP</t>
  </si>
  <si>
    <t>See Princeton (1114)</t>
  </si>
  <si>
    <t>Office square feet certified, November 2013</t>
  </si>
  <si>
    <t>November</t>
  </si>
  <si>
    <t>Retail square feet certified, November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</si>
</sst>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1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6">
      <selection activeCell="C37" sqref="C37:H58"/>
    </sheetView>
  </sheetViews>
  <sheetFormatPr defaultColWidth="8.88671875" defaultRowHeight="15"/>
  <sheetData>
    <row r="1" spans="1:8" ht="15">
      <c r="A1" s="27" t="s">
        <v>1798</v>
      </c>
      <c r="B1" s="27"/>
      <c r="C1" s="27"/>
      <c r="D1" s="45" t="s">
        <v>1753</v>
      </c>
      <c r="E1" s="27"/>
      <c r="F1" s="27"/>
      <c r="G1" s="27" t="s">
        <v>1787</v>
      </c>
      <c r="H1" s="27"/>
    </row>
    <row r="2" spans="1:8" ht="15">
      <c r="A2" s="27"/>
      <c r="B2" s="27"/>
      <c r="C2" s="27"/>
      <c r="D2" s="45" t="s">
        <v>1754</v>
      </c>
      <c r="E2" s="45" t="s">
        <v>1755</v>
      </c>
      <c r="F2" s="27"/>
      <c r="G2" s="27"/>
      <c r="H2" s="27"/>
    </row>
    <row r="3" spans="1:8" ht="15">
      <c r="A3" s="27"/>
      <c r="B3" s="45" t="s">
        <v>1755</v>
      </c>
      <c r="C3" s="45"/>
      <c r="D3" s="45" t="s">
        <v>1756</v>
      </c>
      <c r="E3" s="45" t="s">
        <v>1755</v>
      </c>
      <c r="F3" s="27"/>
      <c r="G3" s="27"/>
      <c r="H3" s="27"/>
    </row>
    <row r="4" spans="1:8" ht="15">
      <c r="A4" s="27"/>
      <c r="B4" s="45" t="s">
        <v>1755</v>
      </c>
      <c r="C4" s="45"/>
      <c r="D4" s="51"/>
      <c r="E4" s="27"/>
      <c r="F4" s="27"/>
      <c r="G4" s="56" t="s">
        <v>1785</v>
      </c>
      <c r="H4" s="27"/>
    </row>
    <row r="5" spans="1:8" ht="15.75" thickBot="1">
      <c r="A5" s="27"/>
      <c r="B5" s="46" t="s">
        <v>1757</v>
      </c>
      <c r="C5" s="52" t="s">
        <v>1758</v>
      </c>
      <c r="D5" s="49" t="s">
        <v>1759</v>
      </c>
      <c r="E5" s="49" t="s">
        <v>1760</v>
      </c>
      <c r="F5" s="53" t="s">
        <v>1758</v>
      </c>
      <c r="G5" s="49" t="s">
        <v>1759</v>
      </c>
      <c r="H5" s="49" t="s">
        <v>1760</v>
      </c>
    </row>
    <row r="6" spans="1:13" ht="15.75" thickTop="1">
      <c r="A6" s="54">
        <v>1</v>
      </c>
      <c r="B6" s="47" t="s">
        <v>1761</v>
      </c>
      <c r="C6" s="27">
        <v>0</v>
      </c>
      <c r="D6" s="27">
        <v>0</v>
      </c>
      <c r="E6" s="27">
        <v>0</v>
      </c>
      <c r="F6" s="48">
        <v>67299</v>
      </c>
      <c r="G6" s="48">
        <v>50942</v>
      </c>
      <c r="H6" s="48">
        <v>16357</v>
      </c>
      <c r="J6" s="59"/>
      <c r="K6" s="57"/>
      <c r="L6" s="57"/>
      <c r="M6" s="57"/>
    </row>
    <row r="7" spans="1:13" ht="15">
      <c r="A7" s="54">
        <v>2</v>
      </c>
      <c r="B7" s="47" t="s">
        <v>1762</v>
      </c>
      <c r="C7" s="48">
        <v>1431</v>
      </c>
      <c r="D7" s="27">
        <v>0</v>
      </c>
      <c r="E7" s="48">
        <v>1431</v>
      </c>
      <c r="F7" s="48">
        <v>183972</v>
      </c>
      <c r="G7" s="48">
        <v>155829</v>
      </c>
      <c r="H7" s="48">
        <v>28143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48">
        <v>21600</v>
      </c>
      <c r="D8" s="48">
        <v>21600</v>
      </c>
      <c r="E8" s="27">
        <v>0</v>
      </c>
      <c r="F8" s="48">
        <v>76750</v>
      </c>
      <c r="G8" s="48">
        <v>74027</v>
      </c>
      <c r="H8" s="48">
        <v>2723</v>
      </c>
      <c r="J8" s="59"/>
      <c r="K8" s="57"/>
      <c r="L8" s="57"/>
      <c r="M8" s="57"/>
    </row>
    <row r="9" spans="1:13" ht="15">
      <c r="A9" s="54">
        <v>4</v>
      </c>
      <c r="B9" s="47" t="s">
        <v>1826</v>
      </c>
      <c r="C9" s="48">
        <v>13842</v>
      </c>
      <c r="D9" s="48">
        <v>13842</v>
      </c>
      <c r="E9" s="27">
        <v>0</v>
      </c>
      <c r="F9" s="48">
        <v>482481</v>
      </c>
      <c r="G9" s="48">
        <v>477884</v>
      </c>
      <c r="H9" s="48">
        <v>4597</v>
      </c>
      <c r="J9" s="59"/>
      <c r="K9" s="57"/>
      <c r="L9" s="57"/>
      <c r="M9" s="58"/>
    </row>
    <row r="10" spans="1:13" ht="15">
      <c r="A10" s="54">
        <v>5</v>
      </c>
      <c r="B10" s="47" t="s">
        <v>1763</v>
      </c>
      <c r="C10" s="48">
        <v>0</v>
      </c>
      <c r="D10" s="48">
        <v>0</v>
      </c>
      <c r="E10" s="27">
        <v>0</v>
      </c>
      <c r="F10" s="48">
        <v>50828</v>
      </c>
      <c r="G10" s="48">
        <v>43066</v>
      </c>
      <c r="H10" s="48">
        <v>7762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48">
        <v>5333</v>
      </c>
      <c r="D11" s="27"/>
      <c r="E11" s="48">
        <v>5333</v>
      </c>
      <c r="F11" s="48">
        <v>11708</v>
      </c>
      <c r="G11" s="48">
        <v>6175</v>
      </c>
      <c r="H11" s="48">
        <v>5533</v>
      </c>
      <c r="J11" s="59"/>
      <c r="K11" s="57"/>
      <c r="L11" s="57"/>
      <c r="M11" s="57"/>
    </row>
    <row r="12" spans="1:13" ht="15">
      <c r="A12" s="54">
        <v>7</v>
      </c>
      <c r="B12" s="47" t="s">
        <v>1764</v>
      </c>
      <c r="C12" s="48">
        <v>0</v>
      </c>
      <c r="D12" s="27">
        <v>0</v>
      </c>
      <c r="E12" s="27">
        <v>0</v>
      </c>
      <c r="F12" s="48">
        <v>88865</v>
      </c>
      <c r="G12" s="48">
        <v>80053</v>
      </c>
      <c r="H12" s="48">
        <v>8812</v>
      </c>
      <c r="J12" s="59"/>
      <c r="K12" s="57"/>
      <c r="L12" s="57"/>
      <c r="M12" s="57"/>
    </row>
    <row r="13" spans="1:13" ht="15">
      <c r="A13" s="54">
        <v>8</v>
      </c>
      <c r="B13" s="47" t="s">
        <v>1827</v>
      </c>
      <c r="C13" s="48">
        <v>0</v>
      </c>
      <c r="D13" s="27">
        <v>0</v>
      </c>
      <c r="E13" s="27">
        <v>0</v>
      </c>
      <c r="F13" s="48">
        <v>60707</v>
      </c>
      <c r="G13" s="48">
        <v>23231</v>
      </c>
      <c r="H13" s="48">
        <v>37476</v>
      </c>
      <c r="J13" s="59"/>
      <c r="K13" s="57"/>
      <c r="L13" s="58"/>
      <c r="M13" s="57"/>
    </row>
    <row r="14" spans="1:13" ht="15">
      <c r="A14" s="54">
        <v>9</v>
      </c>
      <c r="B14" s="47" t="s">
        <v>1828</v>
      </c>
      <c r="C14" s="48">
        <v>9500</v>
      </c>
      <c r="D14" s="48">
        <v>9500</v>
      </c>
      <c r="E14" s="27">
        <v>0</v>
      </c>
      <c r="F14" s="48">
        <v>60903</v>
      </c>
      <c r="G14" s="48">
        <v>48497</v>
      </c>
      <c r="H14" s="48">
        <v>12406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48">
        <v>0</v>
      </c>
      <c r="D15" s="48">
        <v>0</v>
      </c>
      <c r="E15" s="27">
        <v>0</v>
      </c>
      <c r="F15" s="48">
        <v>74106</v>
      </c>
      <c r="G15" s="48">
        <v>53244</v>
      </c>
      <c r="H15" s="48">
        <v>20862</v>
      </c>
      <c r="J15" s="59"/>
      <c r="K15" s="57"/>
      <c r="L15" s="57"/>
      <c r="M15" s="57"/>
    </row>
    <row r="16" spans="1:13" ht="15">
      <c r="A16" s="54">
        <v>11</v>
      </c>
      <c r="B16" s="47" t="s">
        <v>1765</v>
      </c>
      <c r="C16" s="48">
        <v>4334</v>
      </c>
      <c r="D16" s="48">
        <v>4334</v>
      </c>
      <c r="E16" s="27">
        <v>0</v>
      </c>
      <c r="F16" s="48">
        <v>416536</v>
      </c>
      <c r="G16" s="48">
        <v>384045</v>
      </c>
      <c r="H16" s="48">
        <v>32491</v>
      </c>
      <c r="J16" s="59"/>
      <c r="K16" s="57"/>
      <c r="L16" s="57"/>
      <c r="M16" s="58"/>
    </row>
    <row r="17" spans="1:13" ht="15">
      <c r="A17" s="54">
        <v>12</v>
      </c>
      <c r="B17" s="47" t="s">
        <v>1766</v>
      </c>
      <c r="C17" s="48">
        <v>114583</v>
      </c>
      <c r="D17" s="48">
        <v>113873</v>
      </c>
      <c r="E17" s="48">
        <v>710</v>
      </c>
      <c r="F17" s="48">
        <v>1352784</v>
      </c>
      <c r="G17" s="48">
        <v>1210870</v>
      </c>
      <c r="H17" s="48">
        <v>141914</v>
      </c>
      <c r="J17" s="59"/>
      <c r="K17" s="57"/>
      <c r="L17" s="57"/>
      <c r="M17" s="57"/>
    </row>
    <row r="18" spans="1:13" ht="15">
      <c r="A18" s="54">
        <v>13</v>
      </c>
      <c r="B18" s="47" t="s">
        <v>1767</v>
      </c>
      <c r="C18" s="48">
        <v>42227</v>
      </c>
      <c r="D18" s="48">
        <v>39200</v>
      </c>
      <c r="E18" s="48">
        <v>3027</v>
      </c>
      <c r="F18" s="48">
        <v>293193</v>
      </c>
      <c r="G18" s="48">
        <v>273076</v>
      </c>
      <c r="H18" s="48">
        <v>20117</v>
      </c>
      <c r="J18" s="59"/>
      <c r="K18" s="57"/>
      <c r="L18" s="57"/>
      <c r="M18" s="57"/>
    </row>
    <row r="19" spans="1:13" ht="15">
      <c r="A19" s="54">
        <v>14</v>
      </c>
      <c r="B19" s="47" t="s">
        <v>1768</v>
      </c>
      <c r="C19" s="48">
        <v>166215</v>
      </c>
      <c r="D19" s="48">
        <v>161941</v>
      </c>
      <c r="E19" s="48">
        <v>4274</v>
      </c>
      <c r="F19" s="48">
        <v>662803</v>
      </c>
      <c r="G19" s="48">
        <v>606750</v>
      </c>
      <c r="H19" s="48">
        <v>56053</v>
      </c>
      <c r="J19" s="59"/>
      <c r="K19" s="57"/>
      <c r="L19" s="57"/>
      <c r="M19" s="57"/>
    </row>
    <row r="20" spans="1:13" ht="15">
      <c r="A20" s="54">
        <v>15</v>
      </c>
      <c r="B20" s="47" t="s">
        <v>1829</v>
      </c>
      <c r="C20" s="48">
        <v>1302</v>
      </c>
      <c r="D20" s="48">
        <v>960</v>
      </c>
      <c r="E20" s="48">
        <v>342</v>
      </c>
      <c r="F20" s="48">
        <v>145649</v>
      </c>
      <c r="G20" s="48">
        <v>139462</v>
      </c>
      <c r="H20" s="48">
        <v>6187</v>
      </c>
      <c r="J20" s="59"/>
      <c r="K20" s="57"/>
      <c r="L20" s="57"/>
      <c r="M20" s="57"/>
    </row>
    <row r="21" spans="1:13" ht="15">
      <c r="A21" s="54">
        <v>16</v>
      </c>
      <c r="B21" s="47" t="s">
        <v>1769</v>
      </c>
      <c r="C21" s="48">
        <v>15200</v>
      </c>
      <c r="D21" s="48">
        <v>15200</v>
      </c>
      <c r="E21" s="48">
        <v>0</v>
      </c>
      <c r="F21" s="48">
        <v>375591</v>
      </c>
      <c r="G21" s="48">
        <v>350071</v>
      </c>
      <c r="H21" s="48">
        <v>25520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48">
        <v>0</v>
      </c>
      <c r="D22" s="48">
        <v>0</v>
      </c>
      <c r="E22" s="48">
        <v>0</v>
      </c>
      <c r="F22" s="48">
        <v>720</v>
      </c>
      <c r="G22" s="48">
        <v>0</v>
      </c>
      <c r="H22" s="48">
        <v>720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48">
        <v>5198</v>
      </c>
      <c r="D23" s="48">
        <v>5198</v>
      </c>
      <c r="E23" s="48">
        <v>0</v>
      </c>
      <c r="F23" s="48">
        <v>22536</v>
      </c>
      <c r="G23" s="48">
        <v>22456</v>
      </c>
      <c r="H23" s="48">
        <v>80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27">
        <v>0</v>
      </c>
      <c r="D24" s="27">
        <v>0</v>
      </c>
      <c r="E24" s="27">
        <v>0</v>
      </c>
      <c r="F24" s="48">
        <v>0</v>
      </c>
      <c r="G24" s="48">
        <v>0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1770</v>
      </c>
      <c r="C25" s="27">
        <v>0</v>
      </c>
      <c r="D25" s="27">
        <v>0</v>
      </c>
      <c r="E25" s="27">
        <v>0</v>
      </c>
      <c r="F25" s="48">
        <v>195687</v>
      </c>
      <c r="G25" s="48">
        <v>36971</v>
      </c>
      <c r="H25" s="48">
        <v>158716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27">
        <v>0</v>
      </c>
      <c r="D26" s="27">
        <v>0</v>
      </c>
      <c r="E26" s="27">
        <v>0</v>
      </c>
      <c r="F26" s="48">
        <v>8891</v>
      </c>
      <c r="G26" s="48">
        <v>8891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1830</v>
      </c>
      <c r="C27" s="27">
        <v>0</v>
      </c>
      <c r="D27" s="27">
        <v>0</v>
      </c>
      <c r="E27" s="27">
        <v>0</v>
      </c>
      <c r="F27" s="48">
        <v>110661</v>
      </c>
      <c r="G27" s="48">
        <v>110661</v>
      </c>
      <c r="H27" s="48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400765</v>
      </c>
      <c r="D28" s="26">
        <f t="shared" si="0"/>
        <v>385648</v>
      </c>
      <c r="E28" s="26">
        <f t="shared" si="0"/>
        <v>15117</v>
      </c>
      <c r="F28" s="26">
        <f t="shared" si="0"/>
        <v>4742670</v>
      </c>
      <c r="G28" s="26">
        <f t="shared" si="0"/>
        <v>4156201</v>
      </c>
      <c r="H28" s="26">
        <f t="shared" si="0"/>
        <v>586469</v>
      </c>
    </row>
    <row r="31" spans="1:8" ht="15">
      <c r="A31" s="27" t="s">
        <v>1799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1753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1754</v>
      </c>
      <c r="E33" s="45" t="s">
        <v>1755</v>
      </c>
      <c r="F33" s="27"/>
      <c r="G33" s="27"/>
      <c r="H33" s="27"/>
    </row>
    <row r="34" spans="1:8" ht="15">
      <c r="A34" s="54"/>
      <c r="B34" s="45" t="s">
        <v>1755</v>
      </c>
      <c r="C34" s="50"/>
      <c r="D34" s="45" t="s">
        <v>1756</v>
      </c>
      <c r="E34" s="45" t="s">
        <v>1755</v>
      </c>
      <c r="F34" s="27"/>
      <c r="G34" s="27"/>
      <c r="H34" s="27"/>
    </row>
    <row r="35" spans="1:8" ht="15">
      <c r="A35" s="54"/>
      <c r="B35" s="45" t="s">
        <v>1755</v>
      </c>
      <c r="C35" s="50"/>
      <c r="D35" s="51"/>
      <c r="E35" s="27"/>
      <c r="F35" s="50"/>
      <c r="G35" s="51" t="s">
        <v>1793</v>
      </c>
      <c r="H35" s="27"/>
    </row>
    <row r="36" spans="1:8" ht="15.75" thickBot="1">
      <c r="A36" s="54"/>
      <c r="B36" s="46" t="s">
        <v>1757</v>
      </c>
      <c r="C36" s="52" t="s">
        <v>1758</v>
      </c>
      <c r="D36" s="49" t="s">
        <v>1759</v>
      </c>
      <c r="E36" s="49" t="s">
        <v>1760</v>
      </c>
      <c r="F36" s="52" t="s">
        <v>1758</v>
      </c>
      <c r="G36" s="49" t="s">
        <v>1759</v>
      </c>
      <c r="H36" s="49" t="s">
        <v>1760</v>
      </c>
    </row>
    <row r="37" spans="1:8" ht="15.75" thickTop="1">
      <c r="A37" s="54">
        <v>1</v>
      </c>
      <c r="B37" s="27" t="s">
        <v>1110</v>
      </c>
      <c r="C37" s="27">
        <v>0</v>
      </c>
      <c r="D37" s="27">
        <v>0</v>
      </c>
      <c r="E37" s="27">
        <v>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1762</v>
      </c>
      <c r="C38" s="48">
        <v>27720</v>
      </c>
      <c r="D38" s="48">
        <v>27720</v>
      </c>
      <c r="E38" s="27">
        <v>0</v>
      </c>
      <c r="F38" s="48">
        <v>100472</v>
      </c>
      <c r="G38" s="48">
        <v>89475</v>
      </c>
      <c r="H38" s="48">
        <v>10997</v>
      </c>
    </row>
    <row r="39" spans="1:8" ht="15">
      <c r="A39" s="54">
        <v>3</v>
      </c>
      <c r="B39" s="47" t="s">
        <v>1388</v>
      </c>
      <c r="C39" s="27">
        <v>0</v>
      </c>
      <c r="D39" s="27">
        <v>0</v>
      </c>
      <c r="E39" s="27">
        <v>0</v>
      </c>
      <c r="F39" s="48">
        <v>22569</v>
      </c>
      <c r="G39" s="48">
        <v>22569</v>
      </c>
      <c r="H39" s="27">
        <v>0</v>
      </c>
    </row>
    <row r="40" spans="1:8" ht="15">
      <c r="A40" s="54">
        <v>4</v>
      </c>
      <c r="B40" s="47" t="s">
        <v>1826</v>
      </c>
      <c r="C40" s="48">
        <v>2000</v>
      </c>
      <c r="D40" s="48">
        <v>2000</v>
      </c>
      <c r="E40" s="27">
        <v>0</v>
      </c>
      <c r="F40" s="48">
        <v>84677</v>
      </c>
      <c r="G40" s="48">
        <v>24568</v>
      </c>
      <c r="H40" s="48">
        <v>60109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1668</v>
      </c>
      <c r="C42" s="27">
        <v>0</v>
      </c>
      <c r="D42" s="27">
        <v>0</v>
      </c>
      <c r="E42" s="27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48">
        <v>2244</v>
      </c>
      <c r="G43" s="48">
        <v>2244</v>
      </c>
      <c r="H43" s="48">
        <v>0</v>
      </c>
    </row>
    <row r="44" spans="1:8" ht="15">
      <c r="A44" s="54">
        <v>8</v>
      </c>
      <c r="B44" s="47" t="s">
        <v>1827</v>
      </c>
      <c r="C44" s="27">
        <v>0</v>
      </c>
      <c r="D44" s="27">
        <v>0</v>
      </c>
      <c r="E44" s="27">
        <v>0</v>
      </c>
      <c r="F44" s="48">
        <v>22454</v>
      </c>
      <c r="G44" s="48">
        <v>17842</v>
      </c>
      <c r="H44" s="48">
        <v>4612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48">
        <v>17467</v>
      </c>
      <c r="G45" s="48">
        <v>17467</v>
      </c>
      <c r="H45" s="48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48">
        <v>21600</v>
      </c>
      <c r="G46" s="48">
        <v>21600</v>
      </c>
      <c r="H46" s="48">
        <v>0</v>
      </c>
    </row>
    <row r="47" spans="1:8" ht="15">
      <c r="A47" s="54">
        <v>11</v>
      </c>
      <c r="B47" s="47" t="s">
        <v>250</v>
      </c>
      <c r="C47" s="48">
        <v>14800</v>
      </c>
      <c r="D47" s="48">
        <v>14800</v>
      </c>
      <c r="E47" s="27">
        <v>0</v>
      </c>
      <c r="F47" s="48">
        <v>15000</v>
      </c>
      <c r="G47" s="48">
        <v>14800</v>
      </c>
      <c r="H47" s="48">
        <v>200</v>
      </c>
    </row>
    <row r="48" spans="1:8" ht="15">
      <c r="A48" s="54">
        <v>12</v>
      </c>
      <c r="B48" s="47" t="s">
        <v>1766</v>
      </c>
      <c r="C48" s="48">
        <v>38108</v>
      </c>
      <c r="D48" s="48">
        <v>38108</v>
      </c>
      <c r="E48" s="27">
        <v>0</v>
      </c>
      <c r="F48" s="48">
        <v>60011</v>
      </c>
      <c r="G48" s="48">
        <v>59371</v>
      </c>
      <c r="H48" s="48">
        <v>640</v>
      </c>
    </row>
    <row r="49" spans="1:8" ht="15">
      <c r="A49" s="54">
        <v>13</v>
      </c>
      <c r="B49" s="47" t="s">
        <v>1767</v>
      </c>
      <c r="C49" s="48">
        <v>14820</v>
      </c>
      <c r="D49" s="48">
        <v>14820</v>
      </c>
      <c r="E49" s="27">
        <v>0</v>
      </c>
      <c r="F49" s="48">
        <v>24013</v>
      </c>
      <c r="G49" s="48">
        <v>16030</v>
      </c>
      <c r="H49" s="48">
        <v>7983</v>
      </c>
    </row>
    <row r="50" spans="1:8" ht="15">
      <c r="A50" s="54">
        <v>14</v>
      </c>
      <c r="B50" s="47" t="s">
        <v>1768</v>
      </c>
      <c r="C50" s="27">
        <v>0</v>
      </c>
      <c r="D50" s="27">
        <v>0</v>
      </c>
      <c r="E50" s="27">
        <v>0</v>
      </c>
      <c r="F50" s="48">
        <v>21628</v>
      </c>
      <c r="G50" s="48">
        <v>21628</v>
      </c>
      <c r="H50" s="48">
        <v>0</v>
      </c>
    </row>
    <row r="51" spans="1:8" ht="15">
      <c r="A51" s="54">
        <v>15</v>
      </c>
      <c r="B51" s="47" t="s">
        <v>1829</v>
      </c>
      <c r="C51" s="48">
        <v>970</v>
      </c>
      <c r="D51" s="27">
        <v>0</v>
      </c>
      <c r="E51" s="48">
        <v>970</v>
      </c>
      <c r="F51" s="48">
        <v>88375</v>
      </c>
      <c r="G51" s="48">
        <v>87405</v>
      </c>
      <c r="H51" s="48">
        <v>970</v>
      </c>
    </row>
    <row r="52" spans="1:8" ht="15">
      <c r="A52" s="54">
        <v>16</v>
      </c>
      <c r="B52" s="47" t="s">
        <v>1769</v>
      </c>
      <c r="C52" s="27">
        <v>0</v>
      </c>
      <c r="D52" s="27">
        <v>0</v>
      </c>
      <c r="E52" s="27">
        <v>0</v>
      </c>
      <c r="F52" s="48">
        <v>2423</v>
      </c>
      <c r="G52" s="48">
        <v>2423</v>
      </c>
      <c r="H52" s="48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48">
        <v>24200</v>
      </c>
      <c r="G53" s="48">
        <v>24200</v>
      </c>
      <c r="H53" s="48">
        <v>0</v>
      </c>
    </row>
    <row r="54" spans="1:8" ht="15">
      <c r="A54" s="54">
        <v>18</v>
      </c>
      <c r="B54" s="47" t="s">
        <v>830</v>
      </c>
      <c r="C54" s="27">
        <v>0</v>
      </c>
      <c r="D54" s="27">
        <v>0</v>
      </c>
      <c r="E54" s="27">
        <v>0</v>
      </c>
      <c r="F54" s="48">
        <v>16281</v>
      </c>
      <c r="G54" s="48">
        <v>0</v>
      </c>
      <c r="H54" s="48">
        <v>16281</v>
      </c>
    </row>
    <row r="55" spans="1:8" ht="15">
      <c r="A55" s="54">
        <v>19</v>
      </c>
      <c r="B55" s="47" t="s">
        <v>907</v>
      </c>
      <c r="C55" s="27">
        <v>0</v>
      </c>
      <c r="D55" s="27">
        <v>0</v>
      </c>
      <c r="E55" s="27">
        <v>0</v>
      </c>
      <c r="F55" s="48">
        <v>53511</v>
      </c>
      <c r="G55" s="48">
        <v>53511</v>
      </c>
      <c r="H55" s="48">
        <v>0</v>
      </c>
    </row>
    <row r="56" spans="1:8" ht="15">
      <c r="A56" s="54">
        <v>20</v>
      </c>
      <c r="B56" s="47" t="s">
        <v>988</v>
      </c>
      <c r="C56" s="48">
        <v>4345</v>
      </c>
      <c r="D56" s="48">
        <v>4345</v>
      </c>
      <c r="E56" s="27">
        <v>0</v>
      </c>
      <c r="F56" s="48">
        <v>23767</v>
      </c>
      <c r="G56" s="48">
        <v>23767</v>
      </c>
      <c r="H56" s="48">
        <v>0</v>
      </c>
    </row>
    <row r="57" spans="1:8" ht="15">
      <c r="A57" s="54">
        <v>21</v>
      </c>
      <c r="B57" s="47" t="s">
        <v>1053</v>
      </c>
      <c r="C57" s="27">
        <v>0</v>
      </c>
      <c r="D57" s="27">
        <v>0</v>
      </c>
      <c r="E57" s="27">
        <v>0</v>
      </c>
      <c r="F57" s="48">
        <v>3200</v>
      </c>
      <c r="G57" s="48">
        <v>3200</v>
      </c>
      <c r="H57" s="48">
        <v>0</v>
      </c>
    </row>
    <row r="58" spans="1:8" ht="15">
      <c r="A58" s="54">
        <v>22</v>
      </c>
      <c r="B58" s="47" t="s">
        <v>1861</v>
      </c>
      <c r="C58" s="27">
        <v>0</v>
      </c>
      <c r="D58" s="27">
        <v>0</v>
      </c>
      <c r="E58" s="27">
        <v>0</v>
      </c>
      <c r="F58" s="48">
        <v>0</v>
      </c>
      <c r="G58" s="48">
        <v>0</v>
      </c>
      <c r="H58" s="48">
        <v>0</v>
      </c>
    </row>
    <row r="59" spans="3:8" ht="15">
      <c r="C59" s="26">
        <f aca="true" t="shared" si="1" ref="C59:H59">SUM(C37:C58)</f>
        <v>102763</v>
      </c>
      <c r="D59" s="26">
        <f t="shared" si="1"/>
        <v>101793</v>
      </c>
      <c r="E59" s="26">
        <f t="shared" si="1"/>
        <v>970</v>
      </c>
      <c r="F59" s="26">
        <f t="shared" si="1"/>
        <v>684993</v>
      </c>
      <c r="G59" s="26">
        <f t="shared" si="1"/>
        <v>554404</v>
      </c>
      <c r="H59" s="26">
        <f t="shared" si="1"/>
        <v>130589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1">
      <selection activeCell="A5" sqref="A5:Q158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1745</v>
      </c>
      <c r="B4" s="46" t="s">
        <v>1731</v>
      </c>
      <c r="C4" s="49" t="s">
        <v>1771</v>
      </c>
      <c r="D4" s="49" t="s">
        <v>1772</v>
      </c>
      <c r="E4" s="49" t="s">
        <v>1752</v>
      </c>
      <c r="F4" s="49" t="s">
        <v>1773</v>
      </c>
      <c r="G4" s="49" t="s">
        <v>1774</v>
      </c>
      <c r="H4" s="49" t="s">
        <v>1775</v>
      </c>
      <c r="I4" s="49" t="s">
        <v>1776</v>
      </c>
      <c r="J4" s="49" t="s">
        <v>1777</v>
      </c>
      <c r="K4" s="49" t="s">
        <v>1778</v>
      </c>
      <c r="L4" s="49" t="s">
        <v>866</v>
      </c>
      <c r="M4" s="49" t="s">
        <v>1779</v>
      </c>
      <c r="N4" s="49" t="s">
        <v>1780</v>
      </c>
      <c r="O4" s="49" t="s">
        <v>869</v>
      </c>
      <c r="P4" s="49" t="s">
        <v>870</v>
      </c>
      <c r="Q4" s="49" t="s">
        <v>1781</v>
      </c>
      <c r="R4" s="49" t="s">
        <v>1782</v>
      </c>
      <c r="S4" s="12"/>
      <c r="T4" s="12"/>
      <c r="U4" s="12"/>
    </row>
    <row r="5" spans="1:17" ht="15.75" thickTop="1">
      <c r="A5" s="62" t="s">
        <v>1124</v>
      </c>
      <c r="B5" s="47" t="s">
        <v>1803</v>
      </c>
      <c r="C5" s="27"/>
      <c r="D5" s="27"/>
      <c r="E5" s="27"/>
      <c r="F5" s="27"/>
      <c r="G5" s="48">
        <v>3900</v>
      </c>
      <c r="H5" s="27"/>
      <c r="I5" s="27"/>
      <c r="J5" s="27"/>
      <c r="K5" s="27"/>
      <c r="L5" s="27"/>
      <c r="M5" s="27"/>
      <c r="N5" s="27"/>
      <c r="O5" s="27"/>
      <c r="P5" s="27"/>
      <c r="Q5" s="48">
        <v>768</v>
      </c>
    </row>
    <row r="6" spans="1:17" ht="15">
      <c r="A6" s="62" t="s">
        <v>1133</v>
      </c>
      <c r="B6" s="47" t="s">
        <v>1818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8">
        <v>4500</v>
      </c>
      <c r="Q6" s="27"/>
    </row>
    <row r="7" spans="1:17" ht="15">
      <c r="A7" s="62" t="s">
        <v>1145</v>
      </c>
      <c r="B7" s="47" t="s">
        <v>1819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2706</v>
      </c>
    </row>
    <row r="8" spans="1:17" ht="15">
      <c r="A8" s="62" t="s">
        <v>1158</v>
      </c>
      <c r="B8" s="47" t="s">
        <v>1832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6000</v>
      </c>
    </row>
    <row r="9" spans="1:17" ht="15">
      <c r="A9" s="62" t="s">
        <v>1160</v>
      </c>
      <c r="B9" s="47" t="s">
        <v>1864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470</v>
      </c>
    </row>
    <row r="10" spans="1:17" ht="15">
      <c r="A10" s="62" t="s">
        <v>1175</v>
      </c>
      <c r="B10" s="47" t="s">
        <v>1833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8">
        <v>881</v>
      </c>
      <c r="Q10" s="27"/>
    </row>
    <row r="11" spans="1:17" ht="15">
      <c r="A11" s="62" t="s">
        <v>1185</v>
      </c>
      <c r="B11" s="47" t="s">
        <v>1865</v>
      </c>
      <c r="C11" s="48">
        <v>1431</v>
      </c>
      <c r="D11" s="27"/>
      <c r="E11" s="27"/>
      <c r="F11" s="27"/>
      <c r="G11" s="27"/>
      <c r="H11" s="27"/>
      <c r="I11" s="27"/>
      <c r="J11" s="27"/>
      <c r="K11" s="27"/>
      <c r="L11" s="27"/>
      <c r="M11" s="48">
        <v>7956</v>
      </c>
      <c r="N11" s="27"/>
      <c r="O11" s="27"/>
      <c r="P11" s="27"/>
      <c r="Q11" s="27"/>
    </row>
    <row r="12" spans="1:17" ht="15">
      <c r="A12" s="62" t="s">
        <v>1233</v>
      </c>
      <c r="B12" s="47" t="s">
        <v>1866</v>
      </c>
      <c r="C12" s="27"/>
      <c r="D12" s="27"/>
      <c r="E12" s="27"/>
      <c r="F12" s="27"/>
      <c r="G12" s="27"/>
      <c r="H12" s="27"/>
      <c r="I12" s="27"/>
      <c r="J12" s="48">
        <v>10132</v>
      </c>
      <c r="K12" s="27"/>
      <c r="L12" s="27"/>
      <c r="M12" s="27"/>
      <c r="N12" s="27"/>
      <c r="O12" s="27"/>
      <c r="P12" s="27"/>
      <c r="Q12" s="27"/>
    </row>
    <row r="13" spans="1:17" ht="15">
      <c r="A13" s="62" t="s">
        <v>1239</v>
      </c>
      <c r="B13" s="47" t="s">
        <v>1834</v>
      </c>
      <c r="C13" s="27"/>
      <c r="D13" s="48">
        <v>27720</v>
      </c>
      <c r="E13" s="27"/>
      <c r="F13" s="48">
        <v>3900</v>
      </c>
      <c r="G13" s="27"/>
      <c r="H13" s="27"/>
      <c r="I13" s="27"/>
      <c r="J13" s="48">
        <v>1674</v>
      </c>
      <c r="K13" s="27"/>
      <c r="L13" s="27"/>
      <c r="M13" s="27"/>
      <c r="N13" s="27"/>
      <c r="O13" s="27"/>
      <c r="P13" s="27"/>
      <c r="Q13" s="27"/>
    </row>
    <row r="14" spans="1:17" ht="15">
      <c r="A14" s="62" t="s">
        <v>1245</v>
      </c>
      <c r="B14" s="47" t="s">
        <v>1835</v>
      </c>
      <c r="C14" s="27"/>
      <c r="D14" s="27"/>
      <c r="E14" s="27"/>
      <c r="F14" s="27"/>
      <c r="G14" s="27"/>
      <c r="H14" s="27"/>
      <c r="I14" s="27"/>
      <c r="J14" s="48">
        <v>515</v>
      </c>
      <c r="K14" s="27"/>
      <c r="L14" s="27"/>
      <c r="M14" s="27"/>
      <c r="N14" s="27"/>
      <c r="O14" s="27"/>
      <c r="P14" s="27"/>
      <c r="Q14" s="27"/>
    </row>
    <row r="15" spans="1:17" ht="15">
      <c r="A15" s="62" t="s">
        <v>1260</v>
      </c>
      <c r="B15" s="47" t="s">
        <v>1867</v>
      </c>
      <c r="C15" s="27"/>
      <c r="D15" s="27"/>
      <c r="E15" s="27"/>
      <c r="F15" s="27"/>
      <c r="G15" s="27"/>
      <c r="H15" s="27"/>
      <c r="I15" s="27"/>
      <c r="J15" s="48">
        <v>366</v>
      </c>
      <c r="K15" s="27"/>
      <c r="L15" s="27"/>
      <c r="M15" s="27"/>
      <c r="N15" s="27"/>
      <c r="O15" s="27"/>
      <c r="P15" s="27"/>
      <c r="Q15" s="27"/>
    </row>
    <row r="16" spans="1:17" ht="15">
      <c r="A16" s="62" t="s">
        <v>1272</v>
      </c>
      <c r="B16" s="47" t="s">
        <v>1868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1208</v>
      </c>
    </row>
    <row r="17" spans="1:17" ht="15">
      <c r="A17" s="62" t="s">
        <v>1284</v>
      </c>
      <c r="B17" s="47" t="s">
        <v>1732</v>
      </c>
      <c r="C17" s="27"/>
      <c r="D17" s="27"/>
      <c r="E17" s="27"/>
      <c r="F17" s="27"/>
      <c r="G17" s="27"/>
      <c r="H17" s="27"/>
      <c r="I17" s="27"/>
      <c r="J17" s="48">
        <v>1996</v>
      </c>
      <c r="K17" s="27"/>
      <c r="L17" s="27"/>
      <c r="M17" s="27"/>
      <c r="N17" s="27"/>
      <c r="O17" s="27"/>
      <c r="P17" s="27"/>
      <c r="Q17" s="27"/>
    </row>
    <row r="18" spans="1:17" ht="15">
      <c r="A18" s="62" t="s">
        <v>1309</v>
      </c>
      <c r="B18" s="47" t="s">
        <v>1869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330</v>
      </c>
    </row>
    <row r="19" spans="1:17" ht="15">
      <c r="A19" s="62" t="s">
        <v>1377</v>
      </c>
      <c r="B19" s="47" t="s">
        <v>1836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8">
        <v>308</v>
      </c>
    </row>
    <row r="20" spans="1:17" ht="15">
      <c r="A20" s="62" t="s">
        <v>1386</v>
      </c>
      <c r="B20" s="47" t="s">
        <v>1837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529</v>
      </c>
    </row>
    <row r="21" spans="1:17" ht="15">
      <c r="A21" s="62" t="s">
        <v>1411</v>
      </c>
      <c r="B21" s="47" t="s">
        <v>1783</v>
      </c>
      <c r="C21" s="27"/>
      <c r="D21" s="27"/>
      <c r="E21" s="27"/>
      <c r="F21" s="27"/>
      <c r="G21" s="27"/>
      <c r="H21" s="27"/>
      <c r="I21" s="27"/>
      <c r="J21" s="48">
        <v>35289</v>
      </c>
      <c r="K21" s="27"/>
      <c r="L21" s="27"/>
      <c r="M21" s="27"/>
      <c r="N21" s="27"/>
      <c r="O21" s="27"/>
      <c r="P21" s="27"/>
      <c r="Q21" s="48">
        <v>1840</v>
      </c>
    </row>
    <row r="22" spans="1:17" ht="15">
      <c r="A22" s="62" t="s">
        <v>1426</v>
      </c>
      <c r="B22" s="47" t="s">
        <v>1788</v>
      </c>
      <c r="C22" s="27"/>
      <c r="D22" s="27"/>
      <c r="E22" s="27"/>
      <c r="F22" s="27"/>
      <c r="G22" s="27"/>
      <c r="H22" s="27"/>
      <c r="I22" s="27"/>
      <c r="J22" s="48">
        <v>12476</v>
      </c>
      <c r="K22" s="27"/>
      <c r="L22" s="27"/>
      <c r="M22" s="27"/>
      <c r="N22" s="27"/>
      <c r="O22" s="27"/>
      <c r="P22" s="27"/>
      <c r="Q22" s="48">
        <v>604</v>
      </c>
    </row>
    <row r="23" spans="1:17" ht="15">
      <c r="A23" s="62" t="s">
        <v>1452</v>
      </c>
      <c r="B23" s="47" t="s">
        <v>1838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8">
        <v>190</v>
      </c>
    </row>
    <row r="24" spans="1:17" ht="15">
      <c r="A24" s="62" t="s">
        <v>1455</v>
      </c>
      <c r="B24" s="47" t="s">
        <v>1870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1200</v>
      </c>
    </row>
    <row r="25" spans="1:17" ht="15">
      <c r="A25" s="62" t="s">
        <v>1458</v>
      </c>
      <c r="B25" s="47" t="s">
        <v>1820</v>
      </c>
      <c r="C25" s="48">
        <v>21600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62" t="s">
        <v>1473</v>
      </c>
      <c r="B26" s="47" t="s">
        <v>1839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8">
        <v>1500</v>
      </c>
      <c r="Q26" s="27"/>
    </row>
    <row r="27" spans="1:17" ht="15">
      <c r="A27" s="62" t="s">
        <v>1485</v>
      </c>
      <c r="B27" s="47" t="s">
        <v>1840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>
        <v>3120</v>
      </c>
    </row>
    <row r="28" spans="1:17" ht="15">
      <c r="A28" s="62" t="s">
        <v>1533</v>
      </c>
      <c r="B28" s="47" t="s">
        <v>1812</v>
      </c>
      <c r="C28" s="27"/>
      <c r="D28" s="48">
        <v>2000</v>
      </c>
      <c r="E28" s="27"/>
      <c r="F28" s="48">
        <v>5694</v>
      </c>
      <c r="G28" s="27"/>
      <c r="H28" s="27"/>
      <c r="I28" s="27"/>
      <c r="J28" s="48">
        <v>99409</v>
      </c>
      <c r="K28" s="27"/>
      <c r="L28" s="27"/>
      <c r="M28" s="27"/>
      <c r="N28" s="27"/>
      <c r="O28" s="27"/>
      <c r="P28" s="27"/>
      <c r="Q28" s="27"/>
    </row>
    <row r="29" spans="1:17" ht="15">
      <c r="A29" s="62" t="s">
        <v>1551</v>
      </c>
      <c r="B29" s="47" t="s">
        <v>1871</v>
      </c>
      <c r="C29" s="48">
        <v>5710</v>
      </c>
      <c r="D29" s="27"/>
      <c r="E29" s="27"/>
      <c r="F29" s="27"/>
      <c r="G29" s="48">
        <v>2920</v>
      </c>
      <c r="H29" s="27"/>
      <c r="I29" s="27"/>
      <c r="J29" s="48">
        <v>30672</v>
      </c>
      <c r="K29" s="27"/>
      <c r="L29" s="27"/>
      <c r="M29" s="27"/>
      <c r="N29" s="27"/>
      <c r="O29" s="27"/>
      <c r="P29" s="27"/>
      <c r="Q29" s="27"/>
    </row>
    <row r="30" spans="1:17" ht="15">
      <c r="A30" s="62" t="s">
        <v>1572</v>
      </c>
      <c r="B30" s="47" t="s">
        <v>1872</v>
      </c>
      <c r="C30" s="48">
        <v>3000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62" t="s">
        <v>1581</v>
      </c>
      <c r="B31" s="47" t="s">
        <v>1873</v>
      </c>
      <c r="C31" s="48">
        <v>4292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62" t="s">
        <v>1590</v>
      </c>
      <c r="B32" s="47" t="s">
        <v>1874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8">
        <v>418</v>
      </c>
      <c r="Q32" s="27"/>
    </row>
    <row r="33" spans="1:17" ht="15">
      <c r="A33" s="62" t="s">
        <v>1596</v>
      </c>
      <c r="B33" s="47" t="s">
        <v>1841</v>
      </c>
      <c r="C33" s="48">
        <v>840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62" t="s">
        <v>1611</v>
      </c>
      <c r="B34" s="47" t="s">
        <v>1875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8">
        <v>2592</v>
      </c>
    </row>
    <row r="35" spans="1:17" ht="15">
      <c r="A35" s="62" t="s">
        <v>1614</v>
      </c>
      <c r="B35" s="47" t="s">
        <v>1842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2136</v>
      </c>
    </row>
    <row r="36" spans="1:17" ht="15">
      <c r="A36" s="62" t="s">
        <v>1630</v>
      </c>
      <c r="B36" s="47" t="s">
        <v>1789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1700</v>
      </c>
    </row>
    <row r="37" spans="1:17" ht="15">
      <c r="A37" s="62" t="s">
        <v>1633</v>
      </c>
      <c r="B37" s="47" t="s">
        <v>1843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>
        <v>3500</v>
      </c>
    </row>
    <row r="38" spans="1:17" ht="15">
      <c r="A38" s="62" t="s">
        <v>1636</v>
      </c>
      <c r="B38" s="47" t="s">
        <v>1876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8">
        <v>2400</v>
      </c>
      <c r="Q38" s="48">
        <v>1200</v>
      </c>
    </row>
    <row r="39" spans="1:17" ht="15">
      <c r="A39" s="62" t="s">
        <v>1666</v>
      </c>
      <c r="B39" s="47" t="s">
        <v>1877</v>
      </c>
      <c r="C39" s="27"/>
      <c r="D39" s="27"/>
      <c r="E39" s="27"/>
      <c r="F39" s="27"/>
      <c r="G39" s="48">
        <v>7221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62" t="s">
        <v>1679</v>
      </c>
      <c r="B40" s="47" t="s">
        <v>1878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>
        <v>576</v>
      </c>
    </row>
    <row r="41" spans="1:17" ht="15">
      <c r="A41" s="62" t="s">
        <v>1688</v>
      </c>
      <c r="B41" s="47" t="s">
        <v>1748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>
        <v>3000</v>
      </c>
    </row>
    <row r="42" spans="1:17" ht="15">
      <c r="A42" s="62" t="s">
        <v>1697</v>
      </c>
      <c r="B42" s="47" t="s">
        <v>1807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1728</v>
      </c>
    </row>
    <row r="43" spans="1:17" ht="15">
      <c r="A43" s="62" t="s">
        <v>1706</v>
      </c>
      <c r="B43" s="47" t="s">
        <v>1879</v>
      </c>
      <c r="C43" s="48">
        <v>5333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62" t="s">
        <v>1</v>
      </c>
      <c r="B44" s="47" t="s">
        <v>1733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8">
        <v>200</v>
      </c>
    </row>
    <row r="45" spans="1:17" ht="15">
      <c r="A45" s="62" t="s">
        <v>40</v>
      </c>
      <c r="B45" s="47" t="s">
        <v>1734</v>
      </c>
      <c r="C45" s="27"/>
      <c r="D45" s="27"/>
      <c r="E45" s="27"/>
      <c r="F45" s="48">
        <v>137448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62" t="s">
        <v>51</v>
      </c>
      <c r="B46" s="47" t="s">
        <v>1880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8">
        <v>10458</v>
      </c>
      <c r="P46" s="27"/>
      <c r="Q46" s="27"/>
    </row>
    <row r="47" spans="1:17" ht="15">
      <c r="A47" s="62" t="s">
        <v>70</v>
      </c>
      <c r="B47" s="47" t="s">
        <v>1881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>
        <v>440</v>
      </c>
    </row>
    <row r="48" spans="1:17" ht="15">
      <c r="A48" s="62" t="s">
        <v>73</v>
      </c>
      <c r="B48" s="47" t="s">
        <v>1813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>
        <v>576</v>
      </c>
    </row>
    <row r="49" spans="1:17" ht="15">
      <c r="A49" s="62" t="s">
        <v>87</v>
      </c>
      <c r="B49" s="47" t="s">
        <v>1800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1</v>
      </c>
    </row>
    <row r="50" spans="1:17" ht="15">
      <c r="A50" s="62" t="s">
        <v>93</v>
      </c>
      <c r="B50" s="47" t="s">
        <v>1882</v>
      </c>
      <c r="C50" s="27"/>
      <c r="D50" s="27"/>
      <c r="E50" s="27"/>
      <c r="F50" s="27"/>
      <c r="G50" s="27"/>
      <c r="H50" s="27"/>
      <c r="I50" s="27"/>
      <c r="J50" s="48">
        <v>56562</v>
      </c>
      <c r="K50" s="27"/>
      <c r="L50" s="27"/>
      <c r="M50" s="27"/>
      <c r="N50" s="27"/>
      <c r="O50" s="27"/>
      <c r="P50" s="27"/>
      <c r="Q50" s="48">
        <v>130</v>
      </c>
    </row>
    <row r="51" spans="1:17" ht="15">
      <c r="A51" s="62" t="s">
        <v>96</v>
      </c>
      <c r="B51" s="47" t="s">
        <v>1750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8">
        <v>264</v>
      </c>
      <c r="Q51" s="48">
        <v>896</v>
      </c>
    </row>
    <row r="52" spans="1:17" ht="15">
      <c r="A52" s="62" t="s">
        <v>155</v>
      </c>
      <c r="B52" s="47" t="s">
        <v>1883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8">
        <v>40</v>
      </c>
    </row>
    <row r="53" spans="1:17" ht="15">
      <c r="A53" s="62" t="s">
        <v>161</v>
      </c>
      <c r="B53" s="47" t="s">
        <v>1884</v>
      </c>
      <c r="C53" s="27"/>
      <c r="D53" s="27"/>
      <c r="E53" s="27"/>
      <c r="F53" s="48">
        <v>5908</v>
      </c>
      <c r="G53" s="27"/>
      <c r="H53" s="27"/>
      <c r="I53" s="27"/>
      <c r="J53" s="48">
        <v>4832</v>
      </c>
      <c r="K53" s="27"/>
      <c r="L53" s="27"/>
      <c r="M53" s="27"/>
      <c r="N53" s="27"/>
      <c r="O53" s="27"/>
      <c r="P53" s="27"/>
      <c r="Q53" s="27"/>
    </row>
    <row r="54" spans="1:17" ht="15">
      <c r="A54" s="62" t="s">
        <v>167</v>
      </c>
      <c r="B54" s="47" t="s">
        <v>1885</v>
      </c>
      <c r="C54" s="27"/>
      <c r="D54" s="27"/>
      <c r="E54" s="27"/>
      <c r="F54" s="27"/>
      <c r="G54" s="27"/>
      <c r="H54" s="27"/>
      <c r="I54" s="27"/>
      <c r="J54" s="48">
        <v>68902</v>
      </c>
      <c r="K54" s="27"/>
      <c r="L54" s="27"/>
      <c r="M54" s="27"/>
      <c r="N54" s="27"/>
      <c r="O54" s="27"/>
      <c r="P54" s="27"/>
      <c r="Q54" s="27"/>
    </row>
    <row r="55" spans="1:17" ht="15">
      <c r="A55" s="62" t="s">
        <v>174</v>
      </c>
      <c r="B55" s="47" t="s">
        <v>1886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>
        <v>3000</v>
      </c>
    </row>
    <row r="56" spans="1:17" ht="15">
      <c r="A56" s="62" t="s">
        <v>177</v>
      </c>
      <c r="B56" s="47" t="s">
        <v>1790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>
        <v>900</v>
      </c>
    </row>
    <row r="57" spans="1:17" ht="15">
      <c r="A57" s="62" t="s">
        <v>189</v>
      </c>
      <c r="B57" s="47" t="s">
        <v>1887</v>
      </c>
      <c r="C57" s="48">
        <v>9500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62" t="s">
        <v>192</v>
      </c>
      <c r="B58" s="47" t="s">
        <v>1888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2217</v>
      </c>
    </row>
    <row r="59" spans="1:17" ht="15">
      <c r="A59" s="62" t="s">
        <v>195</v>
      </c>
      <c r="B59" s="47" t="s">
        <v>1889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8">
        <v>240</v>
      </c>
    </row>
    <row r="60" spans="1:17" ht="15">
      <c r="A60" s="62" t="s">
        <v>201</v>
      </c>
      <c r="B60" s="47" t="s">
        <v>1746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764</v>
      </c>
    </row>
    <row r="61" spans="1:17" ht="15">
      <c r="A61" s="62" t="s">
        <v>209</v>
      </c>
      <c r="B61" s="47" t="s">
        <v>1890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1</v>
      </c>
    </row>
    <row r="62" spans="1:17" ht="15">
      <c r="A62" s="62" t="s">
        <v>215</v>
      </c>
      <c r="B62" s="47" t="s">
        <v>1784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>
        <v>3</v>
      </c>
    </row>
    <row r="63" spans="1:17" ht="15">
      <c r="A63" s="62" t="s">
        <v>221</v>
      </c>
      <c r="B63" s="47" t="s">
        <v>1844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8">
        <v>1</v>
      </c>
    </row>
    <row r="64" spans="1:17" ht="15">
      <c r="A64" s="62" t="s">
        <v>227</v>
      </c>
      <c r="B64" s="47" t="s">
        <v>1891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8">
        <v>2016</v>
      </c>
    </row>
    <row r="65" spans="1:17" ht="15">
      <c r="A65" s="62" t="s">
        <v>233</v>
      </c>
      <c r="B65" s="47" t="s">
        <v>1892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2836</v>
      </c>
    </row>
    <row r="66" spans="1:17" ht="15">
      <c r="A66" s="62" t="s">
        <v>236</v>
      </c>
      <c r="B66" s="47" t="s">
        <v>1735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192</v>
      </c>
    </row>
    <row r="67" spans="1:17" ht="15">
      <c r="A67" s="62" t="s">
        <v>245</v>
      </c>
      <c r="B67" s="47" t="s">
        <v>1747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1474</v>
      </c>
    </row>
    <row r="68" spans="1:17" ht="15">
      <c r="A68" s="62" t="s">
        <v>252</v>
      </c>
      <c r="B68" s="47" t="s">
        <v>1893</v>
      </c>
      <c r="C68" s="48">
        <v>4334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62" t="s">
        <v>258</v>
      </c>
      <c r="B69" s="47" t="s">
        <v>1819</v>
      </c>
      <c r="C69" s="27"/>
      <c r="D69" s="27"/>
      <c r="E69" s="27"/>
      <c r="F69" s="27"/>
      <c r="G69" s="48">
        <v>2898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62" t="s">
        <v>270</v>
      </c>
      <c r="B70" s="47" t="s">
        <v>1814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8">
        <v>140</v>
      </c>
    </row>
    <row r="71" spans="1:17" ht="15">
      <c r="A71" s="62" t="s">
        <v>279</v>
      </c>
      <c r="B71" s="47" t="s">
        <v>1845</v>
      </c>
      <c r="C71" s="27"/>
      <c r="D71" s="48">
        <v>14800</v>
      </c>
      <c r="E71" s="27"/>
      <c r="F71" s="27"/>
      <c r="G71" s="27"/>
      <c r="H71" s="27"/>
      <c r="I71" s="27"/>
      <c r="J71" s="48">
        <v>3906</v>
      </c>
      <c r="K71" s="27"/>
      <c r="L71" s="27"/>
      <c r="M71" s="27"/>
      <c r="N71" s="27"/>
      <c r="O71" s="27"/>
      <c r="P71" s="27"/>
      <c r="Q71" s="48">
        <v>240</v>
      </c>
    </row>
    <row r="72" spans="1:17" ht="15">
      <c r="A72" s="62" t="s">
        <v>285</v>
      </c>
      <c r="B72" s="47" t="s">
        <v>1894</v>
      </c>
      <c r="C72" s="48">
        <v>3477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62" t="s">
        <v>288</v>
      </c>
      <c r="B73" s="47" t="s">
        <v>1895</v>
      </c>
      <c r="C73" s="48">
        <v>710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62" t="s">
        <v>294</v>
      </c>
      <c r="B74" s="47" t="s">
        <v>1846</v>
      </c>
      <c r="C74" s="27"/>
      <c r="D74" s="48">
        <v>6895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256</v>
      </c>
    </row>
    <row r="75" spans="1:17" ht="15">
      <c r="A75" s="62" t="s">
        <v>297</v>
      </c>
      <c r="B75" s="47" t="s">
        <v>1847</v>
      </c>
      <c r="C75" s="27"/>
      <c r="D75" s="27"/>
      <c r="E75" s="27"/>
      <c r="F75" s="48">
        <v>9651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62" t="s">
        <v>315</v>
      </c>
      <c r="B76" s="47" t="s">
        <v>1896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8">
        <v>728</v>
      </c>
    </row>
    <row r="77" spans="1:17" ht="15">
      <c r="A77" s="62" t="s">
        <v>321</v>
      </c>
      <c r="B77" s="47" t="s">
        <v>1750</v>
      </c>
      <c r="C77" s="27"/>
      <c r="D77" s="27"/>
      <c r="E77" s="27"/>
      <c r="F77" s="27"/>
      <c r="G77" s="27"/>
      <c r="H77" s="27"/>
      <c r="I77" s="27"/>
      <c r="J77" s="48">
        <v>10891</v>
      </c>
      <c r="K77" s="27"/>
      <c r="L77" s="27"/>
      <c r="M77" s="27"/>
      <c r="N77" s="27"/>
      <c r="O77" s="27"/>
      <c r="P77" s="27"/>
      <c r="Q77" s="48">
        <v>1056</v>
      </c>
    </row>
    <row r="78" spans="1:17" ht="15">
      <c r="A78" s="62" t="s">
        <v>323</v>
      </c>
      <c r="B78" s="47" t="s">
        <v>1897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8">
        <v>195454</v>
      </c>
      <c r="Q78" s="27"/>
    </row>
    <row r="79" spans="1:17" ht="15">
      <c r="A79" s="62" t="s">
        <v>343</v>
      </c>
      <c r="B79" s="47" t="s">
        <v>1898</v>
      </c>
      <c r="C79" s="48">
        <v>110396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62" t="s">
        <v>346</v>
      </c>
      <c r="B80" s="47" t="s">
        <v>1899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1586</v>
      </c>
    </row>
    <row r="81" spans="1:17" ht="15">
      <c r="A81" s="62" t="s">
        <v>355</v>
      </c>
      <c r="B81" s="47" t="s">
        <v>1808</v>
      </c>
      <c r="C81" s="27"/>
      <c r="D81" s="48">
        <v>31213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62" t="s">
        <v>359</v>
      </c>
      <c r="B82" s="47" t="s">
        <v>1900</v>
      </c>
      <c r="C82" s="27"/>
      <c r="D82" s="27"/>
      <c r="E82" s="27"/>
      <c r="F82" s="27"/>
      <c r="G82" s="48">
        <v>680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62" t="s">
        <v>380</v>
      </c>
      <c r="B83" s="47" t="s">
        <v>1901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1</v>
      </c>
    </row>
    <row r="84" spans="1:17" ht="15">
      <c r="A84" s="62" t="s">
        <v>383</v>
      </c>
      <c r="B84" s="47" t="s">
        <v>1815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8">
        <v>480</v>
      </c>
      <c r="Q84" s="27"/>
    </row>
    <row r="85" spans="1:17" ht="15">
      <c r="A85" s="62" t="s">
        <v>401</v>
      </c>
      <c r="B85" s="47" t="s">
        <v>1848</v>
      </c>
      <c r="C85" s="27"/>
      <c r="D85" s="27"/>
      <c r="E85" s="27"/>
      <c r="F85" s="27"/>
      <c r="G85" s="27"/>
      <c r="H85" s="27"/>
      <c r="I85" s="27"/>
      <c r="J85" s="27"/>
      <c r="K85" s="27"/>
      <c r="L85" s="48">
        <v>2908</v>
      </c>
      <c r="M85" s="27"/>
      <c r="N85" s="27"/>
      <c r="O85" s="27"/>
      <c r="P85" s="27"/>
      <c r="Q85" s="48">
        <v>235</v>
      </c>
    </row>
    <row r="86" spans="1:17" ht="15">
      <c r="A86" s="62" t="s">
        <v>413</v>
      </c>
      <c r="B86" s="47" t="s">
        <v>1736</v>
      </c>
      <c r="C86" s="48">
        <v>27950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4548</v>
      </c>
    </row>
    <row r="87" spans="1:17" ht="15">
      <c r="A87" s="62" t="s">
        <v>431</v>
      </c>
      <c r="B87" s="47" t="s">
        <v>1902</v>
      </c>
      <c r="C87" s="27"/>
      <c r="D87" s="27"/>
      <c r="E87" s="27"/>
      <c r="F87" s="27"/>
      <c r="G87" s="48">
        <v>3000</v>
      </c>
      <c r="H87" s="27"/>
      <c r="I87" s="27"/>
      <c r="J87" s="48">
        <v>38805</v>
      </c>
      <c r="K87" s="27"/>
      <c r="L87" s="27"/>
      <c r="M87" s="27"/>
      <c r="N87" s="27"/>
      <c r="O87" s="27"/>
      <c r="P87" s="48">
        <v>684</v>
      </c>
      <c r="Q87" s="27"/>
    </row>
    <row r="88" spans="1:17" ht="15">
      <c r="A88" s="62" t="s">
        <v>437</v>
      </c>
      <c r="B88" s="47" t="s">
        <v>1849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430</v>
      </c>
    </row>
    <row r="89" spans="1:17" ht="15">
      <c r="A89" s="62" t="s">
        <v>440</v>
      </c>
      <c r="B89" s="47" t="s">
        <v>1791</v>
      </c>
      <c r="C89" s="27"/>
      <c r="D89" s="48">
        <v>14820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62" t="s">
        <v>452</v>
      </c>
      <c r="B90" s="47" t="s">
        <v>1801</v>
      </c>
      <c r="C90" s="48">
        <v>11250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8">
        <v>560</v>
      </c>
    </row>
    <row r="91" spans="1:17" ht="15">
      <c r="A91" s="62" t="s">
        <v>467</v>
      </c>
      <c r="B91" s="47" t="s">
        <v>1903</v>
      </c>
      <c r="C91" s="48">
        <v>2227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8">
        <v>5996</v>
      </c>
      <c r="Q91" s="27"/>
    </row>
    <row r="92" spans="1:17" ht="15">
      <c r="A92" s="62" t="s">
        <v>490</v>
      </c>
      <c r="B92" s="47" t="s">
        <v>1805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617</v>
      </c>
    </row>
    <row r="93" spans="1:17" ht="15">
      <c r="A93" s="62" t="s">
        <v>504</v>
      </c>
      <c r="B93" s="47" t="s">
        <v>1821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1</v>
      </c>
    </row>
    <row r="94" spans="1:17" ht="15">
      <c r="A94" s="62" t="s">
        <v>509</v>
      </c>
      <c r="B94" s="47" t="s">
        <v>1737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326</v>
      </c>
    </row>
    <row r="95" spans="1:17" ht="15">
      <c r="A95" s="62" t="s">
        <v>512</v>
      </c>
      <c r="B95" s="47" t="s">
        <v>1850</v>
      </c>
      <c r="C95" s="48">
        <v>800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8">
        <v>2187</v>
      </c>
      <c r="Q95" s="27"/>
    </row>
    <row r="96" spans="1:17" ht="15">
      <c r="A96" s="62" t="s">
        <v>519</v>
      </c>
      <c r="B96" s="47" t="s">
        <v>1904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646</v>
      </c>
    </row>
    <row r="97" spans="1:17" ht="15">
      <c r="A97" s="62" t="s">
        <v>546</v>
      </c>
      <c r="B97" s="47" t="s">
        <v>1851</v>
      </c>
      <c r="C97" s="48">
        <v>158066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2" t="s">
        <v>558</v>
      </c>
      <c r="B98" s="47" t="s">
        <v>1809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8">
        <v>4500</v>
      </c>
      <c r="Q98" s="27"/>
    </row>
    <row r="99" spans="1:17" ht="15">
      <c r="A99" s="62" t="s">
        <v>570</v>
      </c>
      <c r="B99" s="47" t="s">
        <v>1905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8">
        <v>1116</v>
      </c>
    </row>
    <row r="100" spans="1:17" ht="15">
      <c r="A100" s="62" t="s">
        <v>573</v>
      </c>
      <c r="B100" s="47" t="s">
        <v>1906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220</v>
      </c>
    </row>
    <row r="101" spans="1:17" ht="15">
      <c r="A101" s="62" t="s">
        <v>579</v>
      </c>
      <c r="B101" s="47" t="s">
        <v>1852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1300</v>
      </c>
    </row>
    <row r="102" spans="1:17" ht="15">
      <c r="A102" s="62" t="s">
        <v>588</v>
      </c>
      <c r="B102" s="47" t="s">
        <v>1907</v>
      </c>
      <c r="C102" s="48">
        <v>3875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62" t="s">
        <v>609</v>
      </c>
      <c r="B103" s="47" t="s">
        <v>1822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>
        <v>504</v>
      </c>
    </row>
    <row r="104" spans="1:17" ht="15">
      <c r="A104" s="62" t="s">
        <v>615</v>
      </c>
      <c r="B104" s="47" t="s">
        <v>1751</v>
      </c>
      <c r="C104" s="27"/>
      <c r="D104" s="27"/>
      <c r="E104" s="27"/>
      <c r="F104" s="27"/>
      <c r="G104" s="27"/>
      <c r="H104" s="27"/>
      <c r="I104" s="27"/>
      <c r="J104" s="48">
        <v>4268</v>
      </c>
      <c r="K104" s="27"/>
      <c r="L104" s="27"/>
      <c r="M104" s="27"/>
      <c r="N104" s="27"/>
      <c r="O104" s="27"/>
      <c r="P104" s="27"/>
      <c r="Q104" s="27"/>
    </row>
    <row r="105" spans="1:17" ht="15">
      <c r="A105" s="62" t="s">
        <v>618</v>
      </c>
      <c r="B105" s="47" t="s">
        <v>1823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624</v>
      </c>
    </row>
    <row r="106" spans="1:17" ht="15">
      <c r="A106" s="62" t="s">
        <v>621</v>
      </c>
      <c r="B106" s="47" t="s">
        <v>1816</v>
      </c>
      <c r="C106" s="48">
        <v>4274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1192</v>
      </c>
    </row>
    <row r="107" spans="1:17" ht="15">
      <c r="A107" s="62" t="s">
        <v>636</v>
      </c>
      <c r="B107" s="47" t="s">
        <v>1908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1</v>
      </c>
    </row>
    <row r="108" spans="1:17" ht="15">
      <c r="A108" s="62" t="s">
        <v>639</v>
      </c>
      <c r="B108" s="47" t="s">
        <v>1909</v>
      </c>
      <c r="C108" s="48">
        <v>960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180</v>
      </c>
    </row>
    <row r="109" spans="1:17" ht="15">
      <c r="A109" s="62" t="s">
        <v>645</v>
      </c>
      <c r="B109" s="47" t="s">
        <v>1824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21</v>
      </c>
    </row>
    <row r="110" spans="1:17" ht="15">
      <c r="A110" s="62" t="s">
        <v>651</v>
      </c>
      <c r="B110" s="47" t="s">
        <v>1810</v>
      </c>
      <c r="C110" s="48">
        <v>342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8">
        <v>832</v>
      </c>
      <c r="Q110" s="27"/>
    </row>
    <row r="111" spans="1:17" ht="15">
      <c r="A111" s="62" t="s">
        <v>654</v>
      </c>
      <c r="B111" s="47" t="s">
        <v>1806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>
        <v>721</v>
      </c>
    </row>
    <row r="112" spans="1:17" ht="15">
      <c r="A112" s="62" t="s">
        <v>659</v>
      </c>
      <c r="B112" s="47" t="s">
        <v>1910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1</v>
      </c>
    </row>
    <row r="113" spans="1:17" ht="15">
      <c r="A113" s="62" t="s">
        <v>671</v>
      </c>
      <c r="B113" s="47" t="s">
        <v>1911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672</v>
      </c>
    </row>
    <row r="114" spans="1:17" ht="15">
      <c r="A114" s="62" t="s">
        <v>674</v>
      </c>
      <c r="B114" s="47" t="s">
        <v>1749</v>
      </c>
      <c r="C114" s="27"/>
      <c r="D114" s="27"/>
      <c r="E114" s="27"/>
      <c r="F114" s="27"/>
      <c r="G114" s="48">
        <v>3868</v>
      </c>
      <c r="H114" s="27"/>
      <c r="I114" s="27"/>
      <c r="J114" s="27"/>
      <c r="K114" s="27"/>
      <c r="L114" s="48">
        <v>11648</v>
      </c>
      <c r="M114" s="27"/>
      <c r="N114" s="27"/>
      <c r="O114" s="27"/>
      <c r="P114" s="48">
        <v>1200</v>
      </c>
      <c r="Q114" s="27"/>
    </row>
    <row r="115" spans="1:17" ht="15">
      <c r="A115" s="62" t="s">
        <v>677</v>
      </c>
      <c r="B115" s="47" t="s">
        <v>1912</v>
      </c>
      <c r="C115" s="27"/>
      <c r="D115" s="48">
        <v>970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80</v>
      </c>
    </row>
    <row r="116" spans="1:17" ht="15">
      <c r="A116" s="62" t="s">
        <v>721</v>
      </c>
      <c r="B116" s="47" t="s">
        <v>1792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8">
        <v>3580</v>
      </c>
    </row>
    <row r="117" spans="1:17" ht="15">
      <c r="A117" s="62" t="s">
        <v>727</v>
      </c>
      <c r="B117" s="47" t="s">
        <v>1913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6045</v>
      </c>
    </row>
    <row r="118" spans="1:17" ht="15">
      <c r="A118" s="62" t="s">
        <v>734</v>
      </c>
      <c r="B118" s="47" t="s">
        <v>1825</v>
      </c>
      <c r="C118" s="27"/>
      <c r="D118" s="27"/>
      <c r="E118" s="27"/>
      <c r="F118" s="27"/>
      <c r="G118" s="27"/>
      <c r="H118" s="27"/>
      <c r="I118" s="27"/>
      <c r="J118" s="48">
        <v>17859</v>
      </c>
      <c r="K118" s="27"/>
      <c r="L118" s="27"/>
      <c r="M118" s="27"/>
      <c r="N118" s="27"/>
      <c r="O118" s="27"/>
      <c r="P118" s="27"/>
      <c r="Q118" s="48">
        <v>2888</v>
      </c>
    </row>
    <row r="119" spans="1:17" ht="15">
      <c r="A119" s="62" t="s">
        <v>737</v>
      </c>
      <c r="B119" s="47" t="s">
        <v>1738</v>
      </c>
      <c r="C119" s="27"/>
      <c r="D119" s="27"/>
      <c r="E119" s="27"/>
      <c r="F119" s="27"/>
      <c r="G119" s="27"/>
      <c r="H119" s="27"/>
      <c r="I119" s="27"/>
      <c r="J119" s="48">
        <v>2879</v>
      </c>
      <c r="K119" s="27"/>
      <c r="L119" s="27"/>
      <c r="M119" s="27"/>
      <c r="N119" s="27"/>
      <c r="O119" s="27"/>
      <c r="P119" s="27"/>
      <c r="Q119" s="48">
        <v>864</v>
      </c>
    </row>
    <row r="120" spans="1:17" ht="15">
      <c r="A120" s="62" t="s">
        <v>743</v>
      </c>
      <c r="B120" s="47" t="s">
        <v>1914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>
        <v>392</v>
      </c>
    </row>
    <row r="121" spans="1:17" ht="15">
      <c r="A121" s="62" t="s">
        <v>764</v>
      </c>
      <c r="B121" s="47" t="s">
        <v>1915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2036</v>
      </c>
    </row>
    <row r="122" spans="1:17" ht="15">
      <c r="A122" s="62" t="s">
        <v>770</v>
      </c>
      <c r="B122" s="47" t="s">
        <v>1916</v>
      </c>
      <c r="C122" s="27"/>
      <c r="D122" s="27"/>
      <c r="E122" s="27"/>
      <c r="F122" s="27"/>
      <c r="G122" s="27"/>
      <c r="H122" s="27"/>
      <c r="I122" s="27"/>
      <c r="J122" s="48">
        <v>7867</v>
      </c>
      <c r="K122" s="27"/>
      <c r="L122" s="27"/>
      <c r="M122" s="27"/>
      <c r="N122" s="27"/>
      <c r="O122" s="27"/>
      <c r="P122" s="27"/>
      <c r="Q122" s="27"/>
    </row>
    <row r="123" spans="1:17" ht="15">
      <c r="A123" s="62" t="s">
        <v>773</v>
      </c>
      <c r="B123" s="47" t="s">
        <v>1917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8">
        <v>8130</v>
      </c>
    </row>
    <row r="124" spans="1:17" ht="15">
      <c r="A124" s="62" t="s">
        <v>779</v>
      </c>
      <c r="B124" s="47" t="s">
        <v>1918</v>
      </c>
      <c r="C124" s="48">
        <v>15200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62" t="s">
        <v>797</v>
      </c>
      <c r="B125" s="47" t="s">
        <v>1919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>
        <v>1200</v>
      </c>
    </row>
    <row r="126" spans="1:17" ht="15">
      <c r="A126" s="62" t="s">
        <v>803</v>
      </c>
      <c r="B126" s="47" t="s">
        <v>1817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8">
        <v>462</v>
      </c>
    </row>
    <row r="127" spans="1:17" ht="15">
      <c r="A127" s="62" t="s">
        <v>809</v>
      </c>
      <c r="B127" s="47" t="s">
        <v>1920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8">
        <v>433</v>
      </c>
    </row>
    <row r="128" spans="1:17" ht="15">
      <c r="A128" s="62" t="s">
        <v>822</v>
      </c>
      <c r="B128" s="47" t="s">
        <v>1921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8">
        <v>192</v>
      </c>
    </row>
    <row r="129" spans="1:17" ht="15">
      <c r="A129" s="62" t="s">
        <v>838</v>
      </c>
      <c r="B129" s="47" t="s">
        <v>1853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>
        <v>576</v>
      </c>
    </row>
    <row r="130" spans="1:17" ht="15">
      <c r="A130" s="62" t="s">
        <v>844</v>
      </c>
      <c r="B130" s="47" t="s">
        <v>1739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>
        <v>1</v>
      </c>
    </row>
    <row r="131" spans="1:17" ht="15">
      <c r="A131" s="62" t="s">
        <v>853</v>
      </c>
      <c r="B131" s="47" t="s">
        <v>1746</v>
      </c>
      <c r="C131" s="27"/>
      <c r="D131" s="27"/>
      <c r="E131" s="27"/>
      <c r="F131" s="48">
        <v>90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410</v>
      </c>
    </row>
    <row r="132" spans="1:17" ht="15">
      <c r="A132" s="62" t="s">
        <v>874</v>
      </c>
      <c r="B132" s="47" t="s">
        <v>1922</v>
      </c>
      <c r="C132" s="48">
        <v>1358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62" t="s">
        <v>883</v>
      </c>
      <c r="B133" s="47" t="s">
        <v>1854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180</v>
      </c>
    </row>
    <row r="134" spans="1:17" ht="15">
      <c r="A134" s="62" t="s">
        <v>886</v>
      </c>
      <c r="B134" s="47" t="s">
        <v>1923</v>
      </c>
      <c r="C134" s="48">
        <v>3840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62" t="s">
        <v>891</v>
      </c>
      <c r="B135" s="47" t="s">
        <v>1924</v>
      </c>
      <c r="C135" s="27"/>
      <c r="D135" s="27"/>
      <c r="E135" s="27"/>
      <c r="F135" s="27"/>
      <c r="G135" s="27"/>
      <c r="H135" s="27"/>
      <c r="I135" s="27"/>
      <c r="J135" s="48">
        <v>34640</v>
      </c>
      <c r="K135" s="27"/>
      <c r="L135" s="27"/>
      <c r="M135" s="27"/>
      <c r="N135" s="27"/>
      <c r="O135" s="27"/>
      <c r="P135" s="27"/>
      <c r="Q135" s="27"/>
    </row>
    <row r="136" spans="1:17" ht="15">
      <c r="A136" s="62" t="s">
        <v>912</v>
      </c>
      <c r="B136" s="47" t="s">
        <v>1925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8">
        <v>1920</v>
      </c>
      <c r="Q136" s="48">
        <v>1231</v>
      </c>
    </row>
    <row r="137" spans="1:17" ht="15">
      <c r="A137" s="62" t="s">
        <v>924</v>
      </c>
      <c r="B137" s="47" t="s">
        <v>1855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>
        <v>288</v>
      </c>
    </row>
    <row r="138" spans="1:17" ht="15">
      <c r="A138" s="62" t="s">
        <v>927</v>
      </c>
      <c r="B138" s="47" t="s">
        <v>1926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8">
        <v>2450</v>
      </c>
      <c r="Q138" s="48">
        <v>1</v>
      </c>
    </row>
    <row r="139" spans="1:17" ht="15">
      <c r="A139" s="62" t="s">
        <v>930</v>
      </c>
      <c r="B139" s="47" t="s">
        <v>1856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160</v>
      </c>
    </row>
    <row r="140" spans="1:17" ht="15">
      <c r="A140" s="62" t="s">
        <v>939</v>
      </c>
      <c r="B140" s="47" t="s">
        <v>1811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8">
        <v>378</v>
      </c>
    </row>
    <row r="141" spans="1:17" ht="15">
      <c r="A141" s="62" t="s">
        <v>942</v>
      </c>
      <c r="B141" s="47" t="s">
        <v>1857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>
        <v>600</v>
      </c>
    </row>
    <row r="142" spans="1:17" ht="15">
      <c r="A142" s="62" t="s">
        <v>954</v>
      </c>
      <c r="B142" s="47" t="s">
        <v>1927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8">
        <v>192</v>
      </c>
    </row>
    <row r="143" spans="1:17" ht="15">
      <c r="A143" s="62" t="s">
        <v>957</v>
      </c>
      <c r="B143" s="47" t="s">
        <v>1928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2036</v>
      </c>
    </row>
    <row r="144" spans="1:17" ht="15">
      <c r="A144" s="62" t="s">
        <v>966</v>
      </c>
      <c r="B144" s="47" t="s">
        <v>1929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8">
        <v>400</v>
      </c>
      <c r="Q144" s="48">
        <v>1500</v>
      </c>
    </row>
    <row r="145" spans="1:17" ht="15">
      <c r="A145" s="62" t="s">
        <v>972</v>
      </c>
      <c r="B145" s="47" t="s">
        <v>1930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704</v>
      </c>
    </row>
    <row r="146" spans="1:17" ht="15">
      <c r="A146" s="62" t="s">
        <v>1009</v>
      </c>
      <c r="B146" s="47" t="s">
        <v>1931</v>
      </c>
      <c r="C146" s="27"/>
      <c r="D146" s="27"/>
      <c r="E146" s="27"/>
      <c r="F146" s="48">
        <v>43705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62" t="s">
        <v>1012</v>
      </c>
      <c r="B147" s="47" t="s">
        <v>1858</v>
      </c>
      <c r="C147" s="27"/>
      <c r="D147" s="48">
        <v>4345</v>
      </c>
      <c r="E147" s="27"/>
      <c r="F147" s="27"/>
      <c r="G147" s="27"/>
      <c r="H147" s="27"/>
      <c r="I147" s="27"/>
      <c r="J147" s="48">
        <v>4</v>
      </c>
      <c r="K147" s="27"/>
      <c r="L147" s="27"/>
      <c r="M147" s="27"/>
      <c r="N147" s="27"/>
      <c r="O147" s="27"/>
      <c r="P147" s="27"/>
      <c r="Q147" s="27"/>
    </row>
    <row r="148" spans="1:17" ht="15">
      <c r="A148" s="62" t="s">
        <v>1024</v>
      </c>
      <c r="B148" s="47" t="s">
        <v>1932</v>
      </c>
      <c r="C148" s="27"/>
      <c r="D148" s="27"/>
      <c r="E148" s="27"/>
      <c r="F148" s="27"/>
      <c r="G148" s="27"/>
      <c r="H148" s="27"/>
      <c r="I148" s="27"/>
      <c r="J148" s="27"/>
      <c r="K148" s="48">
        <v>60462</v>
      </c>
      <c r="L148" s="27"/>
      <c r="M148" s="27"/>
      <c r="N148" s="27"/>
      <c r="O148" s="27"/>
      <c r="P148" s="27"/>
      <c r="Q148" s="27"/>
    </row>
    <row r="149" spans="1:17" ht="15">
      <c r="A149" s="62" t="s">
        <v>1033</v>
      </c>
      <c r="B149" s="47" t="s">
        <v>1933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192</v>
      </c>
    </row>
    <row r="150" spans="1:17" ht="15">
      <c r="A150" s="62" t="s">
        <v>1062</v>
      </c>
      <c r="B150" s="47" t="s">
        <v>1804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8">
        <v>2304</v>
      </c>
      <c r="Q150" s="48">
        <v>505</v>
      </c>
    </row>
    <row r="151" spans="1:17" ht="15">
      <c r="A151" s="62" t="s">
        <v>1065</v>
      </c>
      <c r="B151" s="47" t="s">
        <v>1934</v>
      </c>
      <c r="C151" s="27"/>
      <c r="D151" s="27"/>
      <c r="E151" s="27"/>
      <c r="F151" s="27"/>
      <c r="G151" s="27"/>
      <c r="H151" s="27"/>
      <c r="I151" s="27"/>
      <c r="J151" s="48">
        <v>29600</v>
      </c>
      <c r="K151" s="27"/>
      <c r="L151" s="27"/>
      <c r="M151" s="27"/>
      <c r="N151" s="27"/>
      <c r="O151" s="27"/>
      <c r="P151" s="27"/>
      <c r="Q151" s="27"/>
    </row>
    <row r="152" spans="1:17" ht="15">
      <c r="A152" s="62" t="s">
        <v>1070</v>
      </c>
      <c r="B152" s="47" t="s">
        <v>1935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8">
        <v>1</v>
      </c>
      <c r="Q152" s="48">
        <v>1</v>
      </c>
    </row>
    <row r="153" spans="1:17" ht="15">
      <c r="A153" s="62" t="s">
        <v>1081</v>
      </c>
      <c r="B153" s="47" t="s">
        <v>1936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8">
        <v>390</v>
      </c>
    </row>
    <row r="154" spans="1:17" ht="15">
      <c r="A154" s="62" t="s">
        <v>1090</v>
      </c>
      <c r="B154" s="47" t="s">
        <v>1859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962</v>
      </c>
    </row>
    <row r="155" spans="1:17" ht="15">
      <c r="A155" s="62" t="s">
        <v>1096</v>
      </c>
      <c r="B155" s="47" t="s">
        <v>1860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>
        <v>1</v>
      </c>
    </row>
    <row r="156" spans="1:17" ht="15">
      <c r="A156" s="62" t="s">
        <v>1099</v>
      </c>
      <c r="B156" s="47" t="s">
        <v>1740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969</v>
      </c>
    </row>
    <row r="157" spans="1:17" ht="15">
      <c r="A157" s="62" t="s">
        <v>1744</v>
      </c>
      <c r="B157" s="47" t="s">
        <v>1937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>
        <v>1200</v>
      </c>
    </row>
    <row r="158" spans="1:17" ht="15">
      <c r="A158" s="62" t="s">
        <v>1104</v>
      </c>
      <c r="B158" s="47" t="s">
        <v>1741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>
        <v>127135</v>
      </c>
    </row>
    <row r="159" spans="1:17" ht="15">
      <c r="A159" s="47"/>
      <c r="B159" s="4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/>
    </row>
    <row r="160" spans="1:17" ht="15">
      <c r="A160" s="47"/>
      <c r="B160" s="4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8"/>
      <c r="Q160" s="48"/>
    </row>
    <row r="161" spans="1:17" ht="15">
      <c r="A161" s="47"/>
      <c r="B161" s="4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8"/>
    </row>
    <row r="162" spans="1:17" ht="15">
      <c r="A162" s="47"/>
      <c r="B162" s="4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8"/>
    </row>
    <row r="163" spans="1:17" ht="15">
      <c r="A163" s="47"/>
      <c r="B163" s="47"/>
      <c r="C163" s="4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8"/>
      <c r="Q163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1941</v>
      </c>
    </row>
    <row r="2" ht="15">
      <c r="A2" s="12" t="str">
        <f>nr_co!A2</f>
        <v>Source: New Jersey Department of Community Affairs, 1/10/14</v>
      </c>
    </row>
    <row r="4" spans="2:7" ht="15">
      <c r="B4" s="64" t="str">
        <f>certoff!B4</f>
        <v>November</v>
      </c>
      <c r="C4" s="64"/>
      <c r="D4" s="64"/>
      <c r="E4" s="64" t="str">
        <f>certoff!E4</f>
        <v>Year-to-Date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48">
        <v>27720</v>
      </c>
      <c r="C8" s="48">
        <v>27720</v>
      </c>
      <c r="D8" s="27">
        <v>0</v>
      </c>
      <c r="E8" s="48">
        <v>100472</v>
      </c>
      <c r="F8" s="48">
        <v>89475</v>
      </c>
      <c r="G8" s="48">
        <v>10997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8">
        <v>22569</v>
      </c>
      <c r="F9" s="48">
        <v>22569</v>
      </c>
      <c r="G9" s="27">
        <v>0</v>
      </c>
    </row>
    <row r="10" spans="1:7" ht="15">
      <c r="A10" s="25" t="s">
        <v>1507</v>
      </c>
      <c r="B10" s="48">
        <v>2000</v>
      </c>
      <c r="C10" s="48">
        <v>2000</v>
      </c>
      <c r="D10" s="27">
        <v>0</v>
      </c>
      <c r="E10" s="48">
        <v>84677</v>
      </c>
      <c r="F10" s="48">
        <v>24568</v>
      </c>
      <c r="G10" s="48">
        <v>60109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8">
        <v>2244</v>
      </c>
      <c r="F13" s="48">
        <v>2244</v>
      </c>
      <c r="G13" s="48">
        <v>0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8">
        <v>22454</v>
      </c>
      <c r="F14" s="48">
        <v>17842</v>
      </c>
      <c r="G14" s="48">
        <v>4612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8">
        <v>17467</v>
      </c>
      <c r="F15" s="48">
        <v>17467</v>
      </c>
      <c r="G15" s="48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8">
        <v>21600</v>
      </c>
      <c r="F16" s="48">
        <v>21600</v>
      </c>
      <c r="G16" s="48">
        <v>0</v>
      </c>
    </row>
    <row r="17" spans="1:7" ht="15">
      <c r="A17" s="25" t="s">
        <v>250</v>
      </c>
      <c r="B17" s="48">
        <v>14800</v>
      </c>
      <c r="C17" s="48">
        <v>14800</v>
      </c>
      <c r="D17" s="27">
        <v>0</v>
      </c>
      <c r="E17" s="48">
        <v>15000</v>
      </c>
      <c r="F17" s="48">
        <v>14800</v>
      </c>
      <c r="G17" s="48">
        <v>200</v>
      </c>
    </row>
    <row r="18" spans="1:7" ht="15">
      <c r="A18" s="25" t="s">
        <v>283</v>
      </c>
      <c r="B18" s="48">
        <v>38108</v>
      </c>
      <c r="C18" s="48">
        <v>38108</v>
      </c>
      <c r="D18" s="27">
        <v>0</v>
      </c>
      <c r="E18" s="48">
        <v>60011</v>
      </c>
      <c r="F18" s="48">
        <v>59371</v>
      </c>
      <c r="G18" s="48">
        <v>640</v>
      </c>
    </row>
    <row r="19" spans="1:7" ht="15">
      <c r="A19" s="25" t="s">
        <v>357</v>
      </c>
      <c r="B19" s="48">
        <v>14820</v>
      </c>
      <c r="C19" s="48">
        <v>14820</v>
      </c>
      <c r="D19" s="27">
        <v>0</v>
      </c>
      <c r="E19" s="48">
        <v>24013</v>
      </c>
      <c r="F19" s="48">
        <v>16030</v>
      </c>
      <c r="G19" s="48">
        <v>7983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8">
        <v>21628</v>
      </c>
      <c r="F20" s="48">
        <v>21628</v>
      </c>
      <c r="G20" s="48">
        <v>0</v>
      </c>
    </row>
    <row r="21" spans="1:7" ht="15">
      <c r="A21" s="25" t="s">
        <v>634</v>
      </c>
      <c r="B21" s="48">
        <v>970</v>
      </c>
      <c r="C21" s="27">
        <v>0</v>
      </c>
      <c r="D21" s="48">
        <v>970</v>
      </c>
      <c r="E21" s="48">
        <v>88375</v>
      </c>
      <c r="F21" s="48">
        <v>87405</v>
      </c>
      <c r="G21" s="48">
        <v>970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8">
        <v>2423</v>
      </c>
      <c r="F22" s="48">
        <v>2423</v>
      </c>
      <c r="G22" s="48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8">
        <v>24200</v>
      </c>
      <c r="F23" s="48">
        <v>24200</v>
      </c>
      <c r="G23" s="48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8">
        <v>16281</v>
      </c>
      <c r="F24" s="48">
        <v>0</v>
      </c>
      <c r="G24" s="48">
        <v>16281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8">
        <v>53511</v>
      </c>
      <c r="F25" s="48">
        <v>53511</v>
      </c>
      <c r="G25" s="48">
        <v>0</v>
      </c>
    </row>
    <row r="26" spans="1:7" ht="15">
      <c r="A26" s="25" t="s">
        <v>988</v>
      </c>
      <c r="B26" s="48">
        <v>4345</v>
      </c>
      <c r="C26" s="48">
        <v>4345</v>
      </c>
      <c r="D26" s="27">
        <v>0</v>
      </c>
      <c r="E26" s="48">
        <v>23767</v>
      </c>
      <c r="F26" s="48">
        <v>23767</v>
      </c>
      <c r="G26" s="48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8">
        <v>3200</v>
      </c>
      <c r="F27" s="48">
        <v>3200</v>
      </c>
      <c r="G27" s="48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8">
        <v>0</v>
      </c>
      <c r="F28" s="48">
        <v>0</v>
      </c>
      <c r="G28" s="48">
        <v>0</v>
      </c>
    </row>
    <row r="29" spans="1:7" ht="15">
      <c r="A29" s="25" t="s">
        <v>1709</v>
      </c>
      <c r="B29" s="26">
        <f aca="true" t="shared" si="0" ref="B29:G29">SUM(B7:B28)</f>
        <v>102763</v>
      </c>
      <c r="C29" s="26">
        <f t="shared" si="0"/>
        <v>101793</v>
      </c>
      <c r="D29" s="26">
        <f t="shared" si="0"/>
        <v>970</v>
      </c>
      <c r="E29" s="26">
        <f t="shared" si="0"/>
        <v>684993</v>
      </c>
      <c r="F29" s="26">
        <f t="shared" si="0"/>
        <v>554404</v>
      </c>
      <c r="G29" s="26">
        <f t="shared" si="0"/>
        <v>130589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1939</v>
      </c>
    </row>
    <row r="2" ht="15">
      <c r="A2" s="12" t="str">
        <f>nr_co!A2</f>
        <v>Source: New Jersey Department of Community Affairs, 1/10/14</v>
      </c>
    </row>
    <row r="4" spans="2:7" ht="15">
      <c r="B4" s="64" t="s">
        <v>1940</v>
      </c>
      <c r="C4" s="64"/>
      <c r="D4" s="64"/>
      <c r="E4" s="64" t="s">
        <v>1786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8">
        <v>67299</v>
      </c>
      <c r="F7" s="48">
        <v>50942</v>
      </c>
      <c r="G7" s="48">
        <v>16357</v>
      </c>
      <c r="J7" s="27"/>
      <c r="K7" s="27"/>
    </row>
    <row r="8" spans="1:11" ht="15">
      <c r="A8" s="25" t="s">
        <v>1177</v>
      </c>
      <c r="B8" s="48">
        <v>1431</v>
      </c>
      <c r="C8" s="27">
        <v>0</v>
      </c>
      <c r="D8" s="48">
        <v>1431</v>
      </c>
      <c r="E8" s="48">
        <v>183972</v>
      </c>
      <c r="F8" s="48">
        <v>155829</v>
      </c>
      <c r="G8" s="48">
        <v>28143</v>
      </c>
      <c r="J8" s="27"/>
      <c r="K8" s="27"/>
    </row>
    <row r="9" spans="1:11" ht="15">
      <c r="A9" s="25" t="s">
        <v>1388</v>
      </c>
      <c r="B9" s="48">
        <v>21600</v>
      </c>
      <c r="C9" s="48">
        <v>21600</v>
      </c>
      <c r="D9" s="27">
        <v>0</v>
      </c>
      <c r="E9" s="48">
        <v>76750</v>
      </c>
      <c r="F9" s="48">
        <v>74027</v>
      </c>
      <c r="G9" s="48">
        <v>2723</v>
      </c>
      <c r="J9" s="27"/>
      <c r="K9" s="27"/>
    </row>
    <row r="10" spans="1:11" ht="15">
      <c r="A10" s="25" t="s">
        <v>1507</v>
      </c>
      <c r="B10" s="48">
        <v>13842</v>
      </c>
      <c r="C10" s="48">
        <v>13842</v>
      </c>
      <c r="D10" s="27">
        <v>0</v>
      </c>
      <c r="E10" s="48">
        <v>482481</v>
      </c>
      <c r="F10" s="48">
        <v>477884</v>
      </c>
      <c r="G10" s="48">
        <v>4597</v>
      </c>
      <c r="J10" s="27"/>
      <c r="K10" s="27"/>
    </row>
    <row r="11" spans="1:11" ht="15">
      <c r="A11" s="25" t="s">
        <v>1619</v>
      </c>
      <c r="B11" s="48">
        <v>0</v>
      </c>
      <c r="C11" s="48">
        <v>0</v>
      </c>
      <c r="D11" s="27">
        <v>0</v>
      </c>
      <c r="E11" s="48">
        <v>50828</v>
      </c>
      <c r="F11" s="48">
        <v>43066</v>
      </c>
      <c r="G11" s="48">
        <v>7762</v>
      </c>
      <c r="J11" s="27"/>
      <c r="K11" s="27"/>
    </row>
    <row r="12" spans="1:11" ht="15">
      <c r="A12" s="25" t="s">
        <v>1668</v>
      </c>
      <c r="B12" s="48">
        <v>5333</v>
      </c>
      <c r="C12" s="27"/>
      <c r="D12" s="48">
        <v>5333</v>
      </c>
      <c r="E12" s="48">
        <v>11708</v>
      </c>
      <c r="F12" s="48">
        <v>6175</v>
      </c>
      <c r="G12" s="48">
        <v>5533</v>
      </c>
      <c r="J12" s="27"/>
      <c r="K12" s="27"/>
    </row>
    <row r="13" spans="1:11" ht="15">
      <c r="A13" s="25" t="s">
        <v>3</v>
      </c>
      <c r="B13" s="48">
        <v>0</v>
      </c>
      <c r="C13" s="27">
        <v>0</v>
      </c>
      <c r="D13" s="27">
        <v>0</v>
      </c>
      <c r="E13" s="48">
        <v>88865</v>
      </c>
      <c r="F13" s="48">
        <v>80053</v>
      </c>
      <c r="G13" s="48">
        <v>8812</v>
      </c>
      <c r="J13" s="27"/>
      <c r="K13" s="27"/>
    </row>
    <row r="14" spans="1:11" ht="15">
      <c r="A14" s="25" t="s">
        <v>65</v>
      </c>
      <c r="B14" s="48">
        <v>0</v>
      </c>
      <c r="C14" s="27">
        <v>0</v>
      </c>
      <c r="D14" s="27">
        <v>0</v>
      </c>
      <c r="E14" s="48">
        <v>60707</v>
      </c>
      <c r="F14" s="48">
        <v>23231</v>
      </c>
      <c r="G14" s="48">
        <v>37476</v>
      </c>
      <c r="J14" s="27"/>
      <c r="K14" s="27"/>
    </row>
    <row r="15" spans="1:11" ht="15">
      <c r="A15" s="25" t="s">
        <v>135</v>
      </c>
      <c r="B15" s="48">
        <v>9500</v>
      </c>
      <c r="C15" s="48">
        <v>9500</v>
      </c>
      <c r="D15" s="27">
        <v>0</v>
      </c>
      <c r="E15" s="48">
        <v>60903</v>
      </c>
      <c r="F15" s="48">
        <v>48497</v>
      </c>
      <c r="G15" s="48">
        <v>12406</v>
      </c>
      <c r="J15" s="27"/>
      <c r="K15" s="27"/>
    </row>
    <row r="16" spans="1:11" ht="15">
      <c r="A16" s="25" t="s">
        <v>172</v>
      </c>
      <c r="B16" s="48">
        <v>0</v>
      </c>
      <c r="C16" s="48">
        <v>0</v>
      </c>
      <c r="D16" s="27">
        <v>0</v>
      </c>
      <c r="E16" s="48">
        <v>74106</v>
      </c>
      <c r="F16" s="48">
        <v>53244</v>
      </c>
      <c r="G16" s="48">
        <v>20862</v>
      </c>
      <c r="J16" s="27"/>
      <c r="K16" s="27"/>
    </row>
    <row r="17" spans="1:11" ht="15">
      <c r="A17" s="25" t="s">
        <v>250</v>
      </c>
      <c r="B17" s="48">
        <v>4334</v>
      </c>
      <c r="C17" s="48">
        <v>4334</v>
      </c>
      <c r="D17" s="27">
        <v>0</v>
      </c>
      <c r="E17" s="48">
        <v>416536</v>
      </c>
      <c r="F17" s="48">
        <v>384045</v>
      </c>
      <c r="G17" s="48">
        <v>32491</v>
      </c>
      <c r="J17" s="27"/>
      <c r="K17" s="27"/>
    </row>
    <row r="18" spans="1:11" ht="15">
      <c r="A18" s="25" t="s">
        <v>283</v>
      </c>
      <c r="B18" s="48">
        <v>114583</v>
      </c>
      <c r="C18" s="48">
        <v>113873</v>
      </c>
      <c r="D18" s="48">
        <v>710</v>
      </c>
      <c r="E18" s="48">
        <v>1352784</v>
      </c>
      <c r="F18" s="48">
        <v>1210870</v>
      </c>
      <c r="G18" s="48">
        <v>141914</v>
      </c>
      <c r="J18" s="27"/>
      <c r="K18" s="27"/>
    </row>
    <row r="19" spans="1:11" ht="15">
      <c r="A19" s="25" t="s">
        <v>357</v>
      </c>
      <c r="B19" s="48">
        <v>42227</v>
      </c>
      <c r="C19" s="48">
        <v>39200</v>
      </c>
      <c r="D19" s="48">
        <v>3027</v>
      </c>
      <c r="E19" s="48">
        <v>293193</v>
      </c>
      <c r="F19" s="48">
        <v>273076</v>
      </c>
      <c r="G19" s="48">
        <v>20117</v>
      </c>
      <c r="J19" s="27"/>
      <c r="K19" s="27"/>
    </row>
    <row r="20" spans="1:11" ht="15">
      <c r="A20" s="25" t="s">
        <v>517</v>
      </c>
      <c r="B20" s="48">
        <v>166215</v>
      </c>
      <c r="C20" s="48">
        <v>161941</v>
      </c>
      <c r="D20" s="48">
        <v>4274</v>
      </c>
      <c r="E20" s="48">
        <v>662803</v>
      </c>
      <c r="F20" s="48">
        <v>606750</v>
      </c>
      <c r="G20" s="48">
        <v>56053</v>
      </c>
      <c r="J20" s="27"/>
      <c r="K20" s="27"/>
    </row>
    <row r="21" spans="1:11" ht="15">
      <c r="A21" s="25" t="s">
        <v>634</v>
      </c>
      <c r="B21" s="48">
        <v>1302</v>
      </c>
      <c r="C21" s="48">
        <v>960</v>
      </c>
      <c r="D21" s="48">
        <v>342</v>
      </c>
      <c r="E21" s="48">
        <v>145649</v>
      </c>
      <c r="F21" s="48">
        <v>139462</v>
      </c>
      <c r="G21" s="48">
        <v>6187</v>
      </c>
      <c r="J21" s="27"/>
      <c r="K21" s="27"/>
    </row>
    <row r="22" spans="1:11" ht="15">
      <c r="A22" s="25" t="s">
        <v>732</v>
      </c>
      <c r="B22" s="48">
        <v>15200</v>
      </c>
      <c r="C22" s="48">
        <v>15200</v>
      </c>
      <c r="D22" s="48">
        <v>0</v>
      </c>
      <c r="E22" s="48">
        <v>375591</v>
      </c>
      <c r="F22" s="48">
        <v>350071</v>
      </c>
      <c r="G22" s="48">
        <v>25520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48">
        <v>0</v>
      </c>
      <c r="E23" s="48">
        <v>720</v>
      </c>
      <c r="F23" s="48">
        <v>0</v>
      </c>
      <c r="G23" s="48">
        <v>720</v>
      </c>
      <c r="J23" s="27"/>
      <c r="K23" s="27"/>
    </row>
    <row r="24" spans="1:11" ht="15">
      <c r="A24" s="25" t="s">
        <v>830</v>
      </c>
      <c r="B24" s="48">
        <v>5198</v>
      </c>
      <c r="C24" s="48">
        <v>5198</v>
      </c>
      <c r="D24" s="48">
        <v>0</v>
      </c>
      <c r="E24" s="48">
        <v>22536</v>
      </c>
      <c r="F24" s="48">
        <v>22456</v>
      </c>
      <c r="G24" s="48">
        <v>80</v>
      </c>
      <c r="J24" s="27"/>
      <c r="K24" s="27"/>
    </row>
    <row r="25" spans="1:11" ht="15">
      <c r="A25" s="25" t="s">
        <v>907</v>
      </c>
      <c r="B25" s="27">
        <v>0</v>
      </c>
      <c r="C25" s="27">
        <v>0</v>
      </c>
      <c r="D25" s="27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27">
        <v>0</v>
      </c>
      <c r="C26" s="27">
        <v>0</v>
      </c>
      <c r="D26" s="27">
        <v>0</v>
      </c>
      <c r="E26" s="48">
        <v>195687</v>
      </c>
      <c r="F26" s="48">
        <v>36971</v>
      </c>
      <c r="G26" s="48">
        <v>158716</v>
      </c>
      <c r="J26" s="27"/>
      <c r="K26" s="27"/>
    </row>
    <row r="27" spans="1:11" ht="15">
      <c r="A27" s="25" t="s">
        <v>1053</v>
      </c>
      <c r="B27" s="27">
        <v>0</v>
      </c>
      <c r="C27" s="27">
        <v>0</v>
      </c>
      <c r="D27" s="27">
        <v>0</v>
      </c>
      <c r="E27" s="48">
        <v>8891</v>
      </c>
      <c r="F27" s="48">
        <v>8891</v>
      </c>
      <c r="G27" s="48">
        <v>0</v>
      </c>
      <c r="J27" s="27"/>
      <c r="K27" s="27"/>
    </row>
    <row r="28" spans="1:11" ht="15">
      <c r="A28" s="25" t="s">
        <v>856</v>
      </c>
      <c r="B28" s="27">
        <v>0</v>
      </c>
      <c r="C28" s="27">
        <v>0</v>
      </c>
      <c r="D28" s="27">
        <v>0</v>
      </c>
      <c r="E28" s="48">
        <v>110661</v>
      </c>
      <c r="F28" s="48">
        <v>110661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400765</v>
      </c>
      <c r="C29" s="26">
        <f t="shared" si="0"/>
        <v>385648</v>
      </c>
      <c r="D29" s="26">
        <f t="shared" si="0"/>
        <v>15117</v>
      </c>
      <c r="E29" s="26">
        <f t="shared" si="0"/>
        <v>4742670</v>
      </c>
      <c r="F29" s="26">
        <f t="shared" si="0"/>
        <v>4156201</v>
      </c>
      <c r="G29" s="26">
        <f t="shared" si="0"/>
        <v>586469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1862</v>
      </c>
      <c r="B1"/>
      <c r="D1"/>
      <c r="F1"/>
    </row>
    <row r="2" spans="1:22" s="12" customFormat="1" ht="12.75">
      <c r="A2" s="12" t="s">
        <v>1863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1794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3900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5381</v>
      </c>
      <c r="T7" s="17">
        <f t="shared" si="0"/>
        <v>9944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1431</v>
      </c>
      <c r="G8" s="17">
        <f aca="true" t="shared" si="1" ref="G8:T8">SUM(G54:G123)</f>
        <v>27720</v>
      </c>
      <c r="H8" s="17">
        <f t="shared" si="1"/>
        <v>0</v>
      </c>
      <c r="I8" s="17">
        <f t="shared" si="1"/>
        <v>3900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14683</v>
      </c>
      <c r="N8" s="17">
        <f t="shared" si="1"/>
        <v>0</v>
      </c>
      <c r="O8" s="17">
        <f t="shared" si="1"/>
        <v>0</v>
      </c>
      <c r="P8" s="17">
        <f t="shared" si="1"/>
        <v>7956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2375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21600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47765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1500</v>
      </c>
      <c r="T9" s="17">
        <f t="shared" si="2"/>
        <v>6954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13842</v>
      </c>
      <c r="G10" s="17">
        <f aca="true" t="shared" si="3" ref="G10:T10">SUM(G164:G200)</f>
        <v>2000</v>
      </c>
      <c r="H10" s="17">
        <f t="shared" si="3"/>
        <v>0</v>
      </c>
      <c r="I10" s="17">
        <f t="shared" si="3"/>
        <v>5694</v>
      </c>
      <c r="J10" s="17">
        <f t="shared" si="3"/>
        <v>2920</v>
      </c>
      <c r="K10" s="17">
        <f t="shared" si="3"/>
        <v>0</v>
      </c>
      <c r="L10" s="17">
        <f t="shared" si="3"/>
        <v>0</v>
      </c>
      <c r="M10" s="17">
        <f t="shared" si="3"/>
        <v>130081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418</v>
      </c>
      <c r="T10" s="17">
        <f t="shared" si="3"/>
        <v>4728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7221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2400</v>
      </c>
      <c r="T11" s="17">
        <f t="shared" si="4"/>
        <v>6400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5333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5504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137448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10458</v>
      </c>
      <c r="S13" s="17">
        <f t="shared" si="6"/>
        <v>0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56562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264</v>
      </c>
      <c r="T14" s="17">
        <f t="shared" si="7"/>
        <v>2043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5908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73734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40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9500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13644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4334</v>
      </c>
      <c r="G17" s="17">
        <f aca="true" t="shared" si="10" ref="G17:T17">SUM(G315:G327)</f>
        <v>14800</v>
      </c>
      <c r="H17" s="17">
        <f t="shared" si="10"/>
        <v>0</v>
      </c>
      <c r="I17" s="17">
        <f t="shared" si="10"/>
        <v>0</v>
      </c>
      <c r="J17" s="17">
        <f t="shared" si="10"/>
        <v>2898</v>
      </c>
      <c r="K17" s="17">
        <f t="shared" si="10"/>
        <v>0</v>
      </c>
      <c r="L17" s="17">
        <f t="shared" si="10"/>
        <v>0</v>
      </c>
      <c r="M17" s="17">
        <f t="shared" si="10"/>
        <v>3906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380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114583</v>
      </c>
      <c r="G18" s="17">
        <f aca="true" t="shared" si="11" ref="G18:T18">SUM(G328:G352)</f>
        <v>38108</v>
      </c>
      <c r="H18" s="17">
        <f t="shared" si="11"/>
        <v>0</v>
      </c>
      <c r="I18" s="17">
        <f t="shared" si="11"/>
        <v>9651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10891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195454</v>
      </c>
      <c r="T18" s="17">
        <f t="shared" si="11"/>
        <v>3626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42227</v>
      </c>
      <c r="G19" s="17">
        <f aca="true" t="shared" si="12" ref="G19:T19">SUM(G353:G405)</f>
        <v>14820</v>
      </c>
      <c r="H19" s="17">
        <f t="shared" si="12"/>
        <v>0</v>
      </c>
      <c r="I19" s="17">
        <f t="shared" si="12"/>
        <v>0</v>
      </c>
      <c r="J19" s="17">
        <f t="shared" si="12"/>
        <v>3680</v>
      </c>
      <c r="K19" s="17">
        <f t="shared" si="12"/>
        <v>0</v>
      </c>
      <c r="L19" s="17">
        <f t="shared" si="12"/>
        <v>0</v>
      </c>
      <c r="M19" s="17">
        <f t="shared" si="12"/>
        <v>38805</v>
      </c>
      <c r="N19" s="17">
        <f t="shared" si="12"/>
        <v>0</v>
      </c>
      <c r="O19" s="17">
        <f t="shared" si="12"/>
        <v>2908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9347</v>
      </c>
      <c r="T19" s="17">
        <f t="shared" si="12"/>
        <v>6718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166215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4268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4500</v>
      </c>
      <c r="T20" s="17">
        <f t="shared" si="13"/>
        <v>5602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1302</v>
      </c>
      <c r="G21" s="17">
        <f aca="true" t="shared" si="14" ref="G21:T21">SUM(G445:G477)</f>
        <v>970</v>
      </c>
      <c r="H21" s="17">
        <f t="shared" si="14"/>
        <v>0</v>
      </c>
      <c r="I21" s="17">
        <f t="shared" si="14"/>
        <v>0</v>
      </c>
      <c r="J21" s="17">
        <f t="shared" si="14"/>
        <v>3868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11648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2032</v>
      </c>
      <c r="T21" s="17">
        <f t="shared" si="14"/>
        <v>11301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15200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28605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14310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2287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5198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90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34640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1167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4770</v>
      </c>
      <c r="T25" s="17">
        <f t="shared" si="18"/>
        <v>7090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4345</v>
      </c>
      <c r="H26" s="17">
        <f t="shared" si="19"/>
        <v>0</v>
      </c>
      <c r="I26" s="17">
        <f t="shared" si="19"/>
        <v>43705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4</v>
      </c>
      <c r="N26" s="17">
        <f t="shared" si="19"/>
        <v>60462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192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29600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2305</v>
      </c>
      <c r="T27" s="17">
        <f t="shared" si="20"/>
        <v>4028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127135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400765</v>
      </c>
      <c r="G29" s="17">
        <f aca="true" t="shared" si="22" ref="G29:T29">SUM(G7:G28)</f>
        <v>102763</v>
      </c>
      <c r="H29" s="17">
        <f t="shared" si="22"/>
        <v>0</v>
      </c>
      <c r="I29" s="17">
        <f t="shared" si="22"/>
        <v>206396</v>
      </c>
      <c r="J29" s="17">
        <f t="shared" si="22"/>
        <v>24487</v>
      </c>
      <c r="K29" s="17">
        <f t="shared" si="22"/>
        <v>0</v>
      </c>
      <c r="L29" s="17">
        <f t="shared" si="22"/>
        <v>0</v>
      </c>
      <c r="M29" s="17">
        <f t="shared" si="22"/>
        <v>473544</v>
      </c>
      <c r="N29" s="17">
        <f t="shared" si="22"/>
        <v>60462</v>
      </c>
      <c r="O29" s="17">
        <f t="shared" si="22"/>
        <v>14556</v>
      </c>
      <c r="P29" s="17">
        <f t="shared" si="22"/>
        <v>7956</v>
      </c>
      <c r="Q29" s="17">
        <f t="shared" si="22"/>
        <v>0</v>
      </c>
      <c r="R29" s="17">
        <f t="shared" si="22"/>
        <v>10458</v>
      </c>
      <c r="S29" s="17">
        <f t="shared" si="22"/>
        <v>228371</v>
      </c>
      <c r="T29" s="17">
        <f t="shared" si="22"/>
        <v>235468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20131209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20140110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20140110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20140110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3900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768</v>
      </c>
      <c r="U35" s="33"/>
      <c r="V35" s="60">
        <v>20131209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>
        <v>20131209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20131209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4500</v>
      </c>
      <c r="T38" s="33">
        <v>0</v>
      </c>
      <c r="U38" s="33"/>
      <c r="V38" s="60">
        <v>20131209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20131209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20131209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20131209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2706</v>
      </c>
      <c r="U42" s="33"/>
      <c r="V42" s="60">
        <v>20131209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60">
        <v>20131209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>
        <v>20140110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20140110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20140110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6000</v>
      </c>
      <c r="U47" s="33"/>
      <c r="V47" s="60">
        <v>20131209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470</v>
      </c>
      <c r="U48" s="33"/>
      <c r="V48" s="60">
        <v>20131209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20131209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20131209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20131209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20131209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881</v>
      </c>
      <c r="T53" s="33">
        <v>0</v>
      </c>
      <c r="U53" s="33"/>
      <c r="V53" s="60">
        <v>20131209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20131209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20140110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1431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7956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20131209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20131209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20131209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20131209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20140110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20140110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20140110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 t="s">
        <v>1715</v>
      </c>
      <c r="G63" s="33" t="s">
        <v>1715</v>
      </c>
      <c r="H63" s="33" t="s">
        <v>1715</v>
      </c>
      <c r="I63" s="33" t="s">
        <v>1715</v>
      </c>
      <c r="J63" s="33" t="s">
        <v>1715</v>
      </c>
      <c r="K63" s="33" t="s">
        <v>1715</v>
      </c>
      <c r="L63" s="33" t="s">
        <v>1715</v>
      </c>
      <c r="M63" s="33" t="s">
        <v>1715</v>
      </c>
      <c r="N63" s="33" t="s">
        <v>1715</v>
      </c>
      <c r="O63" s="33" t="s">
        <v>1715</v>
      </c>
      <c r="P63" s="33" t="s">
        <v>1715</v>
      </c>
      <c r="Q63" s="33" t="s">
        <v>1715</v>
      </c>
      <c r="R63" s="33" t="s">
        <v>1715</v>
      </c>
      <c r="S63" s="33" t="s">
        <v>1715</v>
      </c>
      <c r="T63" s="33" t="s">
        <v>1715</v>
      </c>
      <c r="U63" s="33"/>
      <c r="V63" s="63" t="s">
        <v>1715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20140110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20140110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20131209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20131209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20131209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20140110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20131209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20131209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10132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20131209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>
        <v>20131209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27720</v>
      </c>
      <c r="H74" s="33">
        <v>0</v>
      </c>
      <c r="I74" s="33">
        <v>3900</v>
      </c>
      <c r="J74" s="33">
        <v>0</v>
      </c>
      <c r="K74" s="33">
        <v>0</v>
      </c>
      <c r="L74" s="33">
        <v>0</v>
      </c>
      <c r="M74" s="33">
        <v>1674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20131209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20131209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515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20140110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20131209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20140110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20131209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20131209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366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20131209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63" t="s">
        <v>1715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20131209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20131209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1208</v>
      </c>
      <c r="U85" s="33"/>
      <c r="V85" s="60">
        <v>20131209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20131209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>
        <v>20131209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 t="s">
        <v>1715</v>
      </c>
      <c r="G88" s="33" t="s">
        <v>1715</v>
      </c>
      <c r="H88" s="33" t="s">
        <v>1715</v>
      </c>
      <c r="I88" s="33" t="s">
        <v>1715</v>
      </c>
      <c r="J88" s="33" t="s">
        <v>1715</v>
      </c>
      <c r="K88" s="33" t="s">
        <v>1715</v>
      </c>
      <c r="L88" s="33" t="s">
        <v>1715</v>
      </c>
      <c r="M88" s="33" t="s">
        <v>1715</v>
      </c>
      <c r="N88" s="33" t="s">
        <v>1715</v>
      </c>
      <c r="O88" s="33" t="s">
        <v>1715</v>
      </c>
      <c r="P88" s="33" t="s">
        <v>1715</v>
      </c>
      <c r="Q88" s="33" t="s">
        <v>1715</v>
      </c>
      <c r="R88" s="33" t="s">
        <v>1715</v>
      </c>
      <c r="S88" s="33" t="s">
        <v>1715</v>
      </c>
      <c r="T88" s="33" t="s">
        <v>1715</v>
      </c>
      <c r="U88" s="33"/>
      <c r="V88" s="63" t="s">
        <v>1715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1996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/>
      <c r="V89" s="60">
        <v>20131209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20131209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20131209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20131209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20131107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20131209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20131209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20131209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330</v>
      </c>
      <c r="U97" s="33"/>
      <c r="V97" s="60">
        <v>20140110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20131209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20131209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20140110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20131209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20131209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20140110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 t="s">
        <v>1715</v>
      </c>
      <c r="G104" s="33" t="s">
        <v>1715</v>
      </c>
      <c r="H104" s="33" t="s">
        <v>1715</v>
      </c>
      <c r="I104" s="33" t="s">
        <v>1715</v>
      </c>
      <c r="J104" s="33" t="s">
        <v>1715</v>
      </c>
      <c r="K104" s="33" t="s">
        <v>1715</v>
      </c>
      <c r="L104" s="33" t="s">
        <v>1715</v>
      </c>
      <c r="M104" s="33" t="s">
        <v>1715</v>
      </c>
      <c r="N104" s="33" t="s">
        <v>1715</v>
      </c>
      <c r="O104" s="33" t="s">
        <v>1715</v>
      </c>
      <c r="P104" s="33" t="s">
        <v>1715</v>
      </c>
      <c r="Q104" s="33" t="s">
        <v>1715</v>
      </c>
      <c r="R104" s="33" t="s">
        <v>1715</v>
      </c>
      <c r="S104" s="33" t="s">
        <v>1715</v>
      </c>
      <c r="T104" s="33" t="s">
        <v>1715</v>
      </c>
      <c r="U104" s="33"/>
      <c r="V104" s="63" t="s">
        <v>1715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20140110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20140110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20131209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20131209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>
        <v>20131209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20140110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20140110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20131209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20131209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20131209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20131209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20131209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20131209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20140110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20131209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308</v>
      </c>
      <c r="U120" s="33"/>
      <c r="V120" s="60">
        <v>20131209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20131209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20131209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529</v>
      </c>
      <c r="U123" s="33"/>
      <c r="V123" s="60">
        <v>20131209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20131209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20140110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20140110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20131209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20131209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20140110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60">
        <v>20140110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35289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1840</v>
      </c>
      <c r="U131" s="33"/>
      <c r="V131" s="60">
        <v>20140110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20131209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20140110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20131209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20131209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12476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604</v>
      </c>
      <c r="U136" s="33"/>
      <c r="V136" s="60">
        <v>20131209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20140110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20131209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60">
        <v>20131209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>
        <v>20131209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20131209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20131209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>
        <v>20131209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20131107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190</v>
      </c>
      <c r="U145" s="33"/>
      <c r="V145" s="60">
        <v>20131209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1200</v>
      </c>
      <c r="U146" s="33"/>
      <c r="V146" s="60">
        <v>20131209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21600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20131209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 t="s">
        <v>1715</v>
      </c>
      <c r="G148" s="33" t="s">
        <v>1715</v>
      </c>
      <c r="H148" s="33" t="s">
        <v>1715</v>
      </c>
      <c r="I148" s="33" t="s">
        <v>1715</v>
      </c>
      <c r="J148" s="33" t="s">
        <v>1715</v>
      </c>
      <c r="K148" s="33" t="s">
        <v>1715</v>
      </c>
      <c r="L148" s="33" t="s">
        <v>1715</v>
      </c>
      <c r="M148" s="33" t="s">
        <v>1715</v>
      </c>
      <c r="N148" s="33" t="s">
        <v>1715</v>
      </c>
      <c r="O148" s="33" t="s">
        <v>1715</v>
      </c>
      <c r="P148" s="33" t="s">
        <v>1715</v>
      </c>
      <c r="Q148" s="33" t="s">
        <v>1715</v>
      </c>
      <c r="R148" s="33" t="s">
        <v>1715</v>
      </c>
      <c r="S148" s="33" t="s">
        <v>1715</v>
      </c>
      <c r="T148" s="33" t="s">
        <v>1715</v>
      </c>
      <c r="U148" s="33"/>
      <c r="V148" s="63" t="s">
        <v>1715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20131209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20131209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20131209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1500</v>
      </c>
      <c r="T152" s="33">
        <v>0</v>
      </c>
      <c r="U152" s="33"/>
      <c r="V152" s="60">
        <v>20131209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20140110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20140110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>
        <v>20131209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3120</v>
      </c>
      <c r="U156" s="33"/>
      <c r="V156" s="60">
        <v>20131209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20131209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60">
        <v>20140110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>
        <v>20140110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60">
        <v>20131209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20131209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20140110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0">
        <v>20140110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60">
        <v>20131209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>
        <v>20131209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20131209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20131209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20131209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20131209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20131209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20131209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2000</v>
      </c>
      <c r="H172" s="33">
        <v>0</v>
      </c>
      <c r="I172" s="33">
        <v>5694</v>
      </c>
      <c r="J172" s="33">
        <v>0</v>
      </c>
      <c r="K172" s="33">
        <v>0</v>
      </c>
      <c r="L172" s="33">
        <v>0</v>
      </c>
      <c r="M172" s="33">
        <v>99409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20131209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20131209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20131107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20131209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20131209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20131209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5710</v>
      </c>
      <c r="G178" s="33">
        <v>0</v>
      </c>
      <c r="H178" s="33">
        <v>0</v>
      </c>
      <c r="I178" s="33">
        <v>0</v>
      </c>
      <c r="J178" s="33">
        <v>2920</v>
      </c>
      <c r="K178" s="33">
        <v>0</v>
      </c>
      <c r="L178" s="33">
        <v>0</v>
      </c>
      <c r="M178" s="33">
        <v>30672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60">
        <v>20131209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20131209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20140110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20140110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20131209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20131209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20131209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3000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20131209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20140110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20140110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4292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20131209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20131209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20140110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418</v>
      </c>
      <c r="T191" s="33">
        <v>0</v>
      </c>
      <c r="U191" s="33"/>
      <c r="V191" s="60">
        <v>20140110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20131209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840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20131209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20131209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20140110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20140110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2592</v>
      </c>
      <c r="U198" s="33"/>
      <c r="V198" s="60">
        <v>20140110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2136</v>
      </c>
      <c r="U199" s="33"/>
      <c r="V199" s="60">
        <v>20131209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20140110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60">
        <v>20140110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20140110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20131209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1700</v>
      </c>
      <c r="U204" s="33"/>
      <c r="V204" s="60">
        <v>20131209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3500</v>
      </c>
      <c r="U205" s="33"/>
      <c r="V205" s="60">
        <v>20140110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2400</v>
      </c>
      <c r="T206" s="33">
        <v>1200</v>
      </c>
      <c r="U206" s="33"/>
      <c r="V206" s="60">
        <v>20131209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20131209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20131209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20131209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20131209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20131209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20140110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20140110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20140110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20131209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7221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20131209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20131209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20131209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20140110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576</v>
      </c>
      <c r="U220" s="33"/>
      <c r="V220" s="60">
        <v>20131209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20140110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>
        <v>20131209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3000</v>
      </c>
      <c r="U223" s="33"/>
      <c r="V223" s="60">
        <v>20131209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20140110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20140110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1728</v>
      </c>
      <c r="U226" s="33"/>
      <c r="V226" s="60">
        <v>20140110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3" t="s">
        <v>1715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20131209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5333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20140110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200</v>
      </c>
      <c r="U230" s="33"/>
      <c r="V230" s="60">
        <v>20131209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20140110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20131209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20131209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20131209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20131209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20131209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20131209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20140110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20131209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20131209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20140110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20140110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20131209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137448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20131209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20131209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60">
        <v>20140110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 t="s">
        <v>1715</v>
      </c>
      <c r="G247" s="33" t="s">
        <v>1715</v>
      </c>
      <c r="H247" s="33" t="s">
        <v>1715</v>
      </c>
      <c r="I247" s="33" t="s">
        <v>1715</v>
      </c>
      <c r="J247" s="33" t="s">
        <v>1715</v>
      </c>
      <c r="K247" s="33" t="s">
        <v>1715</v>
      </c>
      <c r="L247" s="33" t="s">
        <v>1715</v>
      </c>
      <c r="M247" s="33" t="s">
        <v>1715</v>
      </c>
      <c r="N247" s="33" t="s">
        <v>1715</v>
      </c>
      <c r="O247" s="33" t="s">
        <v>1715</v>
      </c>
      <c r="P247" s="33" t="s">
        <v>1715</v>
      </c>
      <c r="Q247" s="33" t="s">
        <v>1715</v>
      </c>
      <c r="R247" s="33" t="s">
        <v>1715</v>
      </c>
      <c r="S247" s="33" t="s">
        <v>1715</v>
      </c>
      <c r="T247" s="33" t="s">
        <v>1715</v>
      </c>
      <c r="U247" s="33"/>
      <c r="V247" s="63" t="s">
        <v>1715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10458</v>
      </c>
      <c r="S248" s="33">
        <v>0</v>
      </c>
      <c r="T248" s="33">
        <v>0</v>
      </c>
      <c r="U248" s="33"/>
      <c r="V248" s="60">
        <v>20140110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20131209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20140110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20131209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20131209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20131209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440</v>
      </c>
      <c r="U254" s="33"/>
      <c r="V254" s="60">
        <v>20140110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576</v>
      </c>
      <c r="U255" s="33"/>
      <c r="V255" s="60">
        <v>20131209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>
        <v>20131209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20140110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60">
        <v>20140110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20131209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</v>
      </c>
      <c r="U260" s="33"/>
      <c r="V260" s="60">
        <v>20131209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20131209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56562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130</v>
      </c>
      <c r="U262" s="33"/>
      <c r="V262" s="60">
        <v>20131209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264</v>
      </c>
      <c r="T263" s="33">
        <v>896</v>
      </c>
      <c r="U263" s="33"/>
      <c r="V263" s="60">
        <v>20131209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>
        <v>20131209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 t="s">
        <v>1715</v>
      </c>
      <c r="G265" s="33" t="s">
        <v>1715</v>
      </c>
      <c r="H265" s="33" t="s">
        <v>1715</v>
      </c>
      <c r="I265" s="33" t="s">
        <v>1715</v>
      </c>
      <c r="J265" s="33" t="s">
        <v>1715</v>
      </c>
      <c r="K265" s="33" t="s">
        <v>1715</v>
      </c>
      <c r="L265" s="33" t="s">
        <v>1715</v>
      </c>
      <c r="M265" s="33" t="s">
        <v>1715</v>
      </c>
      <c r="N265" s="33" t="s">
        <v>1715</v>
      </c>
      <c r="O265" s="33" t="s">
        <v>1715</v>
      </c>
      <c r="P265" s="33" t="s">
        <v>1715</v>
      </c>
      <c r="Q265" s="33" t="s">
        <v>1715</v>
      </c>
      <c r="R265" s="33" t="s">
        <v>1715</v>
      </c>
      <c r="S265" s="33" t="s">
        <v>1715</v>
      </c>
      <c r="T265" s="33" t="s">
        <v>1715</v>
      </c>
      <c r="U265" s="33"/>
      <c r="V265" s="63" t="s">
        <v>1715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20131209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20140110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60">
        <v>20131209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20131209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20131209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20131209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20131209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20131209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20131209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20140110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60">
        <v>20131209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20131209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20131209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20131209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20140110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20131209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20140110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40</v>
      </c>
      <c r="U283" s="33"/>
      <c r="V283" s="60">
        <v>20131209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20140110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5908</v>
      </c>
      <c r="J285" s="33">
        <v>0</v>
      </c>
      <c r="K285" s="33">
        <v>0</v>
      </c>
      <c r="L285" s="33">
        <v>0</v>
      </c>
      <c r="M285" s="33">
        <v>4832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20131209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>
        <v>20131209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68902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20140110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20131209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3000</v>
      </c>
      <c r="U289" s="33"/>
      <c r="V289" s="60">
        <v>20131209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900</v>
      </c>
      <c r="U290" s="33"/>
      <c r="V290" s="60">
        <v>20131209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20131209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20140110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20131209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9500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20131209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2217</v>
      </c>
      <c r="U295" s="33"/>
      <c r="V295" s="60">
        <v>20140110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240</v>
      </c>
      <c r="U296" s="33"/>
      <c r="V296" s="60">
        <v>20131209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20131209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764</v>
      </c>
      <c r="U298" s="33"/>
      <c r="V298" s="60">
        <v>20140110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20131209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20131209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1</v>
      </c>
      <c r="U301" s="33"/>
      <c r="V301" s="60">
        <v>20131209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20140110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3</v>
      </c>
      <c r="U303" s="33"/>
      <c r="V303" s="60">
        <v>20131209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20140110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1</v>
      </c>
      <c r="U305" s="33"/>
      <c r="V305" s="60">
        <v>20131209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20140110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2016</v>
      </c>
      <c r="U307" s="33"/>
      <c r="V307" s="60">
        <v>20140110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20131209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2836</v>
      </c>
      <c r="U309" s="33"/>
      <c r="V309" s="60">
        <v>20131209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192</v>
      </c>
      <c r="U310" s="33"/>
      <c r="V310" s="60">
        <v>20131209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20140110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60">
        <v>20140110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1474</v>
      </c>
      <c r="U313" s="33"/>
      <c r="V313" s="60">
        <v>20140110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20131209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4334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20131209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20131209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2898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20140110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20140110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20131209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60">
        <v>20131209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>
        <v>20131209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140</v>
      </c>
      <c r="U322" s="33"/>
      <c r="V322" s="60">
        <v>20131209</v>
      </c>
    </row>
    <row r="323" spans="1:22" ht="15">
      <c r="A323" s="4">
        <v>293</v>
      </c>
      <c r="B323" s="7" t="s">
        <v>272</v>
      </c>
      <c r="C323" s="44" t="s">
        <v>1795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3" t="s">
        <v>1938</v>
      </c>
    </row>
    <row r="324" spans="1:22" s="2" customFormat="1" ht="15">
      <c r="A324" s="4">
        <v>294</v>
      </c>
      <c r="B324" s="7" t="s">
        <v>274</v>
      </c>
      <c r="C324" s="44" t="s">
        <v>1796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20140110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20140110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14800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3906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240</v>
      </c>
      <c r="U326" s="33"/>
      <c r="V326" s="60">
        <v>20140110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>
        <v>20131209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3477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20131209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710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20131209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20140110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6895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256</v>
      </c>
      <c r="U331" s="33"/>
      <c r="V331" s="60">
        <v>20140110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9651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20131209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20131209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 t="s">
        <v>1715</v>
      </c>
      <c r="G334" s="33" t="s">
        <v>1715</v>
      </c>
      <c r="H334" s="33" t="s">
        <v>1715</v>
      </c>
      <c r="I334" s="33" t="s">
        <v>1715</v>
      </c>
      <c r="J334" s="33" t="s">
        <v>1715</v>
      </c>
      <c r="K334" s="33" t="s">
        <v>1715</v>
      </c>
      <c r="L334" s="33" t="s">
        <v>1715</v>
      </c>
      <c r="M334" s="33" t="s">
        <v>1715</v>
      </c>
      <c r="N334" s="33" t="s">
        <v>1715</v>
      </c>
      <c r="O334" s="33" t="s">
        <v>1715</v>
      </c>
      <c r="P334" s="33" t="s">
        <v>1715</v>
      </c>
      <c r="Q334" s="33" t="s">
        <v>1715</v>
      </c>
      <c r="R334" s="33" t="s">
        <v>1715</v>
      </c>
      <c r="S334" s="33" t="s">
        <v>1715</v>
      </c>
      <c r="T334" s="33" t="s">
        <v>1715</v>
      </c>
      <c r="U334" s="33"/>
      <c r="V334" s="63" t="s">
        <v>1715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20140110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20131209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>
        <v>20131209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728</v>
      </c>
      <c r="U338" s="33"/>
      <c r="V338" s="60">
        <v>20131209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20131209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10891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1056</v>
      </c>
      <c r="U340" s="33"/>
      <c r="V340" s="60">
        <v>20131209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195454</v>
      </c>
      <c r="T341" s="33">
        <v>0</v>
      </c>
      <c r="U341" s="33"/>
      <c r="V341" s="60">
        <v>20140110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20140110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20131209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20131209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20140110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20131209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20140110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110396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20131209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1586</v>
      </c>
      <c r="U349" s="33"/>
      <c r="V349" s="60">
        <v>20131209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20131209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20131209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31213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60">
        <v>20131209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680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20131209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20140110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20140110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20131209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 t="s">
        <v>1715</v>
      </c>
      <c r="G357" s="33" t="s">
        <v>1715</v>
      </c>
      <c r="H357" s="33" t="s">
        <v>1715</v>
      </c>
      <c r="I357" s="33" t="s">
        <v>1715</v>
      </c>
      <c r="J357" s="33" t="s">
        <v>1715</v>
      </c>
      <c r="K357" s="33" t="s">
        <v>1715</v>
      </c>
      <c r="L357" s="33" t="s">
        <v>1715</v>
      </c>
      <c r="M357" s="33" t="s">
        <v>1715</v>
      </c>
      <c r="N357" s="33" t="s">
        <v>1715</v>
      </c>
      <c r="O357" s="33" t="s">
        <v>1715</v>
      </c>
      <c r="P357" s="33" t="s">
        <v>1715</v>
      </c>
      <c r="Q357" s="33" t="s">
        <v>1715</v>
      </c>
      <c r="R357" s="33" t="s">
        <v>1715</v>
      </c>
      <c r="S357" s="33" t="s">
        <v>1715</v>
      </c>
      <c r="T357" s="33" t="s">
        <v>1715</v>
      </c>
      <c r="U357" s="33"/>
      <c r="V357" s="63" t="s">
        <v>1715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20131209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20131209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1</v>
      </c>
      <c r="U360" s="33"/>
      <c r="V360" s="60">
        <v>20131209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480</v>
      </c>
      <c r="T361" s="33">
        <v>0</v>
      </c>
      <c r="U361" s="33"/>
      <c r="V361" s="60">
        <v>20140110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20140110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20131209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20140110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20131209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20140110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2908</v>
      </c>
      <c r="P367" s="33">
        <v>0</v>
      </c>
      <c r="Q367" s="33">
        <v>0</v>
      </c>
      <c r="R367" s="33">
        <v>0</v>
      </c>
      <c r="S367" s="33">
        <v>0</v>
      </c>
      <c r="T367" s="33">
        <v>235</v>
      </c>
      <c r="U367" s="33"/>
      <c r="V367" s="60">
        <v>20131209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20140110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20131209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20140110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27950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4548</v>
      </c>
      <c r="U371" s="33"/>
      <c r="V371" s="60">
        <v>20140110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20140110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20140110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20131209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20131209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20131209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3000</v>
      </c>
      <c r="K377" s="33">
        <v>0</v>
      </c>
      <c r="L377" s="33">
        <v>0</v>
      </c>
      <c r="M377" s="33">
        <v>38805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684</v>
      </c>
      <c r="T377" s="33">
        <v>0</v>
      </c>
      <c r="U377" s="33"/>
      <c r="V377" s="60">
        <v>20131209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20131209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430</v>
      </c>
      <c r="U379" s="33"/>
      <c r="V379" s="60">
        <v>20131209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14820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60">
        <v>20140110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20140110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20131209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20131209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11250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560</v>
      </c>
      <c r="U384" s="33"/>
      <c r="V384" s="60">
        <v>20131209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63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20131209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20131209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63" t="s">
        <v>1715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2227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5996</v>
      </c>
      <c r="T389" s="33">
        <v>0</v>
      </c>
      <c r="U389" s="33"/>
      <c r="V389" s="60">
        <v>20131209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20131209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20131209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20131209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20131209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20131209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3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617</v>
      </c>
      <c r="U396" s="33"/>
      <c r="V396" s="60">
        <v>20131209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20131209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20140110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20131209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60">
        <v>20131209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1</v>
      </c>
      <c r="U401" s="33"/>
      <c r="V401" s="60">
        <v>20131209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20140110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326</v>
      </c>
      <c r="U403" s="33"/>
      <c r="V403" s="60">
        <v>20131209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800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2187</v>
      </c>
      <c r="T404" s="33">
        <v>0</v>
      </c>
      <c r="U404" s="33"/>
      <c r="V404" s="60">
        <v>20131209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20140110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646</v>
      </c>
      <c r="U406" s="33"/>
      <c r="V406" s="60">
        <v>20140110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20131209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20131209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20140110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20131209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20140110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60">
        <v>20140110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0">
        <v>20131209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20131209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158066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20131209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>
        <v>20140110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 t="s">
        <v>1715</v>
      </c>
      <c r="G417" s="33" t="s">
        <v>1715</v>
      </c>
      <c r="H417" s="33" t="s">
        <v>1715</v>
      </c>
      <c r="I417" s="33" t="s">
        <v>1715</v>
      </c>
      <c r="J417" s="33" t="s">
        <v>1715</v>
      </c>
      <c r="K417" s="33" t="s">
        <v>1715</v>
      </c>
      <c r="L417" s="33" t="s">
        <v>1715</v>
      </c>
      <c r="M417" s="33" t="s">
        <v>1715</v>
      </c>
      <c r="N417" s="33" t="s">
        <v>1715</v>
      </c>
      <c r="O417" s="33" t="s">
        <v>1715</v>
      </c>
      <c r="P417" s="33" t="s">
        <v>1715</v>
      </c>
      <c r="Q417" s="33" t="s">
        <v>1715</v>
      </c>
      <c r="R417" s="33" t="s">
        <v>1715</v>
      </c>
      <c r="S417" s="33" t="s">
        <v>1715</v>
      </c>
      <c r="T417" s="33" t="s">
        <v>1715</v>
      </c>
      <c r="U417" s="33"/>
      <c r="V417" s="63" t="s">
        <v>1715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60">
        <v>20131209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4500</v>
      </c>
      <c r="T419" s="33">
        <v>0</v>
      </c>
      <c r="U419" s="33"/>
      <c r="V419" s="60">
        <v>20140110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20131209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20131209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20140110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1116</v>
      </c>
      <c r="U423" s="33"/>
      <c r="V423" s="60">
        <v>20131209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220</v>
      </c>
      <c r="U424" s="33"/>
      <c r="V424" s="60">
        <v>20131209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20131209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1300</v>
      </c>
      <c r="U426" s="33"/>
      <c r="V426" s="60">
        <v>20131209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20140110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20140110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3875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20131209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20131209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20140110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20131209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20131209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20131209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20131209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504</v>
      </c>
      <c r="U436" s="33"/>
      <c r="V436" s="60">
        <v>20140110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20131209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4268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20131209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624</v>
      </c>
      <c r="U439" s="33"/>
      <c r="V439" s="60">
        <v>20131209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4274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1192</v>
      </c>
      <c r="U440" s="33"/>
      <c r="V440" s="60">
        <v>20131209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20131209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20140110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20131209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20131209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1</v>
      </c>
      <c r="U445" s="33"/>
      <c r="V445" s="60">
        <v>20131209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960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180</v>
      </c>
      <c r="U446" s="33"/>
      <c r="V446" s="60">
        <v>20131209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20131209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21</v>
      </c>
      <c r="U448" s="33"/>
      <c r="V448" s="60">
        <v>20131209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>
        <v>20140110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342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832</v>
      </c>
      <c r="T450" s="33">
        <v>0</v>
      </c>
      <c r="U450" s="33"/>
      <c r="V450" s="60">
        <v>20140110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721</v>
      </c>
      <c r="U451" s="33"/>
      <c r="V451" s="60">
        <v>20140110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20131209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1</v>
      </c>
      <c r="U453" s="33"/>
      <c r="V453" s="60">
        <v>20131209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20131209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20131209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/>
      <c r="V456" s="60">
        <v>20140110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672</v>
      </c>
      <c r="U457" s="33"/>
      <c r="V457" s="60">
        <v>20140110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3868</v>
      </c>
      <c r="K458" s="33">
        <v>0</v>
      </c>
      <c r="L458" s="33">
        <v>0</v>
      </c>
      <c r="M458" s="33">
        <v>0</v>
      </c>
      <c r="N458" s="33">
        <v>0</v>
      </c>
      <c r="O458" s="33">
        <v>11648</v>
      </c>
      <c r="P458" s="33">
        <v>0</v>
      </c>
      <c r="Q458" s="33">
        <v>0</v>
      </c>
      <c r="R458" s="33">
        <v>0</v>
      </c>
      <c r="S458" s="33">
        <v>1200</v>
      </c>
      <c r="T458" s="33">
        <v>0</v>
      </c>
      <c r="U458" s="33"/>
      <c r="V458" s="60">
        <v>20131209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970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80</v>
      </c>
      <c r="U459" s="33"/>
      <c r="V459" s="60">
        <v>20131209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20131209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20131209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20131209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20140110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>
        <v>20131209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20140110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20140110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60">
        <v>20131209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20131209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20140110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20140110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20140110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20140110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20131209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3580</v>
      </c>
      <c r="U474" s="33"/>
      <c r="V474" s="60">
        <v>20131209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20131209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6045</v>
      </c>
      <c r="U476" s="33"/>
      <c r="V476" s="60">
        <v>20140110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60">
        <v>20131209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17859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2888</v>
      </c>
      <c r="U478" s="33"/>
      <c r="V478" s="60">
        <v>20131209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2879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864</v>
      </c>
      <c r="U479" s="33"/>
      <c r="V479" s="60">
        <v>20131209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20131209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392</v>
      </c>
      <c r="U481" s="33"/>
      <c r="V481" s="60">
        <v>20131209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>
        <v>20131209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20131209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20131209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3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20140110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20140110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2036</v>
      </c>
      <c r="U488" s="33"/>
      <c r="V488" s="60">
        <v>20131209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20131209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7867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20131209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8130</v>
      </c>
      <c r="U491" s="33"/>
      <c r="V491" s="60">
        <v>20131209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60">
        <v>20140110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15200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20131209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20131209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20140110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>
        <v>20131209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>
        <v>20131209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20131209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1200</v>
      </c>
      <c r="U499" s="33"/>
      <c r="V499" s="60">
        <v>20131209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20131209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462</v>
      </c>
      <c r="U501" s="33"/>
      <c r="V501" s="60">
        <v>20131209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20140110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433</v>
      </c>
      <c r="U503" s="33"/>
      <c r="V503" s="60">
        <v>20140110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20131209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20131209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192</v>
      </c>
      <c r="U506" s="33"/>
      <c r="V506" s="60">
        <v>20131209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20140110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20131209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20131209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>
        <v>20131209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576</v>
      </c>
      <c r="U511" s="33"/>
      <c r="V511" s="60">
        <v>20140110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60">
        <v>20131209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</v>
      </c>
      <c r="U513" s="33"/>
      <c r="V513" s="60">
        <v>20131209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20131209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20140110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90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410</v>
      </c>
      <c r="U516" s="33"/>
      <c r="V516" s="60">
        <v>20131209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20131209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1358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20131209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20140110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20131209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180</v>
      </c>
      <c r="U521" s="33"/>
      <c r="V521" s="60">
        <v>20131209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3840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20140110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20131209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34640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20140110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20140110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20131209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20131209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>
        <v>20131209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20140110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3" t="s">
        <v>1715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1920</v>
      </c>
      <c r="T531" s="33">
        <v>1231</v>
      </c>
      <c r="U531" s="33"/>
      <c r="V531" s="60">
        <v>20131209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20131209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20131209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>
        <v>20131209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288</v>
      </c>
      <c r="U535" s="33"/>
      <c r="V535" s="60">
        <v>20131209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2450</v>
      </c>
      <c r="T536" s="33">
        <v>1</v>
      </c>
      <c r="U536" s="33"/>
      <c r="V536" s="60">
        <v>20131209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160</v>
      </c>
      <c r="U537" s="33"/>
      <c r="V537" s="60">
        <v>20131209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20131209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60">
        <v>20131209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378</v>
      </c>
      <c r="U540" s="33"/>
      <c r="V540" s="60">
        <v>20131209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600</v>
      </c>
      <c r="U541" s="33"/>
      <c r="V541" s="60">
        <v>20131209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>
        <v>20131209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20131209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20131209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192</v>
      </c>
      <c r="U545" s="33"/>
      <c r="V545" s="60">
        <v>20131209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2036</v>
      </c>
      <c r="U546" s="33"/>
      <c r="V546" s="60">
        <v>20131209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20131209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20131209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400</v>
      </c>
      <c r="T549" s="33">
        <v>1500</v>
      </c>
      <c r="U549" s="33"/>
      <c r="V549" s="60">
        <v>20131209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20131209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704</v>
      </c>
      <c r="U551" s="33"/>
      <c r="V551" s="60">
        <v>20140110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3" t="s">
        <v>1715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60">
        <v>20131209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20140110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20131209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>
        <v>20131209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 t="s">
        <v>1715</v>
      </c>
      <c r="G557" s="33" t="s">
        <v>1715</v>
      </c>
      <c r="H557" s="33" t="s">
        <v>1715</v>
      </c>
      <c r="I557" s="33" t="s">
        <v>1715</v>
      </c>
      <c r="J557" s="33" t="s">
        <v>1715</v>
      </c>
      <c r="K557" s="33" t="s">
        <v>1715</v>
      </c>
      <c r="L557" s="33" t="s">
        <v>1715</v>
      </c>
      <c r="M557" s="33" t="s">
        <v>1715</v>
      </c>
      <c r="N557" s="33" t="s">
        <v>1715</v>
      </c>
      <c r="O557" s="33" t="s">
        <v>1715</v>
      </c>
      <c r="P557" s="33" t="s">
        <v>1715</v>
      </c>
      <c r="Q557" s="33" t="s">
        <v>1715</v>
      </c>
      <c r="R557" s="33" t="s">
        <v>1715</v>
      </c>
      <c r="S557" s="33" t="s">
        <v>1715</v>
      </c>
      <c r="T557" s="33" t="s">
        <v>1715</v>
      </c>
      <c r="U557" s="33"/>
      <c r="V557" s="63" t="s">
        <v>1715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20131209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20131209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20140110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43705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20131209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4345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4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20140110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20140110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20131209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20140110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60462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20131209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20131209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20131209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192</v>
      </c>
      <c r="U569" s="33"/>
      <c r="V569" s="60">
        <v>20131209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20140110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20131209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>
        <v>20131209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20140110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20140110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20131209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20131209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20140110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>
        <v>20131209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20131209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20131209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2304</v>
      </c>
      <c r="T581" s="33">
        <v>505</v>
      </c>
      <c r="U581" s="33"/>
      <c r="V581" s="60">
        <v>20131209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29600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20140110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20131209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1</v>
      </c>
      <c r="T584" s="33">
        <v>1</v>
      </c>
      <c r="U584" s="33"/>
      <c r="V584" s="60">
        <v>20131209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>
        <v>20131209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20131209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20131209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390</v>
      </c>
      <c r="U588" s="33"/>
      <c r="V588" s="60">
        <v>20131209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20131209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20131209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962</v>
      </c>
      <c r="U591" s="33"/>
      <c r="V591" s="60">
        <v>20131209</v>
      </c>
    </row>
    <row r="592" spans="1:22" ht="15">
      <c r="A592" s="4">
        <v>562</v>
      </c>
      <c r="B592" s="9">
        <v>41090</v>
      </c>
      <c r="C592" s="44" t="s">
        <v>1797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1" t="s">
        <v>1831</v>
      </c>
    </row>
    <row r="593" spans="1:22" ht="15">
      <c r="A593" s="4">
        <v>563</v>
      </c>
      <c r="B593" s="7" t="s">
        <v>1100</v>
      </c>
      <c r="C593" s="44" t="s">
        <v>1742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20131209</v>
      </c>
    </row>
    <row r="594" spans="1:22" ht="15">
      <c r="A594" s="4">
        <v>564</v>
      </c>
      <c r="B594" s="7" t="s">
        <v>1102</v>
      </c>
      <c r="C594" s="44" t="s">
        <v>1743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>
        <v>20140110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60">
        <v>20140110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969</v>
      </c>
      <c r="U596" s="33"/>
      <c r="V596" s="60">
        <v>20140110</v>
      </c>
    </row>
    <row r="597" spans="1:22" ht="15">
      <c r="A597" s="4">
        <v>567</v>
      </c>
      <c r="B597" s="7" t="s">
        <v>1108</v>
      </c>
      <c r="C597" s="44" t="s">
        <v>1744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1200</v>
      </c>
      <c r="U597" s="33"/>
      <c r="V597" s="60">
        <v>20131209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127135</v>
      </c>
      <c r="U598" s="33"/>
      <c r="V598" s="60">
        <v>20140110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2014-01-28T15:06:32Z</dcterms:modified>
  <cp:category/>
  <cp:version/>
  <cp:contentType/>
  <cp:contentStatus/>
</cp:coreProperties>
</file>