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<sst xmlns="http://schemas.openxmlformats.org/spreadsheetml/2006/main" count="5464" uniqueCount="1932">
  <si>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</si>
  <si>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</si>
  <si>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</si>
  <si>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</si>
  <si>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</si>
  <si>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</si>
  <si>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</si>
  <si>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</si>
  <si>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</si>
  <si>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</si>
  <si>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</si>
  <si>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</si>
  <si>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</si>
  <si>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</si>
  <si>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</si>
  <si>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</si>
  <si>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</si>
  <si>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</si>
  <si>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</si>
  <si>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</si>
  <si>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</si>
  <si>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</si>
  <si>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</si>
  <si>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</si>
  <si>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</si>
  <si>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</si>
  <si>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</si>
  <si>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</si>
  <si>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</si>
  <si>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</si>
  <si>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</si>
  <si>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</si>
  <si>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</si>
  <si>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</si>
  <si>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</si>
  <si>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</si>
  <si>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</si>
  <si>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</si>
  <si>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</si>
  <si>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</si>
  <si>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</si>
  <si>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</si>
  <si>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</si>
  <si>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</si>
  <si>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</si>
  <si>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</si>
  <si>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</si>
  <si>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</si>
  <si>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</si>
  <si>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</si>
  <si>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</si>
  <si>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</si>
  <si>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</si>
  <si>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</si>
  <si>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</si>
  <si>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</si>
  <si>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</si>
  <si>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</si>
  <si>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</si>
  <si>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</si>
  <si>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</si>
  <si>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</si>
  <si>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</si>
  <si>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</si>
  <si>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</si>
  <si>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</si>
  <si>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</si>
  <si>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</si>
  <si>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</si>
  <si>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</si>
  <si>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</si>
  <si>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</si>
  <si>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</si>
  <si>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</si>
  <si>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</si>
  <si>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</si>
  <si>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</si>
  <si>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</si>
  <si>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</si>
  <si>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</si>
  <si>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</si>
  <si>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</si>
  <si>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</si>
  <si>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</si>
  <si>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</si>
  <si>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</si>
  <si>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</si>
  <si>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</si>
  <si>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</si>
  <si>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</si>
  <si>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</si>
  <si>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</si>
  <si>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</si>
  <si>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</si>
  <si>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</si>
  <si>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</si>
  <si>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</si>
  <si>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</si>
  <si>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</si>
  <si>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</si>
  <si>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</si>
  <si>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</si>
  <si>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</si>
  <si>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</si>
  <si>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</si>
  <si>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</si>
  <si>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</si>
  <si>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</si>
  <si>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</si>
  <si>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</si>
  <si>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</si>
  <si>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</si>
  <si>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</si>
  <si>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</si>
  <si>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</si>
  <si>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</si>
  <si>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</si>
  <si>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</si>
  <si>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</si>
  <si>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</si>
  <si>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</si>
  <si>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</si>
  <si>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</si>
  <si>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</si>
  <si>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</si>
  <si>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</si>
  <si>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</si>
  <si>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</si>
  <si>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</si>
  <si>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</si>
  <si>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</si>
  <si>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</si>
  <si>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</si>
  <si>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</si>
  <si>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</si>
  <si>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</si>
  <si>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</si>
  <si>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</si>
  <si>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</si>
  <si>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</si>
  <si>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</si>
  <si>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</si>
  <si>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</si>
  <si>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</si>
  <si>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</si>
  <si>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</si>
  <si>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</si>
  <si>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</si>
  <si>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</si>
  <si>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</si>
  <si>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</si>
  <si>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</si>
  <si>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</si>
  <si>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</si>
  <si>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</si>
  <si>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</si>
  <si>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</si>
  <si>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</si>
  <si>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</si>
  <si>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</si>
  <si>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</si>
  <si>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</si>
  <si>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</si>
  <si>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</si>
  <si>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</si>
  <si>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</si>
  <si>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</si>
  <si>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</si>
  <si>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</si>
  <si>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</si>
  <si>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</si>
  <si>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</si>
  <si>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</si>
  <si>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</si>
  <si>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</si>
  <si>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</si>
  <si>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</si>
  <si>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</si>
  <si>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</si>
  <si>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</si>
  <si>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</si>
  <si>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</si>
  <si>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</si>
  <si>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</si>
  <si>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</si>
  <si>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</si>
  <si>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</si>
  <si>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</si>
  <si>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</si>
  <si>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</si>
  <si>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</si>
  <si>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</si>
  <si>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</si>
  <si>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</si>
  <si>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</si>
  <si>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</si>
  <si>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</si>
  <si>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</si>
  <si>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</si>
  <si>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</si>
  <si>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</si>
  <si>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</si>
  <si>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</si>
  <si>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</si>
  <si>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</si>
  <si>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</si>
  <si>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</si>
  <si>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</si>
  <si>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</si>
  <si>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</si>
  <si>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</si>
  <si>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</si>
  <si>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</si>
  <si>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</si>
  <si>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</si>
  <si>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</si>
  <si>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</si>
  <si>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</si>
  <si>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</si>
  <si>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</si>
  <si>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</si>
  <si>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</si>
  <si>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</si>
  <si>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</si>
  <si>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</si>
  <si>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</si>
  <si>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</si>
  <si>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</si>
  <si>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</si>
  <si>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</si>
  <si>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</si>
  <si>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</si>
  <si>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</si>
  <si>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</si>
  <si>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</si>
  <si>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</si>
  <si>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</si>
  <si>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</si>
  <si>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</si>
  <si>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</si>
  <si>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</si>
  <si>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</si>
  <si>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</si>
  <si>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</si>
  <si>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</si>
  <si>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</si>
  <si>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</si>
  <si>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</si>
  <si>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</si>
  <si>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</si>
  <si>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</si>
  <si>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</si>
  <si>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</si>
  <si>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</si>
  <si>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</si>
  <si>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</si>
  <si>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</si>
  <si>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</si>
  <si>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</si>
  <si>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</si>
  <si>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</si>
  <si>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</si>
  <si>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</si>
  <si>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</si>
  <si>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</si>
  <si>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</si>
  <si>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</si>
  <si>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</si>
  <si>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</si>
  <si>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</si>
  <si>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</si>
  <si>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</si>
  <si>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</si>
  <si>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</si>
  <si>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</si>
  <si>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</si>
  <si>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</si>
  <si>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</si>
  <si>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</si>
  <si>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</si>
  <si>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</si>
  <si>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</si>
  <si>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</si>
  <si>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</si>
  <si>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</si>
  <si>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</si>
  <si>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</si>
  <si>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</si>
  <si>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</si>
  <si>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</si>
  <si>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</si>
  <si>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</si>
  <si>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</si>
  <si>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</si>
  <si>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</si>
  <si>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</si>
  <si>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</si>
  <si>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</si>
  <si>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</si>
  <si>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</si>
  <si>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</si>
  <si>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</si>
  <si>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</si>
  <si>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</si>
  <si>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</si>
  <si>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</si>
  <si>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</si>
  <si>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</si>
  <si>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</si>
  <si>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</si>
  <si>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</si>
  <si>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</si>
  <si>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</si>
  <si>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</si>
  <si>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</si>
  <si>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</si>
  <si>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</si>
  <si>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</si>
  <si>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</si>
  <si>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</si>
  <si>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</si>
  <si>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</si>
  <si>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</si>
  <si>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</si>
  <si>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</si>
  <si>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</si>
  <si>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</si>
  <si>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</si>
  <si>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</si>
  <si>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</si>
  <si>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</si>
  <si>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</si>
  <si>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</si>
  <si>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</si>
  <si>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</si>
  <si>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</si>
  <si>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</si>
  <si>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</si>
  <si>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</si>
  <si>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</si>
  <si>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</si>
  <si>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</si>
  <si>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</si>
  <si>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</si>
  <si>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</si>
  <si>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</si>
  <si>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</si>
  <si>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</si>
  <si>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</si>
  <si>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</si>
  <si>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</si>
  <si>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</si>
  <si>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</si>
  <si>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</si>
  <si>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</si>
  <si>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</si>
  <si>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</si>
  <si>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</si>
  <si>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</si>
  <si>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</si>
  <si>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</si>
  <si>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</si>
  <si>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</si>
  <si>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</si>
  <si>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</si>
  <si>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</si>
  <si>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</si>
  <si>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</si>
  <si>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</si>
  <si>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</si>
  <si>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</si>
  <si>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</si>
  <si>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</si>
  <si>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</si>
  <si>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</si>
  <si>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</si>
  <si>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</si>
  <si>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</si>
  <si>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</si>
  <si>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</si>
  <si>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</si>
  <si>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</si>
  <si>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</si>
  <si>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</si>
  <si>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</si>
  <si>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</si>
  <si>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</si>
  <si>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</si>
  <si>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</si>
  <si>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</si>
  <si>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</si>
  <si>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</si>
  <si>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</si>
  <si>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</si>
  <si>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</si>
  <si>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</si>
  <si>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</si>
  <si>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</si>
  <si>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</si>
  <si>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</si>
  <si>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</si>
  <si>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</si>
  <si>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</si>
  <si>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</si>
  <si>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</si>
  <si>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</si>
  <si>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</si>
  <si>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</si>
  <si>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</si>
  <si>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</si>
  <si>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</si>
  <si>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</si>
  <si>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</si>
  <si>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</si>
  <si>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</si>
  <si>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</si>
  <si>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</si>
  <si>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</si>
  <si>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</si>
  <si>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</si>
  <si>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</si>
  <si>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</si>
  <si>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</si>
  <si>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</si>
  <si>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</si>
  <si>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</si>
  <si>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</si>
  <si>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</si>
  <si>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</si>
  <si>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</si>
  <si>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</si>
  <si>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</si>
  <si>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</si>
  <si>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</si>
  <si>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</si>
  <si>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</si>
  <si>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</si>
  <si>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</si>
  <si>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</si>
  <si>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</si>
  <si>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</si>
  <si>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</si>
  <si>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</si>
  <si>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</si>
  <si>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</si>
  <si>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</si>
  <si>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</si>
  <si>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</si>
  <si>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</si>
  <si>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</si>
  <si>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</si>
  <si>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</si>
  <si>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</si>
  <si>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</si>
  <si>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</si>
  <si>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</si>
  <si>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</si>
  <si>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</si>
  <si>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</si>
  <si>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</si>
  <si>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</si>
  <si>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</si>
  <si>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</si>
  <si>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</si>
  <si>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</si>
  <si>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</si>
  <si>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</si>
  <si>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</si>
  <si>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</si>
  <si>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</si>
  <si>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</si>
  <si>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</si>
  <si>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</si>
  <si>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</si>
  <si>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</si>
  <si>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</si>
  <si>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</si>
  <si>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</si>
  <si>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</si>
  <si>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</si>
  <si>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</si>
  <si>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</si>
  <si>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</si>
  <si>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</si>
  <si>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</si>
  <si>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</si>
  <si>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</si>
  <si>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</si>
  <si>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</si>
  <si>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</si>
  <si>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</si>
  <si>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</si>
  <si>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</si>
  <si>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</si>
  <si>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</si>
  <si>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</si>
  <si>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</si>
  <si>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</si>
  <si>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</si>
  <si>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</si>
  <si>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</si>
  <si>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</si>
  <si>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</si>
  <si>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</si>
  <si>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</si>
  <si>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</si>
  <si>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</si>
  <si>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</si>
  <si>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</si>
  <si>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</si>
  <si>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</si>
  <si>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</si>
  <si>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</si>
  <si>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</si>
  <si>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</si>
  <si>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</si>
  <si>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</si>
  <si>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</si>
  <si>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</si>
  <si>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</si>
  <si>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</si>
  <si>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</si>
  <si>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</si>
  <si>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</si>
  <si>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</si>
  <si>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</si>
  <si>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</si>
  <si>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</si>
  <si>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</si>
  <si>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</si>
  <si>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</si>
  <si>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</si>
  <si>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</si>
  <si>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</si>
  <si>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</si>
  <si>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</si>
  <si>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</si>
  <si>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</si>
  <si>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</si>
  <si>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</si>
  <si>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</si>
  <si>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</si>
  <si>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</si>
  <si>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</si>
  <si>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</si>
  <si>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</si>
  <si>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</si>
  <si>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</si>
  <si>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</si>
  <si>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</si>
  <si>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</si>
  <si>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</si>
  <si>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</si>
  <si>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</si>
  <si>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</si>
  <si>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</si>
  <si>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</si>
  <si>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</si>
  <si>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</si>
  <si>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</si>
  <si>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</si>
  <si>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</si>
  <si>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</si>
  <si>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</si>
  <si>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</si>
  <si>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</si>
  <si>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</si>
  <si>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</si>
  <si>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</si>
  <si>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</si>
  <si>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</si>
  <si>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</si>
  <si>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</si>
  <si>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</si>
  <si>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</si>
  <si>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</si>
  <si>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</si>
  <si>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</si>
  <si>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</si>
  <si>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</si>
  <si>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</si>
  <si>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</si>
  <si>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</si>
  <si>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</si>
  <si>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</si>
  <si>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</si>
  <si>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</si>
  <si>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</si>
  <si>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</si>
  <si>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</si>
  <si>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</si>
  <si>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</si>
  <si>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</si>
  <si>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</si>
  <si>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</si>
  <si>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</si>
  <si>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</si>
  <si>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</si>
  <si>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</si>
  <si>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</si>
  <si>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</si>
  <si>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</si>
  <si>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</si>
  <si>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</si>
  <si>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</si>
  <si>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</si>
  <si>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</si>
  <si>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</si>
  <si>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</si>
  <si>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</si>
  <si>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</si>
  <si>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</si>
  <si>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</si>
  <si>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</si>
  <si>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</si>
  <si>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</si>
  <si>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</si>
  <si>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</si>
  <si>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</si>
  <si>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</si>
  <si>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</si>
  <si>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</si>
  <si>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</si>
  <si>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</si>
  <si>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</si>
  <si>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</si>
  <si>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</si>
  <si>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</si>
  <si>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</si>
  <si>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</si>
  <si>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</si>
  <si>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</si>
  <si>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</si>
  <si>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</si>
  <si>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</si>
  <si>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</si>
  <si>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</si>
  <si>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</si>
  <si>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</si>
  <si>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</si>
  <si>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</si>
  <si>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</si>
  <si>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</si>
  <si>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</si>
  <si>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</si>
  <si>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</si>
  <si>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</si>
  <si>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</si>
  <si>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</si>
  <si>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</si>
  <si>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</si>
  <si>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</si>
  <si>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</si>
  <si>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</si>
  <si>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</si>
  <si>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</si>
  <si>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</si>
  <si>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</si>
  <si>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</si>
  <si>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</si>
  <si>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</si>
  <si>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</si>
  <si>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</si>
  <si>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</si>
  <si>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</si>
  <si>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</si>
  <si>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</si>
  <si>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</si>
  <si>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</si>
  <si>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</si>
  <si>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</si>
  <si>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</si>
  <si>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</si>
  <si>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</si>
  <si>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</si>
  <si>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</si>
  <si>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</si>
  <si>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</si>
  <si>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</si>
  <si>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</si>
  <si>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</si>
  <si>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</si>
  <si>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</si>
  <si>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</si>
  <si>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</si>
  <si>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</si>
  <si>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</si>
  <si>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</si>
  <si>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</si>
  <si>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</si>
  <si>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</si>
  <si>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</si>
  <si>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</si>
  <si>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</si>
  <si>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</si>
  <si>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</si>
  <si>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</si>
  <si>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</si>
  <si>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</si>
  <si>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</si>
  <si>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</si>
  <si>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</si>
  <si>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</si>
  <si>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</si>
  <si>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</si>
  <si>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</si>
  <si>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</si>
  <si>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</si>
  <si>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</si>
  <si>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</si>
  <si>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</si>
  <si>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</si>
  <si>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</si>
  <si>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</si>
  <si>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</si>
  <si>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</si>
  <si>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</si>
  <si>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</si>
  <si>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</si>
  <si>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</si>
  <si>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</si>
  <si>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</si>
  <si>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</si>
  <si>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</si>
  <si>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</si>
  <si>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</si>
  <si>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</si>
  <si>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</si>
  <si>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</si>
  <si>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</si>
  <si>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</si>
  <si>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</si>
  <si>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</si>
  <si>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</si>
  <si>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</si>
  <si>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</si>
  <si>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</si>
  <si>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</si>
  <si>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</si>
  <si>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</si>
  <si>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</si>
  <si>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</si>
  <si>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</si>
  <si>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</si>
  <si>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</si>
  <si>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</si>
  <si>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</si>
  <si>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</si>
  <si>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</si>
  <si>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</si>
  <si>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</si>
  <si>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</si>
  <si>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</si>
  <si>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</si>
  <si>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</si>
  <si>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</si>
  <si>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</si>
  <si>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</si>
  <si>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</si>
  <si>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</si>
  <si>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</si>
  <si>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</si>
  <si>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</si>
  <si>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</si>
  <si>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</si>
  <si>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</si>
  <si>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</si>
  <si>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</si>
  <si>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</si>
  <si>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</si>
  <si>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</si>
  <si>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</si>
  <si>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</si>
  <si>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</si>
  <si>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</si>
  <si>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</si>
  <si>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</si>
  <si>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</si>
  <si>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</si>
  <si>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</si>
  <si>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</si>
  <si>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</si>
  <si>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</si>
  <si>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</si>
  <si>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</si>
  <si>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</si>
  <si>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</si>
  <si>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</si>
  <si>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</si>
  <si>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</si>
  <si>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</si>
  <si>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</si>
  <si>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</si>
  <si>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</si>
  <si>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</si>
  <si>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</si>
  <si>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</si>
  <si>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</si>
  <si>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</si>
  <si>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</si>
  <si>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</si>
  <si>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</si>
  <si>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</si>
  <si>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</si>
  <si>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</si>
  <si>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</si>
  <si>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</si>
  <si>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</si>
  <si>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</si>
  <si>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</si>
  <si>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</si>
  <si>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</si>
  <si>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</si>
  <si>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</si>
  <si>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</si>
  <si>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</si>
  <si>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</si>
  <si>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</si>
  <si>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</si>
  <si>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</si>
  <si>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</si>
  <si>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</si>
  <si>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</si>
  <si>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</si>
  <si>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</si>
  <si>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</si>
  <si>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</si>
  <si>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</si>
  <si>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</si>
  <si>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</si>
  <si>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</si>
  <si>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</si>
  <si>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</si>
  <si>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</si>
  <si>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</si>
  <si>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</si>
  <si>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</si>
  <si>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</si>
  <si>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</si>
  <si>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</si>
  <si>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</si>
  <si>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</si>
  <si>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</si>
  <si>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</si>
  <si>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</si>
  <si>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</si>
  <si>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</si>
  <si>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</si>
  <si>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</si>
  <si>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</si>
  <si>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</si>
  <si>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</si>
  <si>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</si>
  <si>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</si>
  <si>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</si>
  <si>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</si>
  <si>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</si>
  <si>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</si>
  <si>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</si>
  <si>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</si>
  <si>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</si>
  <si>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</si>
  <si>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</si>
  <si>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</si>
  <si>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</si>
  <si>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</si>
  <si>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</si>
  <si>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</si>
  <si>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</si>
  <si>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</si>
  <si>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</si>
  <si>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</si>
  <si>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</si>
  <si>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</si>
  <si>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</si>
  <si>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</si>
  <si>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</si>
  <si>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</si>
  <si>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</si>
  <si>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</si>
  <si>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</si>
  <si>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</si>
  <si>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</si>
  <si>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</si>
  <si>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</si>
  <si>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</si>
  <si>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</si>
  <si>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</si>
  <si>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</si>
  <si>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</si>
  <si>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</si>
  <si>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</si>
  <si>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</si>
  <si>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</si>
  <si>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</si>
  <si>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</si>
  <si>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</si>
  <si>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</si>
  <si>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</si>
  <si>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</si>
  <si>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</si>
  <si>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</si>
  <si>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</si>
  <si>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</si>
  <si>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</si>
  <si>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</si>
  <si>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</si>
  <si>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</si>
  <si>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</si>
  <si>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</si>
  <si>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</si>
  <si>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</si>
  <si>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</si>
  <si>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</si>
  <si>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</si>
  <si>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</si>
  <si>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</si>
  <si>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</si>
  <si>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</si>
  <si>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</si>
  <si>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</si>
  <si>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</si>
  <si>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</si>
  <si>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</si>
  <si>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</si>
  <si>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</si>
  <si>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</si>
  <si>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</si>
  <si>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</si>
  <si>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</si>
  <si>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</si>
  <si>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</si>
  <si>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</si>
  <si>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</si>
  <si>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</si>
  <si>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</si>
  <si>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</si>
  <si>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</si>
  <si>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</si>
  <si>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</si>
  <si>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</si>
  <si>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</si>
  <si>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</si>
  <si>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</si>
  <si>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</si>
  <si>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</si>
  <si>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</si>
  <si>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</si>
  <si>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</si>
  <si>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</si>
  <si>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</si>
  <si>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</si>
  <si>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</si>
  <si>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</si>
  <si>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</si>
  <si>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</si>
  <si>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</si>
  <si>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</si>
  <si>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</si>
  <si>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</si>
  <si>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</si>
  <si>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</si>
  <si>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</si>
  <si>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</si>
  <si>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</si>
  <si>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</si>
  <si>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</si>
  <si>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</si>
  <si>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</si>
  <si>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</si>
  <si>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</si>
  <si>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</si>
  <si>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</si>
  <si>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</si>
  <si>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</si>
  <si>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</si>
  <si>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</si>
  <si>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</si>
  <si>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</si>
  <si>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</si>
  <si>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</si>
  <si>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</si>
  <si>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</si>
  <si>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</si>
  <si>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</si>
  <si>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</si>
  <si>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</si>
  <si>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</si>
  <si>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</si>
  <si>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</si>
  <si>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</si>
  <si>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</si>
  <si>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</si>
  <si>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</si>
  <si>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</si>
  <si>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</si>
  <si>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</si>
  <si>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</si>
  <si>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</si>
  <si>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</si>
  <si>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</si>
  <si>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</si>
  <si>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</si>
  <si>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</si>
  <si>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</si>
  <si>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</si>
  <si>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</si>
  <si>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</si>
  <si>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</si>
  <si>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</si>
  <si>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</si>
  <si>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</si>
  <si>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</si>
  <si>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</si>
  <si>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</si>
  <si>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</si>
  <si>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</si>
  <si>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</si>
  <si>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</si>
  <si>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</si>
  <si>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</si>
  <si>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</si>
  <si>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</si>
  <si>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</si>
  <si>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</si>
  <si>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</si>
  <si>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</si>
  <si>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</si>
  <si>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</si>
  <si>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</si>
  <si>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</si>
  <si>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</si>
  <si>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</si>
  <si>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</si>
  <si>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</si>
  <si>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</si>
  <si>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</si>
  <si>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</si>
  <si>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</si>
  <si>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</si>
  <si>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</si>
  <si>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</si>
  <si>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</si>
  <si>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</si>
  <si>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</si>
  <si>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</si>
  <si>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</si>
  <si>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</si>
  <si>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</si>
  <si>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</si>
  <si>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</si>
  <si>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</si>
  <si>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</si>
  <si>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</si>
  <si>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</si>
  <si>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</si>
  <si>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</si>
  <si>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</si>
  <si>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</si>
  <si>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</si>
  <si>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</si>
  <si>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</si>
  <si>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</si>
  <si>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</si>
  <si>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</si>
  <si>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</si>
  <si>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</si>
  <si>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</si>
  <si>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</si>
  <si>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</si>
  <si>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</si>
  <si>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</si>
  <si>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</si>
  <si>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</si>
  <si>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</si>
  <si>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</si>
  <si>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</si>
  <si>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</si>
  <si>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</si>
  <si>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</si>
  <si>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</si>
  <si>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</si>
  <si>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</si>
  <si>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</si>
  <si>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</si>
  <si>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</si>
  <si>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</si>
  <si>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</si>
  <si>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</si>
  <si>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</si>
  <si>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</si>
  <si>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</si>
  <si>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</si>
  <si>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</si>
  <si>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</si>
  <si>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</si>
  <si>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</si>
  <si>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</si>
  <si>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</si>
  <si>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</si>
  <si>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</si>
  <si>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</si>
  <si>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</si>
  <si>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</si>
  <si>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</si>
  <si>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</si>
  <si>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</si>
  <si>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</si>
  <si>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</si>
  <si>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</si>
  <si>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</si>
  <si>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</si>
  <si>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</si>
  <si>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</si>
  <si>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</si>
  <si>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</si>
  <si>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</si>
  <si>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</si>
  <si>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</si>
  <si>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</si>
  <si>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</si>
  <si>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</si>
  <si>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</si>
  <si>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</si>
  <si>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</si>
  <si>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</si>
  <si>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</si>
  <si>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</si>
  <si>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</si>
  <si>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</si>
  <si>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</si>
  <si>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</si>
  <si>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</si>
  <si>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</si>
  <si>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</si>
  <si>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</si>
  <si>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</si>
  <si>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</si>
  <si>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</si>
  <si>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</si>
  <si>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</si>
  <si>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</si>
  <si>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</si>
  <si>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</si>
  <si>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</si>
  <si>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</si>
  <si>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</si>
  <si>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</si>
  <si>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</si>
  <si>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</si>
  <si>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</si>
  <si>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</si>
  <si>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</si>
  <si>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</si>
  <si>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</si>
  <si>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</si>
  <si>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</si>
  <si>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</si>
  <si>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</si>
  <si>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</si>
  <si>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</si>
  <si>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</si>
  <si>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</si>
  <si>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</si>
  <si>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</si>
  <si>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</si>
  <si>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</si>
  <si>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</si>
  <si>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</si>
  <si>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</si>
  <si>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</si>
  <si>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</si>
  <si>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</si>
  <si>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</si>
  <si>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</si>
  <si>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</si>
  <si>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</si>
  <si>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</si>
  <si>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</si>
  <si>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</si>
  <si>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</si>
  <si>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</si>
  <si>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</si>
  <si>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</si>
  <si>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</si>
  <si>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</si>
  <si>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</si>
  <si>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</si>
  <si>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</si>
  <si>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</si>
  <si>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</si>
  <si>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</si>
  <si>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</si>
  <si>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</si>
  <si>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</si>
  <si>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</si>
  <si>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</si>
  <si>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</si>
  <si>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</si>
  <si>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</si>
  <si>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</si>
  <si>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</si>
  <si>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</si>
  <si>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</si>
  <si>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</si>
  <si>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</si>
  <si>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</si>
  <si>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</si>
  <si>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</si>
  <si>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</si>
  <si>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</si>
  <si>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</si>
  <si>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</si>
  <si>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</si>
  <si>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</si>
  <si>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</si>
  <si>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</si>
  <si>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</si>
  <si>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</si>
  <si>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</si>
  <si>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</si>
  <si>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</si>
  <si>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</si>
  <si>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</si>
  <si>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</si>
  <si>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</si>
  <si>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</si>
  <si>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</si>
  <si>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</si>
  <si>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</si>
  <si>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</si>
  <si>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</si>
  <si>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</si>
  <si>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</si>
  <si>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</si>
  <si>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</si>
  <si>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</si>
  <si>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</si>
  <si>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</si>
  <si>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</si>
  <si>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</si>
  <si>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</si>
  <si>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</si>
  <si>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</si>
  <si>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</si>
  <si>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</si>
  <si>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</si>
  <si>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</si>
  <si>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</si>
  <si>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</si>
  <si>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</si>
  <si>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</si>
  <si>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</si>
  <si>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</si>
  <si>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</si>
  <si>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</si>
  <si>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</si>
  <si>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</si>
  <si>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</si>
  <si>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</si>
  <si>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</si>
  <si>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</si>
  <si>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</si>
  <si>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</si>
  <si>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</si>
  <si>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</si>
  <si>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</si>
  <si>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</si>
  <si>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</si>
  <si>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</si>
  <si>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</si>
  <si>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</si>
  <si>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</si>
  <si>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</si>
  <si>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</si>
  <si>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</si>
  <si>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</si>
  <si>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</si>
  <si>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</si>
  <si>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</si>
  <si>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</si>
  <si>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</si>
  <si>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</si>
  <si>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</si>
  <si>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</si>
  <si>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</si>
  <si>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</si>
  <si>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</si>
  <si>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</si>
  <si>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</si>
  <si>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</si>
  <si>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</si>
  <si>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</si>
  <si>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</si>
  <si>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</si>
  <si>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</si>
  <si>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</si>
  <si>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</si>
  <si>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</si>
  <si>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</si>
  <si>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</si>
  <si>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</si>
  <si>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</si>
  <si>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</si>
  <si>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</si>
  <si>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</si>
  <si>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</si>
  <si>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</si>
  <si>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</si>
  <si>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</si>
  <si>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</si>
  <si>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</si>
  <si>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</si>
  <si>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</si>
  <si>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</si>
  <si>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</si>
  <si>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</si>
  <si>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</si>
  <si>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</si>
  <si>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</si>
  <si>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</si>
  <si>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</si>
  <si>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</si>
  <si>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</si>
  <si>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</si>
  <si>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</si>
  <si>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</si>
  <si>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</si>
  <si>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</si>
  <si>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</si>
  <si>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</si>
  <si>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</si>
  <si>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</si>
  <si>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</si>
  <si>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</si>
  <si>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</si>
  <si>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</si>
  <si>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</si>
  <si>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</si>
  <si>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</si>
  <si>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</si>
  <si>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</si>
  <si>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</si>
  <si>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</si>
  <si>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</si>
  <si>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</si>
  <si>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</si>
  <si>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</si>
  <si>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</si>
  <si>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</si>
  <si>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</si>
  <si>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</si>
  <si>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</si>
  <si>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</si>
  <si>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</si>
  <si>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</si>
  <si>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</si>
  <si>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</si>
  <si>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</si>
  <si>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</si>
  <si>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</si>
  <si>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</si>
  <si>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</si>
  <si>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</si>
  <si>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</si>
  <si>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</si>
  <si>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</si>
  <si>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</si>
  <si>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</si>
  <si>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</si>
  <si>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</si>
  <si>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</si>
  <si>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</si>
  <si>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</si>
  <si>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</si>
  <si>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</si>
  <si>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</si>
  <si>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</si>
  <si>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</si>
  <si>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</si>
  <si>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</si>
  <si>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</si>
  <si>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</si>
  <si>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</si>
  <si>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</si>
  <si>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</si>
  <si>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</si>
  <si>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</si>
  <si>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</si>
  <si>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</si>
  <si>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</si>
  <si>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</si>
  <si>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</si>
  <si>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</si>
  <si>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</si>
  <si>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</si>
  <si>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</si>
  <si>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</si>
  <si>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</si>
  <si>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</si>
  <si>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</si>
  <si>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</si>
  <si>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</si>
  <si>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</si>
  <si>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</si>
  <si>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</si>
  <si>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</si>
  <si>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</si>
  <si>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</si>
  <si>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</si>
  <si>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</si>
  <si>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</si>
  <si>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</si>
  <si>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</si>
  <si>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</si>
  <si>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</si>
  <si>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</si>
  <si>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</si>
  <si>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</si>
  <si>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</si>
  <si>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</si>
  <si>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</si>
  <si>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</si>
  <si>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</si>
  <si>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</si>
  <si>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</si>
  <si>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</si>
  <si>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</si>
  <si>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</si>
  <si>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</si>
  <si>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</si>
  <si>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</si>
  <si>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</si>
  <si>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</si>
  <si>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</si>
  <si>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</si>
  <si>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</si>
  <si>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</si>
  <si>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</si>
  <si>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</si>
  <si>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</si>
  <si>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</si>
  <si>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</si>
  <si>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</si>
  <si>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</si>
  <si>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</si>
  <si>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</si>
  <si>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</si>
  <si>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</si>
  <si>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</si>
  <si>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</si>
  <si>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</si>
  <si>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</si>
  <si>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</si>
  <si>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</si>
  <si>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</si>
  <si>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</si>
  <si>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</si>
  <si>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</si>
  <si>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</si>
  <si>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</si>
  <si>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</si>
  <si>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</si>
  <si>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</si>
  <si>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</si>
  <si>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</si>
  <si>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</si>
  <si>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</si>
  <si>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</si>
  <si>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</si>
  <si>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</si>
  <si>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</si>
  <si>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</si>
  <si>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</si>
  <si>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</si>
  <si>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</si>
  <si>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</si>
  <si>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</si>
  <si>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</si>
  <si>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</si>
  <si>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</si>
  <si>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</si>
  <si>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</si>
  <si>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</si>
  <si>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</si>
  <si>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</si>
  <si>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</si>
  <si>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</si>
  <si>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</si>
  <si>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</si>
  <si>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</si>
  <si>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</si>
  <si>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</si>
  <si>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</si>
  <si>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</si>
  <si>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</si>
  <si>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</si>
  <si>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</si>
  <si>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</si>
  <si>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</si>
  <si>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</si>
  <si>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</si>
  <si>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</si>
  <si>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</si>
  <si>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</si>
  <si>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</si>
  <si>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</si>
  <si>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</si>
  <si>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</si>
  <si>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</si>
  <si>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</si>
  <si>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</si>
  <si>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</si>
  <si>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</si>
  <si>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</si>
  <si>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</si>
  <si>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</si>
  <si>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</si>
  <si>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</si>
  <si>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</si>
  <si>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</si>
  <si>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</si>
  <si>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</si>
  <si>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</si>
  <si>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</si>
  <si>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</si>
  <si>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</si>
  <si>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</si>
  <si>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</si>
  <si>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</si>
  <si>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</si>
  <si>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</si>
  <si>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</si>
  <si>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</si>
  <si>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</si>
  <si>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</si>
  <si>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</si>
  <si>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</si>
  <si>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</si>
  <si>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</si>
  <si>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</si>
  <si>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</si>
  <si>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</si>
  <si>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</si>
  <si>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</si>
  <si>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</si>
  <si>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</si>
  <si>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</si>
  <si>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</si>
  <si>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</si>
  <si>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</si>
  <si>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</si>
  <si>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</si>
  <si>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</si>
  <si>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</si>
  <si>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</si>
  <si>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</si>
  <si>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</si>
  <si>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</si>
  <si>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</si>
  <si>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</si>
  <si>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</si>
  <si>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</si>
  <si>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</si>
  <si>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</si>
  <si>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</si>
  <si>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</si>
  <si>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</si>
  <si>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</si>
  <si>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</si>
  <si>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</si>
  <si>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</si>
  <si>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</si>
  <si>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</si>
  <si>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</si>
  <si>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</si>
  <si>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</si>
  <si>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</si>
  <si>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</si>
  <si>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</si>
  <si>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</si>
  <si>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</si>
  <si>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</si>
  <si>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</si>
  <si>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</si>
  <si>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</si>
  <si>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</si>
  <si>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</si>
  <si>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</si>
  <si>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</si>
  <si>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</si>
  <si>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</si>
  <si>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</si>
  <si>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</si>
  <si>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</si>
  <si>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</si>
  <si>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</si>
  <si>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</si>
  <si>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</si>
  <si>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</si>
  <si>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</si>
  <si>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</si>
  <si>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</si>
  <si>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</si>
  <si>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</si>
  <si>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</si>
  <si>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</si>
  <si>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</si>
  <si>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</si>
  <si>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</si>
  <si>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</si>
  <si>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</si>
  <si>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</si>
  <si>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</si>
  <si>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</si>
  <si>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</si>
  <si>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</si>
  <si>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</si>
  <si>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</si>
  <si>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</si>
  <si>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</si>
  <si>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</si>
  <si>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</si>
  <si>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</si>
  <si>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</si>
  <si>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</si>
  <si>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</si>
  <si>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</si>
  <si>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</si>
  <si>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</si>
  <si>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</si>
  <si>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</si>
  <si>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</si>
  <si>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</si>
  <si>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</si>
  <si>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</si>
  <si>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</si>
  <si>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</si>
  <si>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</si>
  <si>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</si>
  <si>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</si>
  <si>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</si>
  <si>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</si>
  <si>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</si>
  <si>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</si>
  <si>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</si>
  <si>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</si>
  <si>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</si>
  <si>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</si>
  <si>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</si>
  <si>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</si>
  <si>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</si>
  <si>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</si>
  <si>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</si>
  <si>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</si>
  <si>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</si>
  <si>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</si>
  <si>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</si>
  <si>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</si>
  <si>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</si>
  <si>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</si>
  <si>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</si>
  <si>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</si>
  <si>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</si>
  <si>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</si>
  <si>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</si>
  <si>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</si>
  <si>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</si>
  <si>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</si>
  <si>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</si>
  <si>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</si>
  <si>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</si>
  <si>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</si>
  <si>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</si>
  <si>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</si>
  <si>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</si>
  <si>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</si>
  <si>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</si>
  <si>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</si>
  <si>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</si>
  <si>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</si>
  <si>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</si>
  <si>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</si>
  <si>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</si>
  <si>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</si>
  <si>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</si>
  <si>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</si>
  <si>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</si>
  <si>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</si>
  <si>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</si>
  <si>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</si>
  <si>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</si>
  <si>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</si>
  <si>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</si>
  <si>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</si>
  <si>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</si>
  <si>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</si>
  <si>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</si>
  <si>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</si>
  <si>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</si>
  <si>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</si>
  <si>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</si>
  <si>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</si>
  <si>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</si>
  <si>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</si>
  <si>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</si>
  <si>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</si>
  <si>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</si>
  <si>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</si>
  <si>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</si>
  <si>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</si>
  <si>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</si>
  <si>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</si>
  <si>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</si>
  <si>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</si>
  <si>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</si>
  <si>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</si>
  <si>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</si>
  <si>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</si>
  <si>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</si>
  <si>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</si>
  <si>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</si>
  <si>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</si>
  <si>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</si>
  <si>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</si>
  <si>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</si>
  <si>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</si>
  <si>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</si>
  <si>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</si>
  <si>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</si>
  <si>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</si>
  <si>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</si>
  <si>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</si>
  <si>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</si>
  <si>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</si>
  <si>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</si>
  <si>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</si>
  <si>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</si>
  <si>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</si>
  <si>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</si>
  <si>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</si>
  <si>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</si>
  <si>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</si>
  <si>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</si>
  <si>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</si>
  <si>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</si>
  <si>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</si>
  <si>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</si>
  <si>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</si>
  <si>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</si>
  <si>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</si>
  <si>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</si>
  <si>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</si>
  <si>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</si>
  <si>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</si>
  <si>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</si>
  <si>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</si>
  <si>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</si>
  <si>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</si>
  <si>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</si>
  <si>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</si>
  <si>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</si>
  <si>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</si>
  <si>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</si>
  <si>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</si>
  <si>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</si>
  <si>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</si>
  <si>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</si>
  <si>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</si>
  <si>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</si>
  <si>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</si>
  <si>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</si>
  <si>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</si>
  <si>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</si>
  <si>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</si>
  <si>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</si>
  <si>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</si>
  <si>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</si>
  <si>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</si>
  <si>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</si>
  <si>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</si>
  <si>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</si>
  <si>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</si>
  <si>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</si>
  <si>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</si>
  <si>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</si>
  <si>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</si>
  <si>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</si>
  <si>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</si>
  <si>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</si>
  <si>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</si>
  <si>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</si>
  <si>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</si>
  <si>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</si>
  <si>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</si>
  <si>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</si>
  <si>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</si>
  <si>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</si>
  <si>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</si>
  <si>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</si>
  <si>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</si>
  <si>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</si>
  <si>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</si>
  <si>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</si>
  <si>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</si>
  <si>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</si>
  <si>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</si>
  <si>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</si>
  <si>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</si>
  <si>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</si>
  <si>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</si>
  <si>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</si>
  <si>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</si>
  <si>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</si>
  <si>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</si>
  <si>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</si>
  <si>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</si>
  <si>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</si>
  <si>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</si>
  <si>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</si>
  <si>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</si>
  <si>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</si>
  <si>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</si>
  <si>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</si>
  <si>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</si>
  <si>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</si>
  <si>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</si>
  <si>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</si>
  <si>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</si>
  <si>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</si>
  <si>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</si>
  <si>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</si>
  <si>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</si>
  <si>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</si>
  <si>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</si>
  <si>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</si>
  <si>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</si>
  <si>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</si>
  <si>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</si>
  <si>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</si>
  <si>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</si>
  <si>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</si>
  <si>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</si>
  <si>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</si>
  <si>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</si>
  <si>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</si>
  <si>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</si>
  <si>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</si>
  <si>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</si>
  <si>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</si>
  <si>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</si>
  <si>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</si>
  <si>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</si>
  <si>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</si>
  <si>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</si>
  <si>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</si>
  <si>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</si>
  <si>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</si>
  <si>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</si>
  <si>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</si>
  <si>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</si>
  <si>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</si>
  <si>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</si>
  <si>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</si>
  <si>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</si>
  <si>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</si>
  <si>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</si>
  <si>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</si>
  <si>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</si>
  <si>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</si>
  <si>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</si>
  <si>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</si>
  <si>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</si>
  <si>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</si>
  <si>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</si>
  <si>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</si>
  <si>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</si>
  <si>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</si>
  <si>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</si>
  <si>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</si>
  <si>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</si>
  <si>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</si>
  <si>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</si>
  <si>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</si>
  <si>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</si>
  <si>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</si>
  <si>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</si>
  <si>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</si>
  <si>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</si>
  <si>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</si>
  <si>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</si>
  <si>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</si>
  <si>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See Princeton (1114)</t>
  </si>
  <si>
    <t>EGG HARBOR CITY</t>
  </si>
  <si>
    <t>EAST RUTHERFORD BORO</t>
  </si>
  <si>
    <t>FAIRVIEW BORO</t>
  </si>
  <si>
    <t>FRANKLIN LAKES BORO</t>
  </si>
  <si>
    <t>FLORENCE TWP</t>
  </si>
  <si>
    <t>ELK TWP</t>
  </si>
  <si>
    <t>LOGAN TWP</t>
  </si>
  <si>
    <t>PENNINGTON BORO</t>
  </si>
  <si>
    <t>PRINCETON (CONSOLIDATED)</t>
  </si>
  <si>
    <t>BUTLER BORO</t>
  </si>
  <si>
    <t>EAST HANOVER TWP</t>
  </si>
  <si>
    <t>LITTLE EGG HARBOR TWP</t>
  </si>
  <si>
    <t>MANCHESTER TWP</t>
  </si>
  <si>
    <t>SHIP BOTTOM BORO</t>
  </si>
  <si>
    <t>TWP OF BARNEGAT</t>
  </si>
  <si>
    <t>ELMER BORO</t>
  </si>
  <si>
    <t>PITTSGROVE TWP</t>
  </si>
  <si>
    <t>ANDOVER TWP</t>
  </si>
  <si>
    <t>SPARTA TWP</t>
  </si>
  <si>
    <t>HILLSIDE TWP</t>
  </si>
  <si>
    <t>Square feet of office space authorized by building permits, August 2013</t>
  </si>
  <si>
    <t>Source:  New Jersey Department of Community Affairs, 10/7/13</t>
  </si>
  <si>
    <t>Square feet of office space authorized by building permits, January-August 2013</t>
  </si>
  <si>
    <t>See Hardwick</t>
  </si>
  <si>
    <t>PARK RIDGE BORO</t>
  </si>
  <si>
    <t>MAGNOLIA BORO</t>
  </si>
  <si>
    <t>MOUNT EPHRAIM BORO</t>
  </si>
  <si>
    <t>CEDAR GROVE TWP</t>
  </si>
  <si>
    <t>DEPTFORD TWP</t>
  </si>
  <si>
    <t>BAYONNE CITY</t>
  </si>
  <si>
    <t>WEST NEW YORK TOWN</t>
  </si>
  <si>
    <t>CLINTON TWP</t>
  </si>
  <si>
    <t>LITTLE FALLS TWP</t>
  </si>
  <si>
    <t>MONTAGUE TWP</t>
  </si>
  <si>
    <t>KENILWORTH BORO</t>
  </si>
  <si>
    <t>BLAIRSTOWN TWP</t>
  </si>
  <si>
    <t>HIGHTSTOWN BORO</t>
  </si>
  <si>
    <t>See Princeton (Consolidated 1114)</t>
  </si>
  <si>
    <t>See Hardwick Twp.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</si>
</sst>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53" fillId="0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9" customWidth="1"/>
    <col min="2" max="2" width="28.140625" style="0" bestFit="1" customWidth="1"/>
    <col min="6" max="6" width="2.421875" style="0" customWidth="1"/>
    <col min="7" max="7" width="9.140625" style="59" customWidth="1"/>
    <col min="8" max="8" width="28.140625" style="0" bestFit="1" customWidth="1"/>
  </cols>
  <sheetData>
    <row r="1" spans="1:9" ht="15">
      <c r="A1" s="52" t="s">
        <v>1852</v>
      </c>
      <c r="C1" s="49" t="s">
        <v>1742</v>
      </c>
      <c r="G1" s="52" t="s">
        <v>1853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53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53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53" t="s">
        <v>1744</v>
      </c>
      <c r="B4" s="49" t="s">
        <v>1744</v>
      </c>
      <c r="G4" s="53" t="s">
        <v>1744</v>
      </c>
      <c r="H4" s="49" t="s">
        <v>1744</v>
      </c>
    </row>
    <row r="5" spans="1:11" ht="15.75" thickBot="1">
      <c r="A5" s="54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54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0" ht="13.5" thickTop="1">
      <c r="A6" s="56" t="s">
        <v>34</v>
      </c>
      <c r="B6" s="60" t="s">
        <v>1815</v>
      </c>
      <c r="C6" s="61">
        <v>0</v>
      </c>
      <c r="D6" s="61">
        <v>0</v>
      </c>
      <c r="G6" s="56" t="s">
        <v>31</v>
      </c>
      <c r="H6" s="60" t="s">
        <v>1854</v>
      </c>
      <c r="I6" s="61">
        <v>0</v>
      </c>
      <c r="J6" s="61">
        <v>0</v>
      </c>
    </row>
    <row r="7" spans="1:11" ht="12.75">
      <c r="A7" s="56" t="s">
        <v>52</v>
      </c>
      <c r="B7" s="60" t="s">
        <v>1720</v>
      </c>
      <c r="C7" s="61">
        <v>10350</v>
      </c>
      <c r="E7" s="61">
        <v>10350</v>
      </c>
      <c r="G7" s="56" t="s">
        <v>34</v>
      </c>
      <c r="H7" s="60" t="s">
        <v>1815</v>
      </c>
      <c r="I7" s="61">
        <v>4524</v>
      </c>
      <c r="J7" s="61">
        <v>4524</v>
      </c>
      <c r="K7" s="61">
        <v>0</v>
      </c>
    </row>
    <row r="8" spans="1:10" ht="12.75">
      <c r="A8" s="56" t="s">
        <v>193</v>
      </c>
      <c r="B8" s="60" t="s">
        <v>1879</v>
      </c>
      <c r="C8" s="61">
        <v>0</v>
      </c>
      <c r="D8" s="61">
        <v>0</v>
      </c>
      <c r="G8" s="56" t="s">
        <v>49</v>
      </c>
      <c r="H8" s="60" t="s">
        <v>1893</v>
      </c>
      <c r="I8" s="61">
        <v>0</v>
      </c>
      <c r="J8" s="61">
        <v>0</v>
      </c>
    </row>
    <row r="9" spans="1:11" ht="12.75">
      <c r="A9" s="56" t="s">
        <v>196</v>
      </c>
      <c r="B9" s="60" t="s">
        <v>1751</v>
      </c>
      <c r="C9" s="61">
        <v>127</v>
      </c>
      <c r="E9" s="61">
        <v>127</v>
      </c>
      <c r="G9" s="56" t="s">
        <v>52</v>
      </c>
      <c r="H9" s="60" t="s">
        <v>1720</v>
      </c>
      <c r="I9" s="61">
        <v>11790</v>
      </c>
      <c r="J9" s="61">
        <v>1440</v>
      </c>
      <c r="K9" s="61">
        <v>10350</v>
      </c>
    </row>
    <row r="10" spans="1:11" ht="12.75">
      <c r="A10" s="56" t="s">
        <v>235</v>
      </c>
      <c r="B10" s="60" t="s">
        <v>1917</v>
      </c>
      <c r="C10" s="61">
        <v>0</v>
      </c>
      <c r="D10" s="61">
        <v>0</v>
      </c>
      <c r="G10" s="56" t="s">
        <v>61</v>
      </c>
      <c r="H10" s="60" t="s">
        <v>1767</v>
      </c>
      <c r="I10" s="61">
        <v>1200</v>
      </c>
      <c r="J10" s="61">
        <v>1200</v>
      </c>
      <c r="K10" s="61">
        <v>0</v>
      </c>
    </row>
    <row r="11" spans="1:10" ht="12.75">
      <c r="A11" s="56" t="s">
        <v>238</v>
      </c>
      <c r="B11" s="60" t="s">
        <v>1818</v>
      </c>
      <c r="C11" s="61">
        <v>8224</v>
      </c>
      <c r="D11" s="61">
        <v>8224</v>
      </c>
      <c r="G11" s="56" t="s">
        <v>64</v>
      </c>
      <c r="H11" s="60" t="s">
        <v>1801</v>
      </c>
      <c r="I11" s="61">
        <v>42475</v>
      </c>
      <c r="J11" s="61">
        <v>42475</v>
      </c>
    </row>
    <row r="12" spans="1:11" ht="12.75">
      <c r="A12" s="56" t="s">
        <v>265</v>
      </c>
      <c r="B12" s="60" t="s">
        <v>1804</v>
      </c>
      <c r="C12" s="61">
        <v>0</v>
      </c>
      <c r="D12" s="61">
        <v>0</v>
      </c>
      <c r="G12" s="56" t="s">
        <v>67</v>
      </c>
      <c r="H12" s="60" t="s">
        <v>1816</v>
      </c>
      <c r="I12" s="61">
        <v>0</v>
      </c>
      <c r="K12" s="61">
        <v>0</v>
      </c>
    </row>
    <row r="13" spans="1:10" ht="12.75">
      <c r="A13" s="56" t="s">
        <v>361</v>
      </c>
      <c r="B13" s="60" t="s">
        <v>1858</v>
      </c>
      <c r="C13" s="61">
        <v>0</v>
      </c>
      <c r="D13" s="61">
        <v>0</v>
      </c>
      <c r="G13" s="56" t="s">
        <v>88</v>
      </c>
      <c r="H13" s="60" t="s">
        <v>1855</v>
      </c>
      <c r="I13" s="61">
        <v>20000</v>
      </c>
      <c r="J13" s="61">
        <v>20000</v>
      </c>
    </row>
    <row r="14" spans="1:11" ht="12.75">
      <c r="A14" s="56" t="s">
        <v>375</v>
      </c>
      <c r="B14" s="60" t="s">
        <v>1753</v>
      </c>
      <c r="C14" s="61">
        <v>2083</v>
      </c>
      <c r="D14" s="61">
        <v>2083</v>
      </c>
      <c r="G14" s="56" t="s">
        <v>115</v>
      </c>
      <c r="H14" s="60" t="s">
        <v>1768</v>
      </c>
      <c r="I14" s="61">
        <v>0</v>
      </c>
      <c r="K14" s="61">
        <v>0</v>
      </c>
    </row>
    <row r="15" spans="1:11" ht="12.75">
      <c r="A15" s="56" t="s">
        <v>449</v>
      </c>
      <c r="B15" s="60" t="s">
        <v>1822</v>
      </c>
      <c r="C15" s="61">
        <v>3133</v>
      </c>
      <c r="E15" s="61">
        <v>3133</v>
      </c>
      <c r="G15" s="56" t="s">
        <v>127</v>
      </c>
      <c r="H15" s="60" t="s">
        <v>1802</v>
      </c>
      <c r="I15" s="61">
        <v>10370</v>
      </c>
      <c r="J15" s="61">
        <v>10370</v>
      </c>
      <c r="K15" s="61">
        <v>0</v>
      </c>
    </row>
    <row r="16" spans="1:11" ht="12.75">
      <c r="A16" s="56" t="s">
        <v>491</v>
      </c>
      <c r="B16" s="60" t="s">
        <v>1918</v>
      </c>
      <c r="C16" s="61">
        <v>7381</v>
      </c>
      <c r="E16" s="61">
        <v>7381</v>
      </c>
      <c r="G16" s="56" t="s">
        <v>130</v>
      </c>
      <c r="H16" s="60" t="s">
        <v>1894</v>
      </c>
      <c r="I16" s="61">
        <v>1404</v>
      </c>
      <c r="K16" s="61">
        <v>1404</v>
      </c>
    </row>
    <row r="17" spans="1:11" ht="12.75">
      <c r="A17" s="56" t="s">
        <v>497</v>
      </c>
      <c r="B17" s="60" t="s">
        <v>1919</v>
      </c>
      <c r="C17" s="61">
        <v>4292</v>
      </c>
      <c r="D17" s="61">
        <v>4292</v>
      </c>
      <c r="G17" s="56" t="s">
        <v>139</v>
      </c>
      <c r="H17" s="60" t="s">
        <v>1856</v>
      </c>
      <c r="I17" s="61">
        <v>2000</v>
      </c>
      <c r="K17" s="61">
        <v>2000</v>
      </c>
    </row>
    <row r="18" spans="1:11" ht="12.75">
      <c r="A18" s="56" t="s">
        <v>512</v>
      </c>
      <c r="B18" s="60" t="s">
        <v>1859</v>
      </c>
      <c r="C18" s="61">
        <v>4798</v>
      </c>
      <c r="D18" s="61">
        <v>4798</v>
      </c>
      <c r="G18" s="56" t="s">
        <v>145</v>
      </c>
      <c r="H18" s="60" t="s">
        <v>1769</v>
      </c>
      <c r="I18" s="61">
        <v>6632</v>
      </c>
      <c r="J18" s="61">
        <v>0</v>
      </c>
      <c r="K18" s="61">
        <v>6632</v>
      </c>
    </row>
    <row r="19" spans="1:11" ht="12.75">
      <c r="A19" s="56" t="s">
        <v>524</v>
      </c>
      <c r="B19" s="60" t="s">
        <v>1860</v>
      </c>
      <c r="C19" s="61">
        <v>0</v>
      </c>
      <c r="D19" s="61">
        <v>0</v>
      </c>
      <c r="G19" s="56" t="s">
        <v>148</v>
      </c>
      <c r="H19" s="60" t="s">
        <v>1895</v>
      </c>
      <c r="I19" s="61">
        <v>1370</v>
      </c>
      <c r="K19" s="61">
        <v>1370</v>
      </c>
    </row>
    <row r="20" spans="1:10" ht="12.75">
      <c r="A20" s="56" t="s">
        <v>551</v>
      </c>
      <c r="B20" s="60" t="s">
        <v>1775</v>
      </c>
      <c r="C20" s="61">
        <v>99</v>
      </c>
      <c r="E20" s="61">
        <v>99</v>
      </c>
      <c r="G20" s="56" t="s">
        <v>154</v>
      </c>
      <c r="H20" s="60" t="s">
        <v>1896</v>
      </c>
      <c r="I20" s="61">
        <v>3419</v>
      </c>
      <c r="J20" s="61">
        <v>3419</v>
      </c>
    </row>
    <row r="21" spans="1:11" ht="12.75">
      <c r="A21" s="56" t="s">
        <v>560</v>
      </c>
      <c r="B21" s="60" t="s">
        <v>1776</v>
      </c>
      <c r="C21" s="61">
        <v>0</v>
      </c>
      <c r="D21" s="61">
        <v>0</v>
      </c>
      <c r="G21" s="56" t="s">
        <v>157</v>
      </c>
      <c r="H21" s="60" t="s">
        <v>1803</v>
      </c>
      <c r="I21" s="61">
        <v>450</v>
      </c>
      <c r="K21" s="61">
        <v>450</v>
      </c>
    </row>
    <row r="22" spans="1:11" ht="12.75">
      <c r="A22" s="56" t="s">
        <v>633</v>
      </c>
      <c r="B22" s="60" t="s">
        <v>1920</v>
      </c>
      <c r="C22" s="61">
        <v>40455</v>
      </c>
      <c r="D22" s="61">
        <v>40455</v>
      </c>
      <c r="G22" s="56" t="s">
        <v>163</v>
      </c>
      <c r="H22" s="60" t="s">
        <v>1857</v>
      </c>
      <c r="I22" s="61">
        <v>7103</v>
      </c>
      <c r="J22" s="61">
        <v>6600</v>
      </c>
      <c r="K22" s="61">
        <v>503</v>
      </c>
    </row>
    <row r="23" spans="1:11" ht="12.75">
      <c r="A23" s="56" t="s">
        <v>661</v>
      </c>
      <c r="B23" s="60" t="s">
        <v>1723</v>
      </c>
      <c r="C23" s="61">
        <v>3219</v>
      </c>
      <c r="D23" s="61">
        <v>0</v>
      </c>
      <c r="E23" s="61">
        <v>3219</v>
      </c>
      <c r="G23" s="56" t="s">
        <v>187</v>
      </c>
      <c r="H23" s="60" t="s">
        <v>1750</v>
      </c>
      <c r="I23" s="61">
        <v>6209</v>
      </c>
      <c r="J23" s="61">
        <v>5600</v>
      </c>
      <c r="K23" s="61">
        <v>609</v>
      </c>
    </row>
    <row r="24" spans="1:10" ht="12.75">
      <c r="A24" s="56" t="s">
        <v>691</v>
      </c>
      <c r="B24" s="60" t="s">
        <v>1921</v>
      </c>
      <c r="C24" s="61">
        <v>9586</v>
      </c>
      <c r="D24" s="61">
        <v>9586</v>
      </c>
      <c r="G24" s="56" t="s">
        <v>190</v>
      </c>
      <c r="H24" s="60" t="s">
        <v>1817</v>
      </c>
      <c r="I24" s="61">
        <v>1800</v>
      </c>
      <c r="J24" s="61">
        <v>1800</v>
      </c>
    </row>
    <row r="25" spans="1:10" ht="12.75">
      <c r="A25" s="56" t="s">
        <v>694</v>
      </c>
      <c r="B25" s="60" t="s">
        <v>1829</v>
      </c>
      <c r="C25" s="61">
        <v>0</v>
      </c>
      <c r="E25" s="61">
        <v>0</v>
      </c>
      <c r="G25" s="56" t="s">
        <v>193</v>
      </c>
      <c r="H25" s="60" t="s">
        <v>1879</v>
      </c>
      <c r="I25" s="61">
        <v>50500</v>
      </c>
      <c r="J25" s="61">
        <v>50500</v>
      </c>
    </row>
    <row r="26" spans="1:11" ht="12.75">
      <c r="A26" s="56" t="s">
        <v>700</v>
      </c>
      <c r="B26" s="60" t="s">
        <v>1812</v>
      </c>
      <c r="C26" s="61">
        <v>1300</v>
      </c>
      <c r="D26" s="61">
        <v>1300</v>
      </c>
      <c r="G26" s="56" t="s">
        <v>196</v>
      </c>
      <c r="H26" s="60" t="s">
        <v>1751</v>
      </c>
      <c r="I26" s="61">
        <v>111963</v>
      </c>
      <c r="J26" s="61">
        <v>111834</v>
      </c>
      <c r="K26" s="61">
        <v>129</v>
      </c>
    </row>
    <row r="27" spans="1:10" ht="12.75">
      <c r="A27" s="56" t="s">
        <v>757</v>
      </c>
      <c r="B27" s="60" t="s">
        <v>1922</v>
      </c>
      <c r="C27" s="61">
        <v>15400</v>
      </c>
      <c r="D27" s="61">
        <v>15400</v>
      </c>
      <c r="G27" s="56" t="s">
        <v>235</v>
      </c>
      <c r="H27" s="60" t="s">
        <v>1917</v>
      </c>
      <c r="I27" s="61">
        <v>0</v>
      </c>
      <c r="J27" s="61">
        <v>0</v>
      </c>
    </row>
    <row r="28" spans="1:10" ht="12.75">
      <c r="A28" s="56" t="s">
        <v>772</v>
      </c>
      <c r="B28" s="60" t="s">
        <v>1726</v>
      </c>
      <c r="C28" s="61">
        <v>0</v>
      </c>
      <c r="D28" s="61">
        <v>0</v>
      </c>
      <c r="G28" s="56" t="s">
        <v>238</v>
      </c>
      <c r="H28" s="60" t="s">
        <v>1818</v>
      </c>
      <c r="I28" s="61">
        <v>25784</v>
      </c>
      <c r="J28" s="61">
        <v>25784</v>
      </c>
    </row>
    <row r="29" spans="1:10" ht="12.75">
      <c r="A29" s="56" t="s">
        <v>790</v>
      </c>
      <c r="B29" s="60" t="s">
        <v>1923</v>
      </c>
      <c r="C29" s="61">
        <v>790</v>
      </c>
      <c r="E29" s="61">
        <v>790</v>
      </c>
      <c r="G29" s="56" t="s">
        <v>247</v>
      </c>
      <c r="H29" s="60" t="s">
        <v>1819</v>
      </c>
      <c r="I29" s="61">
        <v>2285</v>
      </c>
      <c r="J29" s="61">
        <v>2285</v>
      </c>
    </row>
    <row r="30" spans="1:10" ht="12.75">
      <c r="A30" s="56" t="s">
        <v>808</v>
      </c>
      <c r="B30" s="60" t="s">
        <v>1924</v>
      </c>
      <c r="C30" s="61">
        <v>1708</v>
      </c>
      <c r="D30" s="61">
        <v>1708</v>
      </c>
      <c r="G30" s="56" t="s">
        <v>250</v>
      </c>
      <c r="H30" s="60" t="s">
        <v>1820</v>
      </c>
      <c r="I30" s="61">
        <v>52351</v>
      </c>
      <c r="J30" s="61">
        <v>52351</v>
      </c>
    </row>
    <row r="31" spans="1:11" ht="12.75">
      <c r="A31" s="56" t="s">
        <v>852</v>
      </c>
      <c r="B31" s="60" t="s">
        <v>1834</v>
      </c>
      <c r="C31" s="61">
        <v>0</v>
      </c>
      <c r="D31" s="61">
        <v>0</v>
      </c>
      <c r="G31" s="56" t="s">
        <v>265</v>
      </c>
      <c r="H31" s="60" t="s">
        <v>1804</v>
      </c>
      <c r="I31" s="61">
        <v>10332</v>
      </c>
      <c r="J31" s="61">
        <v>10332</v>
      </c>
      <c r="K31" s="61">
        <v>0</v>
      </c>
    </row>
    <row r="32" spans="1:10" ht="12.75">
      <c r="A32" s="56" t="s">
        <v>888</v>
      </c>
      <c r="B32" s="60" t="s">
        <v>1900</v>
      </c>
      <c r="C32" s="61">
        <v>1</v>
      </c>
      <c r="D32" s="61">
        <v>1</v>
      </c>
      <c r="G32" s="56" t="s">
        <v>271</v>
      </c>
      <c r="H32" s="60" t="s">
        <v>1770</v>
      </c>
      <c r="I32" s="61">
        <v>3</v>
      </c>
      <c r="J32" s="61">
        <v>3</v>
      </c>
    </row>
    <row r="33" spans="1:11" ht="12.75">
      <c r="A33" s="56" t="s">
        <v>899</v>
      </c>
      <c r="B33" s="60" t="s">
        <v>1836</v>
      </c>
      <c r="C33" s="61">
        <v>405</v>
      </c>
      <c r="E33" s="61">
        <v>405</v>
      </c>
      <c r="G33" s="56" t="s">
        <v>289</v>
      </c>
      <c r="H33" s="60" t="s">
        <v>1805</v>
      </c>
      <c r="I33" s="61">
        <v>932</v>
      </c>
      <c r="K33" s="61">
        <v>932</v>
      </c>
    </row>
    <row r="34" spans="1:11" ht="12.75">
      <c r="A34" s="62" t="s">
        <v>1849</v>
      </c>
      <c r="B34" s="60" t="s">
        <v>1901</v>
      </c>
      <c r="C34" s="61">
        <v>0</v>
      </c>
      <c r="D34" s="61">
        <v>0</v>
      </c>
      <c r="G34" s="56" t="s">
        <v>304</v>
      </c>
      <c r="H34" s="60" t="s">
        <v>1771</v>
      </c>
      <c r="I34" s="61">
        <v>0</v>
      </c>
      <c r="K34" s="61">
        <v>0</v>
      </c>
    </row>
    <row r="35" spans="1:10" ht="12.75">
      <c r="A35" s="56" t="s">
        <v>938</v>
      </c>
      <c r="B35" s="60" t="s">
        <v>1724</v>
      </c>
      <c r="C35" s="61">
        <v>6966</v>
      </c>
      <c r="D35" s="61">
        <v>6966</v>
      </c>
      <c r="G35" s="56" t="s">
        <v>316</v>
      </c>
      <c r="H35" s="60" t="s">
        <v>1752</v>
      </c>
      <c r="I35" s="61">
        <v>73303</v>
      </c>
      <c r="J35" s="61">
        <v>73303</v>
      </c>
    </row>
    <row r="36" spans="1:11" ht="12.75">
      <c r="A36" s="56" t="s">
        <v>946</v>
      </c>
      <c r="B36" s="60" t="s">
        <v>1728</v>
      </c>
      <c r="C36" s="61">
        <v>0</v>
      </c>
      <c r="D36" s="61">
        <v>0</v>
      </c>
      <c r="G36" s="56" t="s">
        <v>322</v>
      </c>
      <c r="H36" s="60" t="s">
        <v>1880</v>
      </c>
      <c r="I36" s="61">
        <v>1200</v>
      </c>
      <c r="K36" s="61">
        <v>1200</v>
      </c>
    </row>
    <row r="37" spans="1:10" ht="12.75">
      <c r="A37" s="56" t="s">
        <v>961</v>
      </c>
      <c r="B37" s="60" t="s">
        <v>1730</v>
      </c>
      <c r="C37" s="61">
        <v>2719</v>
      </c>
      <c r="D37" s="61">
        <v>0</v>
      </c>
      <c r="E37" s="61">
        <v>2719</v>
      </c>
      <c r="G37" s="56" t="s">
        <v>343</v>
      </c>
      <c r="H37" s="60" t="s">
        <v>1772</v>
      </c>
      <c r="I37" s="61">
        <v>0</v>
      </c>
      <c r="J37" s="61">
        <v>0</v>
      </c>
    </row>
    <row r="38" spans="1:10" ht="12.75">
      <c r="A38" s="56" t="s">
        <v>964</v>
      </c>
      <c r="B38" s="60" t="s">
        <v>1759</v>
      </c>
      <c r="C38" s="61">
        <v>3000</v>
      </c>
      <c r="D38" s="61">
        <v>3000</v>
      </c>
      <c r="G38" s="56" t="s">
        <v>349</v>
      </c>
      <c r="H38" s="60" t="s">
        <v>1897</v>
      </c>
      <c r="I38" s="61">
        <v>218425</v>
      </c>
      <c r="J38" s="61">
        <v>218425</v>
      </c>
    </row>
    <row r="39" spans="1:10" ht="12.75">
      <c r="A39" s="56" t="s">
        <v>1099</v>
      </c>
      <c r="B39" s="60" t="s">
        <v>1869</v>
      </c>
      <c r="C39" s="61">
        <v>301</v>
      </c>
      <c r="E39" s="61">
        <v>301</v>
      </c>
      <c r="G39" s="56" t="s">
        <v>361</v>
      </c>
      <c r="H39" s="60" t="s">
        <v>1858</v>
      </c>
      <c r="I39" s="61">
        <v>20000</v>
      </c>
      <c r="J39" s="61">
        <v>20000</v>
      </c>
    </row>
    <row r="40" spans="1:10" ht="12.75">
      <c r="A40" s="56" t="s">
        <v>1128</v>
      </c>
      <c r="B40" s="60" t="s">
        <v>1788</v>
      </c>
      <c r="C40" s="61">
        <v>0</v>
      </c>
      <c r="D40" s="61">
        <v>0</v>
      </c>
      <c r="G40" s="56" t="s">
        <v>369</v>
      </c>
      <c r="H40" s="60" t="s">
        <v>1773</v>
      </c>
      <c r="I40" s="61">
        <v>0</v>
      </c>
      <c r="J40" s="61">
        <v>0</v>
      </c>
    </row>
    <row r="41" spans="1:10" ht="12.75">
      <c r="A41" s="56" t="s">
        <v>1140</v>
      </c>
      <c r="B41" s="60" t="s">
        <v>1902</v>
      </c>
      <c r="C41" s="61">
        <v>0</v>
      </c>
      <c r="E41" s="61">
        <v>0</v>
      </c>
      <c r="G41" s="56" t="s">
        <v>375</v>
      </c>
      <c r="H41" s="60" t="s">
        <v>1753</v>
      </c>
      <c r="I41" s="61">
        <v>2083</v>
      </c>
      <c r="J41" s="61">
        <v>2083</v>
      </c>
    </row>
    <row r="42" spans="1:10" ht="12.75">
      <c r="A42" s="56" t="s">
        <v>1179</v>
      </c>
      <c r="B42" s="60" t="s">
        <v>1873</v>
      </c>
      <c r="C42" s="61">
        <v>1700</v>
      </c>
      <c r="E42" s="61">
        <v>1700</v>
      </c>
      <c r="G42" s="56" t="s">
        <v>446</v>
      </c>
      <c r="H42" s="60" t="s">
        <v>1821</v>
      </c>
      <c r="I42" s="61">
        <v>5171</v>
      </c>
      <c r="J42" s="61">
        <v>5171</v>
      </c>
    </row>
    <row r="43" spans="1:11" ht="12.75">
      <c r="A43" s="56" t="s">
        <v>1203</v>
      </c>
      <c r="B43" s="60" t="s">
        <v>1790</v>
      </c>
      <c r="C43" s="61">
        <v>1033</v>
      </c>
      <c r="E43" s="61">
        <v>1033</v>
      </c>
      <c r="G43" s="56" t="s">
        <v>449</v>
      </c>
      <c r="H43" s="60" t="s">
        <v>1822</v>
      </c>
      <c r="I43" s="61">
        <v>11210</v>
      </c>
      <c r="J43" s="61">
        <v>7397</v>
      </c>
      <c r="K43" s="61">
        <v>3813</v>
      </c>
    </row>
    <row r="44" spans="1:10" ht="12.75">
      <c r="A44" s="56" t="s">
        <v>1218</v>
      </c>
      <c r="B44" s="60" t="s">
        <v>1874</v>
      </c>
      <c r="C44" s="61">
        <v>0</v>
      </c>
      <c r="D44" s="61">
        <v>0</v>
      </c>
      <c r="G44" s="56" t="s">
        <v>464</v>
      </c>
      <c r="H44" s="60" t="s">
        <v>1823</v>
      </c>
      <c r="I44" s="61">
        <v>2500</v>
      </c>
      <c r="J44" s="61">
        <v>2500</v>
      </c>
    </row>
    <row r="45" spans="1:11" ht="12.75">
      <c r="A45" s="56" t="s">
        <v>1224</v>
      </c>
      <c r="B45" s="60" t="s">
        <v>1762</v>
      </c>
      <c r="C45" s="61">
        <v>3384</v>
      </c>
      <c r="E45" s="61">
        <v>3384</v>
      </c>
      <c r="G45" s="56" t="s">
        <v>470</v>
      </c>
      <c r="H45" s="60" t="s">
        <v>1754</v>
      </c>
      <c r="I45" s="61">
        <v>2444</v>
      </c>
      <c r="K45" s="61">
        <v>2444</v>
      </c>
    </row>
    <row r="46" spans="1:10" ht="12.75">
      <c r="A46" s="56" t="s">
        <v>1236</v>
      </c>
      <c r="B46" s="60" t="s">
        <v>1810</v>
      </c>
      <c r="C46" s="61">
        <v>0</v>
      </c>
      <c r="E46" s="61">
        <v>0</v>
      </c>
      <c r="G46" s="56" t="s">
        <v>485</v>
      </c>
      <c r="H46" s="60" t="s">
        <v>1721</v>
      </c>
      <c r="I46" s="61">
        <v>0</v>
      </c>
      <c r="J46" s="61">
        <v>0</v>
      </c>
    </row>
    <row r="47" spans="1:10" ht="12.75">
      <c r="A47" s="56" t="s">
        <v>1268</v>
      </c>
      <c r="B47" s="60" t="s">
        <v>1734</v>
      </c>
      <c r="C47" s="61">
        <v>2</v>
      </c>
      <c r="D47" s="61">
        <v>2</v>
      </c>
      <c r="G47" s="56" t="s">
        <v>488</v>
      </c>
      <c r="H47" s="60" t="s">
        <v>1722</v>
      </c>
      <c r="I47" s="61">
        <v>0</v>
      </c>
      <c r="J47" s="61">
        <v>0</v>
      </c>
    </row>
    <row r="48" spans="1:11" ht="12.75">
      <c r="A48" s="56" t="s">
        <v>1279</v>
      </c>
      <c r="B48" s="60" t="s">
        <v>1735</v>
      </c>
      <c r="C48" s="61">
        <v>0</v>
      </c>
      <c r="D48" s="61">
        <v>0</v>
      </c>
      <c r="G48" s="56" t="s">
        <v>491</v>
      </c>
      <c r="H48" s="60" t="s">
        <v>1918</v>
      </c>
      <c r="I48" s="61">
        <v>7381</v>
      </c>
      <c r="K48" s="61">
        <v>7381</v>
      </c>
    </row>
    <row r="49" spans="1:10" ht="12.75">
      <c r="A49" s="56" t="s">
        <v>1282</v>
      </c>
      <c r="B49" s="60" t="s">
        <v>1842</v>
      </c>
      <c r="C49" s="61">
        <v>0</v>
      </c>
      <c r="D49" s="61">
        <v>0</v>
      </c>
      <c r="G49" s="56" t="s">
        <v>497</v>
      </c>
      <c r="H49" s="60" t="s">
        <v>1919</v>
      </c>
      <c r="I49" s="61">
        <v>4292</v>
      </c>
      <c r="J49" s="61">
        <v>4292</v>
      </c>
    </row>
    <row r="50" spans="1:11" ht="12.75">
      <c r="A50" s="56" t="s">
        <v>1288</v>
      </c>
      <c r="B50" s="60" t="s">
        <v>1763</v>
      </c>
      <c r="C50" s="61">
        <v>5920</v>
      </c>
      <c r="D50" s="61">
        <v>0</v>
      </c>
      <c r="E50" s="61">
        <v>5920</v>
      </c>
      <c r="G50" s="56" t="s">
        <v>512</v>
      </c>
      <c r="H50" s="60" t="s">
        <v>1859</v>
      </c>
      <c r="I50" s="61">
        <v>8398</v>
      </c>
      <c r="J50" s="61">
        <v>4798</v>
      </c>
      <c r="K50" s="61">
        <v>3600</v>
      </c>
    </row>
    <row r="51" spans="1:11" ht="12.75">
      <c r="A51" s="56" t="s">
        <v>1294</v>
      </c>
      <c r="B51" s="60" t="s">
        <v>1904</v>
      </c>
      <c r="C51" s="61">
        <v>4225</v>
      </c>
      <c r="D51" s="61">
        <v>4225</v>
      </c>
      <c r="G51" s="56" t="s">
        <v>524</v>
      </c>
      <c r="H51" s="60" t="s">
        <v>1860</v>
      </c>
      <c r="I51" s="61">
        <v>4256</v>
      </c>
      <c r="J51" s="61">
        <v>0</v>
      </c>
      <c r="K51" s="61">
        <v>4256</v>
      </c>
    </row>
    <row r="52" spans="1:10" ht="12.75">
      <c r="A52" s="56" t="s">
        <v>1350</v>
      </c>
      <c r="B52" s="60" t="s">
        <v>1793</v>
      </c>
      <c r="C52" s="61">
        <v>0</v>
      </c>
      <c r="E52" s="61">
        <v>0</v>
      </c>
      <c r="G52" s="56" t="s">
        <v>545</v>
      </c>
      <c r="H52" s="60" t="s">
        <v>1774</v>
      </c>
      <c r="I52" s="61">
        <v>4200</v>
      </c>
      <c r="J52" s="61">
        <v>4200</v>
      </c>
    </row>
    <row r="53" spans="1:11" ht="12.75">
      <c r="A53" s="56" t="s">
        <v>1359</v>
      </c>
      <c r="B53" s="60" t="s">
        <v>1925</v>
      </c>
      <c r="C53" s="61">
        <v>1536</v>
      </c>
      <c r="D53" s="61">
        <v>1536</v>
      </c>
      <c r="G53" s="56" t="s">
        <v>548</v>
      </c>
      <c r="H53" s="60" t="s">
        <v>1755</v>
      </c>
      <c r="I53" s="61">
        <v>60</v>
      </c>
      <c r="K53" s="61">
        <v>60</v>
      </c>
    </row>
    <row r="54" spans="1:11" ht="12.75">
      <c r="A54" s="56" t="s">
        <v>1386</v>
      </c>
      <c r="B54" s="60" t="s">
        <v>1794</v>
      </c>
      <c r="C54" s="61">
        <v>2062</v>
      </c>
      <c r="D54" s="61">
        <v>2062</v>
      </c>
      <c r="G54" s="56" t="s">
        <v>551</v>
      </c>
      <c r="H54" s="60" t="s">
        <v>1775</v>
      </c>
      <c r="I54" s="61">
        <v>12835</v>
      </c>
      <c r="J54" s="61">
        <v>12736</v>
      </c>
      <c r="K54" s="61">
        <v>99</v>
      </c>
    </row>
    <row r="55" spans="1:10" ht="12.75">
      <c r="A55" s="56" t="s">
        <v>1397</v>
      </c>
      <c r="B55" s="60" t="s">
        <v>1908</v>
      </c>
      <c r="C55" s="61">
        <v>0</v>
      </c>
      <c r="D55" s="61">
        <v>0</v>
      </c>
      <c r="G55" s="56" t="s">
        <v>560</v>
      </c>
      <c r="H55" s="60" t="s">
        <v>1776</v>
      </c>
      <c r="I55" s="61">
        <v>5172</v>
      </c>
      <c r="J55" s="61">
        <v>5172</v>
      </c>
    </row>
    <row r="56" spans="1:11" ht="12.75">
      <c r="A56" s="56" t="s">
        <v>1527</v>
      </c>
      <c r="B56" s="60" t="s">
        <v>1738</v>
      </c>
      <c r="C56" s="61">
        <v>0</v>
      </c>
      <c r="D56" s="61">
        <v>0</v>
      </c>
      <c r="G56" s="56" t="s">
        <v>602</v>
      </c>
      <c r="H56" s="60" t="s">
        <v>1835</v>
      </c>
      <c r="I56" s="61">
        <v>8946</v>
      </c>
      <c r="K56" s="61">
        <v>8946</v>
      </c>
    </row>
    <row r="57" spans="1:10" ht="12.75">
      <c r="A57" s="56" t="s">
        <v>1539</v>
      </c>
      <c r="B57" s="60" t="s">
        <v>1926</v>
      </c>
      <c r="C57" s="61">
        <v>1000</v>
      </c>
      <c r="E57" s="61">
        <v>1000</v>
      </c>
      <c r="G57" s="56" t="s">
        <v>611</v>
      </c>
      <c r="H57" s="60" t="s">
        <v>1777</v>
      </c>
      <c r="I57" s="61">
        <v>2880</v>
      </c>
      <c r="J57" s="61">
        <v>2880</v>
      </c>
    </row>
    <row r="58" spans="1:11" ht="12.75">
      <c r="A58" s="56" t="s">
        <v>1578</v>
      </c>
      <c r="B58" s="60" t="s">
        <v>1764</v>
      </c>
      <c r="C58" s="61">
        <v>0</v>
      </c>
      <c r="D58" s="61">
        <v>0</v>
      </c>
      <c r="G58" s="56" t="s">
        <v>620</v>
      </c>
      <c r="H58" s="60" t="s">
        <v>1824</v>
      </c>
      <c r="I58" s="61">
        <v>10666</v>
      </c>
      <c r="K58" s="61">
        <v>10666</v>
      </c>
    </row>
    <row r="59" spans="1:11" ht="12.75">
      <c r="A59" s="56" t="s">
        <v>1581</v>
      </c>
      <c r="B59" s="60" t="s">
        <v>1813</v>
      </c>
      <c r="C59" s="61">
        <v>0</v>
      </c>
      <c r="D59" s="61">
        <v>0</v>
      </c>
      <c r="G59" s="56" t="s">
        <v>623</v>
      </c>
      <c r="H59" s="60" t="s">
        <v>1825</v>
      </c>
      <c r="I59" s="61">
        <v>6379</v>
      </c>
      <c r="J59" s="61">
        <v>0</v>
      </c>
      <c r="K59" s="61">
        <v>6379</v>
      </c>
    </row>
    <row r="60" spans="1:11" ht="12.75">
      <c r="A60" s="56" t="s">
        <v>1593</v>
      </c>
      <c r="B60" s="60" t="s">
        <v>1927</v>
      </c>
      <c r="C60" s="61">
        <v>2726</v>
      </c>
      <c r="E60" s="61">
        <v>2726</v>
      </c>
      <c r="G60" s="56" t="s">
        <v>628</v>
      </c>
      <c r="H60" s="60" t="s">
        <v>1881</v>
      </c>
      <c r="I60" s="61">
        <v>465</v>
      </c>
      <c r="K60" s="61">
        <v>465</v>
      </c>
    </row>
    <row r="61" spans="1:10" ht="12.75">
      <c r="A61" s="56" t="s">
        <v>1596</v>
      </c>
      <c r="B61" s="60" t="s">
        <v>1798</v>
      </c>
      <c r="C61" s="61">
        <v>0</v>
      </c>
      <c r="E61" s="61">
        <v>0</v>
      </c>
      <c r="G61" s="56" t="s">
        <v>633</v>
      </c>
      <c r="H61" s="60" t="s">
        <v>1920</v>
      </c>
      <c r="I61" s="61">
        <v>40455</v>
      </c>
      <c r="J61" s="61">
        <v>40455</v>
      </c>
    </row>
    <row r="62" spans="1:10" ht="12.75">
      <c r="A62" s="56" t="s">
        <v>1642</v>
      </c>
      <c r="B62" s="60" t="s">
        <v>1928</v>
      </c>
      <c r="C62" s="61">
        <v>81</v>
      </c>
      <c r="E62" s="61">
        <v>81</v>
      </c>
      <c r="G62" s="56" t="s">
        <v>636</v>
      </c>
      <c r="H62" s="60" t="s">
        <v>1826</v>
      </c>
      <c r="I62" s="61">
        <v>3900</v>
      </c>
      <c r="J62" s="61">
        <v>3900</v>
      </c>
    </row>
    <row r="63" spans="1:10" ht="12.75">
      <c r="A63" s="56" t="s">
        <v>1695</v>
      </c>
      <c r="B63" s="60" t="s">
        <v>1740</v>
      </c>
      <c r="C63" s="61">
        <v>107500</v>
      </c>
      <c r="D63" s="61">
        <v>107500</v>
      </c>
      <c r="G63" s="56" t="s">
        <v>641</v>
      </c>
      <c r="H63" s="60" t="s">
        <v>1827</v>
      </c>
      <c r="I63" s="61">
        <v>5216</v>
      </c>
      <c r="J63" s="61">
        <v>5216</v>
      </c>
    </row>
    <row r="64" spans="7:11" ht="12.75">
      <c r="G64" s="56" t="s">
        <v>649</v>
      </c>
      <c r="H64" s="60" t="s">
        <v>1756</v>
      </c>
      <c r="I64" s="61">
        <v>68064</v>
      </c>
      <c r="J64" s="61">
        <v>34103</v>
      </c>
      <c r="K64" s="61">
        <v>33961</v>
      </c>
    </row>
    <row r="65" spans="7:11" ht="12.75">
      <c r="G65" s="56" t="s">
        <v>652</v>
      </c>
      <c r="H65" s="60" t="s">
        <v>1828</v>
      </c>
      <c r="I65" s="61">
        <v>4169</v>
      </c>
      <c r="J65" s="61">
        <v>4169</v>
      </c>
      <c r="K65" s="61">
        <v>0</v>
      </c>
    </row>
    <row r="66" spans="7:11" ht="12.75">
      <c r="G66" s="56" t="s">
        <v>658</v>
      </c>
      <c r="H66" s="60" t="s">
        <v>1861</v>
      </c>
      <c r="I66" s="61">
        <v>3296</v>
      </c>
      <c r="K66" s="61">
        <v>3296</v>
      </c>
    </row>
    <row r="67" spans="7:11" ht="12.75">
      <c r="G67" s="56" t="s">
        <v>661</v>
      </c>
      <c r="H67" s="60" t="s">
        <v>1723</v>
      </c>
      <c r="I67" s="61">
        <v>748109</v>
      </c>
      <c r="J67" s="61">
        <v>742830</v>
      </c>
      <c r="K67" s="61">
        <v>5279</v>
      </c>
    </row>
    <row r="68" spans="7:11" ht="12.75">
      <c r="G68" s="56" t="s">
        <v>667</v>
      </c>
      <c r="H68" s="60" t="s">
        <v>1806</v>
      </c>
      <c r="I68" s="61">
        <v>85</v>
      </c>
      <c r="K68" s="61">
        <v>85</v>
      </c>
    </row>
    <row r="69" spans="7:10" ht="12.75">
      <c r="G69" s="56" t="s">
        <v>691</v>
      </c>
      <c r="H69" s="60" t="s">
        <v>1921</v>
      </c>
      <c r="I69" s="61">
        <v>9586</v>
      </c>
      <c r="J69" s="61">
        <v>9586</v>
      </c>
    </row>
    <row r="70" spans="7:11" ht="12.75">
      <c r="G70" s="56" t="s">
        <v>694</v>
      </c>
      <c r="H70" s="60" t="s">
        <v>1829</v>
      </c>
      <c r="I70" s="61">
        <v>8432</v>
      </c>
      <c r="K70" s="61">
        <v>8432</v>
      </c>
    </row>
    <row r="71" spans="7:10" ht="12.75">
      <c r="G71" s="56" t="s">
        <v>697</v>
      </c>
      <c r="H71" s="60" t="s">
        <v>1898</v>
      </c>
      <c r="I71" s="61">
        <v>392</v>
      </c>
      <c r="J71" s="61">
        <v>392</v>
      </c>
    </row>
    <row r="72" spans="7:11" ht="12.75">
      <c r="G72" s="56" t="s">
        <v>700</v>
      </c>
      <c r="H72" s="60" t="s">
        <v>1812</v>
      </c>
      <c r="I72" s="61">
        <v>18466</v>
      </c>
      <c r="J72" s="61">
        <v>18466</v>
      </c>
      <c r="K72" s="61">
        <v>0</v>
      </c>
    </row>
    <row r="73" spans="7:10" ht="12.75">
      <c r="G73" s="56" t="s">
        <v>708</v>
      </c>
      <c r="H73" s="60" t="s">
        <v>1830</v>
      </c>
      <c r="I73" s="61">
        <v>7448</v>
      </c>
      <c r="J73" s="61">
        <v>7448</v>
      </c>
    </row>
    <row r="74" spans="7:10" ht="12.75">
      <c r="G74" s="56" t="s">
        <v>711</v>
      </c>
      <c r="H74" s="60" t="s">
        <v>1899</v>
      </c>
      <c r="I74" s="61">
        <v>1500</v>
      </c>
      <c r="J74" s="61">
        <v>1500</v>
      </c>
    </row>
    <row r="75" spans="7:10" ht="12.75">
      <c r="G75" s="56" t="s">
        <v>714</v>
      </c>
      <c r="H75" s="60" t="s">
        <v>1757</v>
      </c>
      <c r="I75" s="61">
        <v>2135</v>
      </c>
      <c r="J75" s="61">
        <v>2135</v>
      </c>
    </row>
    <row r="76" spans="7:11" ht="12.75">
      <c r="G76" s="56" t="s">
        <v>717</v>
      </c>
      <c r="H76" s="60" t="s">
        <v>1724</v>
      </c>
      <c r="I76" s="61">
        <v>12845</v>
      </c>
      <c r="J76" s="61">
        <v>9620</v>
      </c>
      <c r="K76" s="61">
        <v>3225</v>
      </c>
    </row>
    <row r="77" spans="7:11" ht="12.75">
      <c r="G77" s="56" t="s">
        <v>735</v>
      </c>
      <c r="H77" s="60" t="s">
        <v>1831</v>
      </c>
      <c r="I77" s="61">
        <v>520</v>
      </c>
      <c r="K77" s="61">
        <v>520</v>
      </c>
    </row>
    <row r="78" spans="7:10" ht="12.75">
      <c r="G78" s="56" t="s">
        <v>737</v>
      </c>
      <c r="H78" s="60" t="s">
        <v>1832</v>
      </c>
      <c r="I78" s="61">
        <v>15289</v>
      </c>
      <c r="J78" s="61">
        <v>15289</v>
      </c>
    </row>
    <row r="79" spans="7:11" ht="12.75">
      <c r="G79" s="56" t="s">
        <v>742</v>
      </c>
      <c r="H79" s="60" t="s">
        <v>1778</v>
      </c>
      <c r="I79" s="61">
        <v>0</v>
      </c>
      <c r="K79" s="61">
        <v>0</v>
      </c>
    </row>
    <row r="80" spans="7:11" ht="12.75">
      <c r="G80" s="56" t="s">
        <v>748</v>
      </c>
      <c r="H80" s="60" t="s">
        <v>1725</v>
      </c>
      <c r="I80" s="61">
        <v>0</v>
      </c>
      <c r="K80" s="61">
        <v>0</v>
      </c>
    </row>
    <row r="81" spans="7:10" ht="12.75">
      <c r="G81" s="56" t="s">
        <v>757</v>
      </c>
      <c r="H81" s="60" t="s">
        <v>1922</v>
      </c>
      <c r="I81" s="61">
        <v>15400</v>
      </c>
      <c r="J81" s="61">
        <v>15400</v>
      </c>
    </row>
    <row r="82" spans="7:10" ht="12.75">
      <c r="G82" s="56" t="s">
        <v>766</v>
      </c>
      <c r="H82" s="60" t="s">
        <v>1779</v>
      </c>
      <c r="I82" s="61">
        <v>0</v>
      </c>
      <c r="J82" s="61">
        <v>0</v>
      </c>
    </row>
    <row r="83" spans="7:11" ht="12.75">
      <c r="G83" s="56" t="s">
        <v>772</v>
      </c>
      <c r="H83" s="60" t="s">
        <v>1726</v>
      </c>
      <c r="I83" s="61">
        <v>11146</v>
      </c>
      <c r="J83" s="61">
        <v>8563</v>
      </c>
      <c r="K83" s="61">
        <v>2583</v>
      </c>
    </row>
    <row r="84" spans="7:11" ht="12.75">
      <c r="G84" s="56" t="s">
        <v>775</v>
      </c>
      <c r="H84" s="60" t="s">
        <v>1882</v>
      </c>
      <c r="I84" s="61">
        <v>487</v>
      </c>
      <c r="J84" s="61">
        <v>0</v>
      </c>
      <c r="K84" s="61">
        <v>487</v>
      </c>
    </row>
    <row r="85" spans="7:11" ht="12.75">
      <c r="G85" s="56" t="s">
        <v>790</v>
      </c>
      <c r="H85" s="60" t="s">
        <v>1923</v>
      </c>
      <c r="I85" s="61">
        <v>790</v>
      </c>
      <c r="K85" s="61">
        <v>790</v>
      </c>
    </row>
    <row r="86" spans="7:10" ht="12.75">
      <c r="G86" s="56" t="s">
        <v>808</v>
      </c>
      <c r="H86" s="60" t="s">
        <v>1924</v>
      </c>
      <c r="I86" s="61">
        <v>1708</v>
      </c>
      <c r="J86" s="61">
        <v>1708</v>
      </c>
    </row>
    <row r="87" spans="7:11" ht="12.75">
      <c r="G87" s="56" t="s">
        <v>817</v>
      </c>
      <c r="H87" s="60" t="s">
        <v>1780</v>
      </c>
      <c r="I87" s="61">
        <v>4860</v>
      </c>
      <c r="J87" s="61">
        <v>4860</v>
      </c>
      <c r="K87" s="61">
        <v>0</v>
      </c>
    </row>
    <row r="88" spans="7:10" ht="12.75">
      <c r="G88" s="56" t="s">
        <v>837</v>
      </c>
      <c r="H88" s="60" t="s">
        <v>1807</v>
      </c>
      <c r="I88" s="61">
        <v>0</v>
      </c>
      <c r="J88" s="61">
        <v>0</v>
      </c>
    </row>
    <row r="89" spans="7:11" ht="12.75">
      <c r="G89" s="56" t="s">
        <v>843</v>
      </c>
      <c r="H89" s="60" t="s">
        <v>1833</v>
      </c>
      <c r="I89" s="61">
        <v>8219</v>
      </c>
      <c r="K89" s="61">
        <v>8219</v>
      </c>
    </row>
    <row r="90" spans="7:11" ht="12.75">
      <c r="G90" s="56" t="s">
        <v>852</v>
      </c>
      <c r="H90" s="60" t="s">
        <v>1834</v>
      </c>
      <c r="I90" s="61">
        <v>41180</v>
      </c>
      <c r="J90" s="61">
        <v>41180</v>
      </c>
      <c r="K90" s="61">
        <v>0</v>
      </c>
    </row>
    <row r="91" spans="7:11" ht="12.75">
      <c r="G91" s="56" t="s">
        <v>855</v>
      </c>
      <c r="H91" s="60" t="s">
        <v>1883</v>
      </c>
      <c r="I91" s="61">
        <v>1845</v>
      </c>
      <c r="K91" s="61">
        <v>1845</v>
      </c>
    </row>
    <row r="92" spans="7:11" ht="12.75">
      <c r="G92" s="56" t="s">
        <v>864</v>
      </c>
      <c r="H92" s="60" t="s">
        <v>1877</v>
      </c>
      <c r="I92" s="61">
        <v>48</v>
      </c>
      <c r="K92" s="61">
        <v>48</v>
      </c>
    </row>
    <row r="93" spans="7:11" ht="12.75">
      <c r="G93" s="56" t="s">
        <v>873</v>
      </c>
      <c r="H93" s="60" t="s">
        <v>1781</v>
      </c>
      <c r="I93" s="61">
        <v>15286</v>
      </c>
      <c r="K93" s="61">
        <v>15286</v>
      </c>
    </row>
    <row r="94" spans="7:11" ht="12.75">
      <c r="G94" s="56" t="s">
        <v>876</v>
      </c>
      <c r="H94" s="60" t="s">
        <v>1801</v>
      </c>
      <c r="I94" s="61">
        <v>39493</v>
      </c>
      <c r="J94" s="61">
        <v>37819</v>
      </c>
      <c r="K94" s="61">
        <v>1674</v>
      </c>
    </row>
    <row r="95" spans="7:11" ht="12.75">
      <c r="G95" s="56" t="s">
        <v>878</v>
      </c>
      <c r="H95" s="60" t="s">
        <v>1929</v>
      </c>
      <c r="I95" s="61">
        <v>810</v>
      </c>
      <c r="K95" s="61">
        <v>810</v>
      </c>
    </row>
    <row r="96" spans="7:11" ht="12.75">
      <c r="G96" s="56" t="s">
        <v>884</v>
      </c>
      <c r="H96" s="60" t="s">
        <v>1835</v>
      </c>
      <c r="I96" s="61">
        <v>326</v>
      </c>
      <c r="K96" s="61">
        <v>326</v>
      </c>
    </row>
    <row r="97" spans="7:10" ht="12.75">
      <c r="G97" s="56" t="s">
        <v>886</v>
      </c>
      <c r="H97" s="60" t="s">
        <v>1758</v>
      </c>
      <c r="I97" s="61">
        <v>0</v>
      </c>
      <c r="J97" s="61">
        <v>0</v>
      </c>
    </row>
    <row r="98" spans="7:10" ht="12.75">
      <c r="G98" s="56" t="s">
        <v>888</v>
      </c>
      <c r="H98" s="60" t="s">
        <v>1900</v>
      </c>
      <c r="I98" s="61">
        <v>3365</v>
      </c>
      <c r="J98" s="61">
        <v>3365</v>
      </c>
    </row>
    <row r="99" spans="7:11" ht="12.75">
      <c r="G99" s="56" t="s">
        <v>899</v>
      </c>
      <c r="H99" s="60" t="s">
        <v>1836</v>
      </c>
      <c r="I99" s="61">
        <v>405</v>
      </c>
      <c r="J99" s="61">
        <v>0</v>
      </c>
      <c r="K99" s="61">
        <v>405</v>
      </c>
    </row>
    <row r="100" spans="7:11" ht="12.75">
      <c r="G100" s="62" t="s">
        <v>1849</v>
      </c>
      <c r="H100" s="60" t="s">
        <v>1901</v>
      </c>
      <c r="I100" s="61">
        <v>0</v>
      </c>
      <c r="J100" s="61">
        <v>0</v>
      </c>
      <c r="K100" s="61">
        <v>0</v>
      </c>
    </row>
    <row r="101" spans="7:10" ht="12.75">
      <c r="G101" s="56" t="s">
        <v>902</v>
      </c>
      <c r="H101" s="60" t="s">
        <v>1862</v>
      </c>
      <c r="I101" s="61">
        <v>6537</v>
      </c>
      <c r="J101" s="61">
        <v>6537</v>
      </c>
    </row>
    <row r="102" spans="7:11" ht="12.75">
      <c r="G102" s="56" t="s">
        <v>905</v>
      </c>
      <c r="H102" s="60" t="s">
        <v>1884</v>
      </c>
      <c r="I102" s="61">
        <v>1420</v>
      </c>
      <c r="K102" s="61">
        <v>1420</v>
      </c>
    </row>
    <row r="103" spans="7:10" ht="12.75">
      <c r="G103" s="56" t="s">
        <v>908</v>
      </c>
      <c r="H103" s="60" t="s">
        <v>1782</v>
      </c>
      <c r="I103" s="61">
        <v>12012</v>
      </c>
      <c r="J103" s="61">
        <v>12012</v>
      </c>
    </row>
    <row r="104" spans="7:10" ht="12.75">
      <c r="G104" s="56" t="s">
        <v>914</v>
      </c>
      <c r="H104" s="60" t="s">
        <v>1885</v>
      </c>
      <c r="I104" s="61">
        <v>0</v>
      </c>
      <c r="J104" s="61">
        <v>0</v>
      </c>
    </row>
    <row r="105" spans="7:11" ht="12.75">
      <c r="G105" s="56" t="s">
        <v>926</v>
      </c>
      <c r="H105" s="60" t="s">
        <v>1727</v>
      </c>
      <c r="I105" s="61">
        <v>31950</v>
      </c>
      <c r="J105" s="61">
        <v>31950</v>
      </c>
      <c r="K105" s="61">
        <v>0</v>
      </c>
    </row>
    <row r="106" spans="7:10" ht="12.75">
      <c r="G106" s="56" t="s">
        <v>929</v>
      </c>
      <c r="H106" s="60" t="s">
        <v>1886</v>
      </c>
      <c r="I106" s="61">
        <v>10355</v>
      </c>
      <c r="J106" s="61">
        <v>10355</v>
      </c>
    </row>
    <row r="107" spans="7:10" ht="12.75">
      <c r="G107" s="56" t="s">
        <v>938</v>
      </c>
      <c r="H107" s="60" t="s">
        <v>1724</v>
      </c>
      <c r="I107" s="61">
        <v>56966</v>
      </c>
      <c r="J107" s="61">
        <v>56966</v>
      </c>
    </row>
    <row r="108" spans="7:10" ht="12.75">
      <c r="G108" s="56" t="s">
        <v>940</v>
      </c>
      <c r="H108" s="60" t="s">
        <v>1847</v>
      </c>
      <c r="I108" s="61">
        <v>31414</v>
      </c>
      <c r="J108" s="61">
        <v>31414</v>
      </c>
    </row>
    <row r="109" spans="7:10" ht="12.75">
      <c r="G109" s="56" t="s">
        <v>943</v>
      </c>
      <c r="H109" s="60" t="s">
        <v>1783</v>
      </c>
      <c r="I109" s="61">
        <v>5740</v>
      </c>
      <c r="J109" s="61">
        <v>5740</v>
      </c>
    </row>
    <row r="110" spans="7:10" ht="12.75">
      <c r="G110" s="56" t="s">
        <v>946</v>
      </c>
      <c r="H110" s="60" t="s">
        <v>1728</v>
      </c>
      <c r="I110" s="61">
        <v>0</v>
      </c>
      <c r="J110" s="61">
        <v>0</v>
      </c>
    </row>
    <row r="111" spans="7:11" ht="12.75">
      <c r="G111" s="56" t="s">
        <v>949</v>
      </c>
      <c r="H111" s="60" t="s">
        <v>1729</v>
      </c>
      <c r="I111" s="61">
        <v>210469</v>
      </c>
      <c r="J111" s="61">
        <v>129815</v>
      </c>
      <c r="K111" s="61">
        <v>80654</v>
      </c>
    </row>
    <row r="112" spans="7:10" ht="12.75">
      <c r="G112" s="56" t="s">
        <v>952</v>
      </c>
      <c r="H112" s="60" t="s">
        <v>1887</v>
      </c>
      <c r="I112" s="61">
        <v>0</v>
      </c>
      <c r="J112" s="61">
        <v>0</v>
      </c>
    </row>
    <row r="113" spans="7:10" ht="12.75">
      <c r="G113" s="56" t="s">
        <v>955</v>
      </c>
      <c r="H113" s="60" t="s">
        <v>1863</v>
      </c>
      <c r="I113" s="61">
        <v>17914</v>
      </c>
      <c r="J113" s="61">
        <v>17914</v>
      </c>
    </row>
    <row r="114" spans="7:11" ht="12.75">
      <c r="G114" s="56" t="s">
        <v>961</v>
      </c>
      <c r="H114" s="60" t="s">
        <v>1730</v>
      </c>
      <c r="I114" s="61">
        <v>46007</v>
      </c>
      <c r="J114" s="61">
        <v>26858</v>
      </c>
      <c r="K114" s="61">
        <v>19149</v>
      </c>
    </row>
    <row r="115" spans="7:11" ht="12.75">
      <c r="G115" s="56" t="s">
        <v>964</v>
      </c>
      <c r="H115" s="60" t="s">
        <v>1759</v>
      </c>
      <c r="I115" s="61">
        <v>15300</v>
      </c>
      <c r="J115" s="61">
        <v>6000</v>
      </c>
      <c r="K115" s="61">
        <v>9300</v>
      </c>
    </row>
    <row r="116" spans="7:10" ht="12.75">
      <c r="G116" s="56" t="s">
        <v>973</v>
      </c>
      <c r="H116" s="60" t="s">
        <v>1864</v>
      </c>
      <c r="I116" s="61">
        <v>51493</v>
      </c>
      <c r="J116" s="61">
        <v>51493</v>
      </c>
    </row>
    <row r="117" spans="7:10" ht="12.75">
      <c r="G117" s="56" t="s">
        <v>976</v>
      </c>
      <c r="H117" s="60" t="s">
        <v>1888</v>
      </c>
      <c r="I117" s="61">
        <v>1</v>
      </c>
      <c r="J117" s="61">
        <v>1</v>
      </c>
    </row>
    <row r="118" spans="7:11" ht="12.75">
      <c r="G118" s="56" t="s">
        <v>1018</v>
      </c>
      <c r="H118" s="60" t="s">
        <v>1889</v>
      </c>
      <c r="I118" s="61">
        <v>8271</v>
      </c>
      <c r="J118" s="61">
        <v>8000</v>
      </c>
      <c r="K118" s="61">
        <v>271</v>
      </c>
    </row>
    <row r="119" spans="7:11" ht="12.75">
      <c r="G119" s="56" t="s">
        <v>1021</v>
      </c>
      <c r="H119" s="60" t="s">
        <v>1890</v>
      </c>
      <c r="I119" s="61">
        <v>881</v>
      </c>
      <c r="K119" s="61">
        <v>881</v>
      </c>
    </row>
    <row r="120" spans="7:11" ht="12.75">
      <c r="G120" s="56" t="s">
        <v>1027</v>
      </c>
      <c r="H120" s="60" t="s">
        <v>1865</v>
      </c>
      <c r="I120" s="61">
        <v>1500</v>
      </c>
      <c r="K120" s="61">
        <v>1500</v>
      </c>
    </row>
    <row r="121" spans="7:11" ht="12.75">
      <c r="G121" s="56" t="s">
        <v>1030</v>
      </c>
      <c r="H121" s="60" t="s">
        <v>1866</v>
      </c>
      <c r="I121" s="61">
        <v>74459</v>
      </c>
      <c r="J121" s="61">
        <v>67004</v>
      </c>
      <c r="K121" s="61">
        <v>7455</v>
      </c>
    </row>
    <row r="122" spans="7:11" ht="12.75">
      <c r="G122" s="56" t="s">
        <v>1048</v>
      </c>
      <c r="H122" s="60" t="s">
        <v>1808</v>
      </c>
      <c r="I122" s="61">
        <v>9978</v>
      </c>
      <c r="J122" s="61">
        <v>4830</v>
      </c>
      <c r="K122" s="61">
        <v>5148</v>
      </c>
    </row>
    <row r="123" spans="7:11" ht="12.75">
      <c r="G123" s="56" t="s">
        <v>1051</v>
      </c>
      <c r="H123" s="60" t="s">
        <v>1731</v>
      </c>
      <c r="I123" s="61">
        <v>0</v>
      </c>
      <c r="J123" s="61">
        <v>0</v>
      </c>
      <c r="K123" s="61">
        <v>0</v>
      </c>
    </row>
    <row r="124" spans="7:10" ht="12.75">
      <c r="G124" s="56" t="s">
        <v>1054</v>
      </c>
      <c r="H124" s="60" t="s">
        <v>1809</v>
      </c>
      <c r="I124" s="61">
        <v>2752</v>
      </c>
      <c r="J124" s="61">
        <v>2752</v>
      </c>
    </row>
    <row r="125" spans="7:11" ht="12.75">
      <c r="G125" s="56" t="s">
        <v>1057</v>
      </c>
      <c r="H125" s="60" t="s">
        <v>1732</v>
      </c>
      <c r="I125" s="61">
        <v>57179</v>
      </c>
      <c r="J125" s="61">
        <v>3263</v>
      </c>
      <c r="K125" s="61">
        <v>53916</v>
      </c>
    </row>
    <row r="126" spans="7:10" ht="12.75">
      <c r="G126" s="56" t="s">
        <v>1063</v>
      </c>
      <c r="H126" s="60" t="s">
        <v>1784</v>
      </c>
      <c r="I126" s="61">
        <v>6319</v>
      </c>
      <c r="J126" s="61">
        <v>6319</v>
      </c>
    </row>
    <row r="127" spans="7:11" ht="12.75">
      <c r="G127" s="56" t="s">
        <v>1066</v>
      </c>
      <c r="H127" s="60" t="s">
        <v>1785</v>
      </c>
      <c r="I127" s="61">
        <v>0</v>
      </c>
      <c r="J127" s="61">
        <v>0</v>
      </c>
      <c r="K127" s="61">
        <v>0</v>
      </c>
    </row>
    <row r="128" spans="7:10" ht="12.75">
      <c r="G128" s="56" t="s">
        <v>1069</v>
      </c>
      <c r="H128" s="60" t="s">
        <v>1867</v>
      </c>
      <c r="I128" s="61">
        <v>2449</v>
      </c>
      <c r="J128" s="61">
        <v>2449</v>
      </c>
    </row>
    <row r="129" spans="7:11" ht="12.75">
      <c r="G129" s="56" t="s">
        <v>1075</v>
      </c>
      <c r="H129" s="60" t="s">
        <v>1786</v>
      </c>
      <c r="I129" s="61">
        <v>7904</v>
      </c>
      <c r="J129" s="61">
        <v>7904</v>
      </c>
      <c r="K129" s="61">
        <v>0</v>
      </c>
    </row>
    <row r="130" spans="7:11" ht="12.75">
      <c r="G130" s="56" t="s">
        <v>1078</v>
      </c>
      <c r="H130" s="60" t="s">
        <v>1837</v>
      </c>
      <c r="I130" s="61">
        <v>0</v>
      </c>
      <c r="K130" s="61">
        <v>0</v>
      </c>
    </row>
    <row r="131" spans="7:11" ht="12.75">
      <c r="G131" s="56" t="s">
        <v>1084</v>
      </c>
      <c r="H131" s="60" t="s">
        <v>1868</v>
      </c>
      <c r="I131" s="61">
        <v>1085</v>
      </c>
      <c r="K131" s="61">
        <v>1085</v>
      </c>
    </row>
    <row r="132" spans="7:11" ht="12.75">
      <c r="G132" s="56" t="s">
        <v>1090</v>
      </c>
      <c r="H132" s="60" t="s">
        <v>1760</v>
      </c>
      <c r="I132" s="61">
        <v>7111</v>
      </c>
      <c r="J132" s="61">
        <v>0</v>
      </c>
      <c r="K132" s="61">
        <v>7111</v>
      </c>
    </row>
    <row r="133" spans="7:11" ht="12.75">
      <c r="G133" s="56" t="s">
        <v>1093</v>
      </c>
      <c r="H133" s="60" t="s">
        <v>1787</v>
      </c>
      <c r="I133" s="61">
        <v>4147</v>
      </c>
      <c r="K133" s="61">
        <v>4147</v>
      </c>
    </row>
    <row r="134" spans="7:11" ht="12.75">
      <c r="G134" s="56" t="s">
        <v>1099</v>
      </c>
      <c r="H134" s="60" t="s">
        <v>1869</v>
      </c>
      <c r="I134" s="61">
        <v>302</v>
      </c>
      <c r="K134" s="61">
        <v>302</v>
      </c>
    </row>
    <row r="135" spans="7:11" ht="12.75">
      <c r="G135" s="56" t="s">
        <v>1128</v>
      </c>
      <c r="H135" s="60" t="s">
        <v>1788</v>
      </c>
      <c r="I135" s="61">
        <v>28380</v>
      </c>
      <c r="J135" s="61">
        <v>26812</v>
      </c>
      <c r="K135" s="61">
        <v>1568</v>
      </c>
    </row>
    <row r="136" spans="7:10" ht="12.75">
      <c r="G136" s="56" t="s">
        <v>1131</v>
      </c>
      <c r="H136" s="60" t="s">
        <v>1761</v>
      </c>
      <c r="I136" s="61">
        <v>118</v>
      </c>
      <c r="J136" s="61">
        <v>118</v>
      </c>
    </row>
    <row r="137" spans="7:11" ht="12.75">
      <c r="G137" s="56" t="s">
        <v>1140</v>
      </c>
      <c r="H137" s="60" t="s">
        <v>1902</v>
      </c>
      <c r="I137" s="61">
        <v>0</v>
      </c>
      <c r="K137" s="61">
        <v>0</v>
      </c>
    </row>
    <row r="138" spans="7:11" ht="12.75">
      <c r="G138" s="56" t="s">
        <v>1143</v>
      </c>
      <c r="H138" s="60" t="s">
        <v>1870</v>
      </c>
      <c r="I138" s="61">
        <v>216</v>
      </c>
      <c r="K138" s="61">
        <v>216</v>
      </c>
    </row>
    <row r="139" spans="7:11" ht="12.75">
      <c r="G139" s="56" t="s">
        <v>1152</v>
      </c>
      <c r="H139" s="60" t="s">
        <v>1871</v>
      </c>
      <c r="I139" s="61">
        <v>154</v>
      </c>
      <c r="K139" s="61">
        <v>154</v>
      </c>
    </row>
    <row r="140" spans="7:11" ht="12.75">
      <c r="G140" s="56" t="s">
        <v>1155</v>
      </c>
      <c r="H140" s="60" t="s">
        <v>1872</v>
      </c>
      <c r="I140" s="61">
        <v>3340</v>
      </c>
      <c r="K140" s="61">
        <v>3340</v>
      </c>
    </row>
    <row r="141" spans="7:10" ht="12.75">
      <c r="G141" s="56" t="s">
        <v>1161</v>
      </c>
      <c r="H141" s="60" t="s">
        <v>1903</v>
      </c>
      <c r="I141" s="61">
        <v>20353</v>
      </c>
      <c r="J141" s="61">
        <v>20353</v>
      </c>
    </row>
    <row r="142" spans="7:11" ht="12.75">
      <c r="G142" s="56" t="s">
        <v>1164</v>
      </c>
      <c r="H142" s="60" t="s">
        <v>1789</v>
      </c>
      <c r="I142" s="61">
        <v>3370</v>
      </c>
      <c r="K142" s="61">
        <v>3370</v>
      </c>
    </row>
    <row r="143" spans="7:11" ht="12.75">
      <c r="G143" s="56" t="s">
        <v>1167</v>
      </c>
      <c r="H143" s="60" t="s">
        <v>1838</v>
      </c>
      <c r="I143" s="61">
        <v>24</v>
      </c>
      <c r="J143" s="61">
        <v>24</v>
      </c>
      <c r="K143" s="61">
        <v>0</v>
      </c>
    </row>
    <row r="144" spans="7:11" ht="12.75">
      <c r="G144" s="56" t="s">
        <v>1179</v>
      </c>
      <c r="H144" s="60" t="s">
        <v>1873</v>
      </c>
      <c r="I144" s="61">
        <v>1700</v>
      </c>
      <c r="J144" s="61">
        <v>0</v>
      </c>
      <c r="K144" s="61">
        <v>1700</v>
      </c>
    </row>
    <row r="145" spans="7:11" ht="12.75">
      <c r="G145" s="56" t="s">
        <v>1197</v>
      </c>
      <c r="H145" s="60" t="s">
        <v>1839</v>
      </c>
      <c r="I145" s="61">
        <v>5420</v>
      </c>
      <c r="K145" s="61">
        <v>5420</v>
      </c>
    </row>
    <row r="146" spans="7:11" ht="12.75">
      <c r="G146" s="56" t="s">
        <v>1203</v>
      </c>
      <c r="H146" s="60" t="s">
        <v>1790</v>
      </c>
      <c r="I146" s="61">
        <v>9186</v>
      </c>
      <c r="J146" s="61">
        <v>8153</v>
      </c>
      <c r="K146" s="61">
        <v>1033</v>
      </c>
    </row>
    <row r="147" spans="7:10" ht="12.75">
      <c r="G147" s="56" t="s">
        <v>1215</v>
      </c>
      <c r="H147" s="60" t="s">
        <v>1840</v>
      </c>
      <c r="I147" s="61">
        <v>0</v>
      </c>
      <c r="J147" s="61">
        <v>0</v>
      </c>
    </row>
    <row r="148" spans="7:11" ht="12.75">
      <c r="G148" s="56" t="s">
        <v>1218</v>
      </c>
      <c r="H148" s="60" t="s">
        <v>1874</v>
      </c>
      <c r="I148" s="61">
        <v>20656</v>
      </c>
      <c r="J148" s="61">
        <v>0</v>
      </c>
      <c r="K148" s="61">
        <v>20656</v>
      </c>
    </row>
    <row r="149" spans="7:11" ht="12.75">
      <c r="G149" s="56" t="s">
        <v>1224</v>
      </c>
      <c r="H149" s="60" t="s">
        <v>1762</v>
      </c>
      <c r="I149" s="61">
        <v>7619</v>
      </c>
      <c r="J149" s="61">
        <v>0</v>
      </c>
      <c r="K149" s="61">
        <v>7619</v>
      </c>
    </row>
    <row r="150" spans="7:11" ht="12.75">
      <c r="G150" s="56" t="s">
        <v>1227</v>
      </c>
      <c r="H150" s="60" t="s">
        <v>1841</v>
      </c>
      <c r="I150" s="61">
        <v>0</v>
      </c>
      <c r="K150" s="61">
        <v>0</v>
      </c>
    </row>
    <row r="151" spans="7:11" ht="12.75">
      <c r="G151" s="56" t="s">
        <v>1236</v>
      </c>
      <c r="H151" s="60" t="s">
        <v>1810</v>
      </c>
      <c r="I151" s="61">
        <v>0</v>
      </c>
      <c r="J151" s="61">
        <v>0</v>
      </c>
      <c r="K151" s="61">
        <v>0</v>
      </c>
    </row>
    <row r="152" spans="7:11" ht="12.75">
      <c r="G152" s="56" t="s">
        <v>1239</v>
      </c>
      <c r="H152" s="60" t="s">
        <v>1733</v>
      </c>
      <c r="I152" s="61">
        <v>3474</v>
      </c>
      <c r="J152" s="61">
        <v>2400</v>
      </c>
      <c r="K152" s="61">
        <v>1074</v>
      </c>
    </row>
    <row r="153" spans="7:10" ht="12.75">
      <c r="G153" s="56" t="s">
        <v>1253</v>
      </c>
      <c r="H153" s="60" t="s">
        <v>1791</v>
      </c>
      <c r="I153" s="61">
        <v>960</v>
      </c>
      <c r="J153" s="61">
        <v>960</v>
      </c>
    </row>
    <row r="154" spans="7:10" ht="12.75">
      <c r="G154" s="56" t="s">
        <v>1265</v>
      </c>
      <c r="H154" s="60" t="s">
        <v>1792</v>
      </c>
      <c r="I154" s="61">
        <v>4435</v>
      </c>
      <c r="J154" s="61">
        <v>4435</v>
      </c>
    </row>
    <row r="155" spans="7:11" ht="12.75">
      <c r="G155" s="56" t="s">
        <v>1268</v>
      </c>
      <c r="H155" s="60" t="s">
        <v>1734</v>
      </c>
      <c r="I155" s="61">
        <v>67368</v>
      </c>
      <c r="J155" s="61">
        <v>24811</v>
      </c>
      <c r="K155" s="61">
        <v>42557</v>
      </c>
    </row>
    <row r="156" spans="7:10" ht="12.75">
      <c r="G156" s="56" t="s">
        <v>1279</v>
      </c>
      <c r="H156" s="60" t="s">
        <v>1735</v>
      </c>
      <c r="I156" s="61">
        <v>13889</v>
      </c>
      <c r="J156" s="61">
        <v>13889</v>
      </c>
    </row>
    <row r="157" spans="7:10" ht="12.75">
      <c r="G157" s="56" t="s">
        <v>1282</v>
      </c>
      <c r="H157" s="60" t="s">
        <v>1842</v>
      </c>
      <c r="I157" s="61">
        <v>31216</v>
      </c>
      <c r="J157" s="61">
        <v>31216</v>
      </c>
    </row>
    <row r="158" spans="7:11" ht="12.75">
      <c r="G158" s="56" t="s">
        <v>1288</v>
      </c>
      <c r="H158" s="60" t="s">
        <v>1763</v>
      </c>
      <c r="I158" s="61">
        <v>14299</v>
      </c>
      <c r="J158" s="61">
        <v>1760</v>
      </c>
      <c r="K158" s="61">
        <v>12539</v>
      </c>
    </row>
    <row r="159" spans="7:11" ht="12.75">
      <c r="G159" s="56" t="s">
        <v>1294</v>
      </c>
      <c r="H159" s="60" t="s">
        <v>1904</v>
      </c>
      <c r="I159" s="61">
        <v>8225</v>
      </c>
      <c r="J159" s="61">
        <v>4225</v>
      </c>
      <c r="K159" s="61">
        <v>4000</v>
      </c>
    </row>
    <row r="160" spans="7:10" ht="12.75">
      <c r="G160" s="56" t="s">
        <v>1300</v>
      </c>
      <c r="H160" s="60" t="s">
        <v>1905</v>
      </c>
      <c r="I160" s="61">
        <v>15948</v>
      </c>
      <c r="J160" s="61">
        <v>15948</v>
      </c>
    </row>
    <row r="161" spans="7:10" ht="12.75">
      <c r="G161" s="56" t="s">
        <v>1320</v>
      </c>
      <c r="H161" s="60" t="s">
        <v>1843</v>
      </c>
      <c r="I161" s="61">
        <v>2960</v>
      </c>
      <c r="J161" s="61">
        <v>2960</v>
      </c>
    </row>
    <row r="162" spans="7:11" ht="12.75">
      <c r="G162" s="56" t="s">
        <v>1329</v>
      </c>
      <c r="H162" s="60" t="s">
        <v>1906</v>
      </c>
      <c r="I162" s="61">
        <v>1490</v>
      </c>
      <c r="K162" s="61">
        <v>1490</v>
      </c>
    </row>
    <row r="163" spans="7:10" ht="12.75">
      <c r="G163" s="56" t="s">
        <v>1335</v>
      </c>
      <c r="H163" s="60" t="s">
        <v>1811</v>
      </c>
      <c r="I163" s="61">
        <v>12800</v>
      </c>
      <c r="J163" s="61">
        <v>12800</v>
      </c>
    </row>
    <row r="164" spans="7:10" ht="12.75">
      <c r="G164" s="56" t="s">
        <v>1344</v>
      </c>
      <c r="H164" s="60" t="s">
        <v>1907</v>
      </c>
      <c r="I164" s="61">
        <v>6683</v>
      </c>
      <c r="J164" s="61">
        <v>6683</v>
      </c>
    </row>
    <row r="165" spans="7:11" ht="12.75">
      <c r="G165" s="56" t="s">
        <v>1350</v>
      </c>
      <c r="H165" s="60" t="s">
        <v>1793</v>
      </c>
      <c r="I165" s="61">
        <v>17364</v>
      </c>
      <c r="J165" s="61">
        <v>11550</v>
      </c>
      <c r="K165" s="61">
        <v>5814</v>
      </c>
    </row>
    <row r="166" spans="7:10" ht="12.75">
      <c r="G166" s="56" t="s">
        <v>1359</v>
      </c>
      <c r="H166" s="60" t="s">
        <v>1925</v>
      </c>
      <c r="I166" s="61">
        <v>1536</v>
      </c>
      <c r="J166" s="61">
        <v>1536</v>
      </c>
    </row>
    <row r="167" spans="7:11" ht="12.75">
      <c r="G167" s="56" t="s">
        <v>1362</v>
      </c>
      <c r="H167" s="60" t="s">
        <v>1875</v>
      </c>
      <c r="I167" s="61">
        <v>200</v>
      </c>
      <c r="K167" s="61">
        <v>200</v>
      </c>
    </row>
    <row r="168" spans="7:11" ht="12.75">
      <c r="G168" s="56" t="s">
        <v>1377</v>
      </c>
      <c r="H168" s="60" t="s">
        <v>1891</v>
      </c>
      <c r="I168" s="61">
        <v>0</v>
      </c>
      <c r="K168" s="61">
        <v>0</v>
      </c>
    </row>
    <row r="169" spans="7:10" ht="12.75">
      <c r="G169" s="56" t="s">
        <v>1386</v>
      </c>
      <c r="H169" s="60" t="s">
        <v>1794</v>
      </c>
      <c r="I169" s="61">
        <v>14542</v>
      </c>
      <c r="J169" s="61">
        <v>14542</v>
      </c>
    </row>
    <row r="170" spans="7:10" ht="12.75">
      <c r="G170" s="56" t="s">
        <v>1392</v>
      </c>
      <c r="H170" s="60" t="s">
        <v>1736</v>
      </c>
      <c r="I170" s="61">
        <v>0</v>
      </c>
      <c r="J170" s="61">
        <v>0</v>
      </c>
    </row>
    <row r="171" spans="7:10" ht="12.75">
      <c r="G171" s="56" t="s">
        <v>1397</v>
      </c>
      <c r="H171" s="60" t="s">
        <v>1908</v>
      </c>
      <c r="I171" s="61">
        <v>8900</v>
      </c>
      <c r="J171" s="61">
        <v>8900</v>
      </c>
    </row>
    <row r="172" spans="7:10" ht="12.75">
      <c r="G172" s="56" t="s">
        <v>1421</v>
      </c>
      <c r="H172" s="60" t="s">
        <v>1909</v>
      </c>
      <c r="I172" s="61">
        <v>5400</v>
      </c>
      <c r="J172" s="61">
        <v>5400</v>
      </c>
    </row>
    <row r="173" spans="7:10" ht="12.75">
      <c r="G173" s="56" t="s">
        <v>1439</v>
      </c>
      <c r="H173" s="60" t="s">
        <v>1795</v>
      </c>
      <c r="I173" s="61">
        <v>0</v>
      </c>
      <c r="J173" s="61">
        <v>0</v>
      </c>
    </row>
    <row r="174" spans="7:11" ht="12.75">
      <c r="G174" s="56" t="s">
        <v>1451</v>
      </c>
      <c r="H174" s="60" t="s">
        <v>1796</v>
      </c>
      <c r="I174" s="61">
        <v>1</v>
      </c>
      <c r="K174" s="61">
        <v>1</v>
      </c>
    </row>
    <row r="175" spans="7:10" ht="12.75">
      <c r="G175" s="56" t="s">
        <v>1460</v>
      </c>
      <c r="H175" s="60" t="s">
        <v>1812</v>
      </c>
      <c r="I175" s="61">
        <v>70100</v>
      </c>
      <c r="J175" s="61">
        <v>70100</v>
      </c>
    </row>
    <row r="176" spans="7:10" ht="12.75">
      <c r="G176" s="56" t="s">
        <v>1465</v>
      </c>
      <c r="H176" s="60" t="s">
        <v>1737</v>
      </c>
      <c r="I176" s="61">
        <v>0</v>
      </c>
      <c r="J176" s="61">
        <v>0</v>
      </c>
    </row>
    <row r="177" spans="7:11" ht="12.75">
      <c r="G177" s="56" t="s">
        <v>1477</v>
      </c>
      <c r="H177" s="60" t="s">
        <v>1844</v>
      </c>
      <c r="I177" s="61">
        <v>5184</v>
      </c>
      <c r="J177" s="61">
        <v>3840</v>
      </c>
      <c r="K177" s="61">
        <v>1344</v>
      </c>
    </row>
    <row r="178" spans="7:10" ht="12.75">
      <c r="G178" s="56" t="s">
        <v>1482</v>
      </c>
      <c r="H178" s="60" t="s">
        <v>1845</v>
      </c>
      <c r="I178" s="61">
        <v>7061</v>
      </c>
      <c r="J178" s="61">
        <v>7061</v>
      </c>
    </row>
    <row r="179" spans="7:11" ht="12.75">
      <c r="G179" s="56" t="s">
        <v>1503</v>
      </c>
      <c r="H179" s="60" t="s">
        <v>1910</v>
      </c>
      <c r="I179" s="61">
        <v>48</v>
      </c>
      <c r="K179" s="61">
        <v>48</v>
      </c>
    </row>
    <row r="180" spans="7:10" ht="12.75">
      <c r="G180" s="56" t="s">
        <v>1527</v>
      </c>
      <c r="H180" s="60" t="s">
        <v>1738</v>
      </c>
      <c r="I180" s="61">
        <v>24290</v>
      </c>
      <c r="J180" s="61">
        <v>24290</v>
      </c>
    </row>
    <row r="181" spans="7:10" ht="12.75">
      <c r="G181" s="56" t="s">
        <v>1530</v>
      </c>
      <c r="H181" s="60" t="s">
        <v>1739</v>
      </c>
      <c r="I181" s="61">
        <v>0</v>
      </c>
      <c r="J181" s="61">
        <v>0</v>
      </c>
    </row>
    <row r="182" spans="7:11" ht="12.75">
      <c r="G182" s="56" t="s">
        <v>1539</v>
      </c>
      <c r="H182" s="60" t="s">
        <v>1926</v>
      </c>
      <c r="I182" s="61">
        <v>1000</v>
      </c>
      <c r="K182" s="61">
        <v>1000</v>
      </c>
    </row>
    <row r="183" spans="7:10" ht="12.75">
      <c r="G183" s="56" t="s">
        <v>1551</v>
      </c>
      <c r="H183" s="60" t="s">
        <v>1911</v>
      </c>
      <c r="I183" s="61">
        <v>4000</v>
      </c>
      <c r="J183" s="61">
        <v>4000</v>
      </c>
    </row>
    <row r="184" spans="7:11" ht="12.75">
      <c r="G184" s="56" t="s">
        <v>1563</v>
      </c>
      <c r="H184" s="60" t="s">
        <v>1876</v>
      </c>
      <c r="I184" s="61">
        <v>444</v>
      </c>
      <c r="J184" s="61">
        <v>120</v>
      </c>
      <c r="K184" s="61">
        <v>324</v>
      </c>
    </row>
    <row r="185" spans="7:10" ht="12.75">
      <c r="G185" s="56" t="s">
        <v>1575</v>
      </c>
      <c r="H185" s="60" t="s">
        <v>1846</v>
      </c>
      <c r="I185" s="61">
        <v>157040</v>
      </c>
      <c r="J185" s="61">
        <v>157040</v>
      </c>
    </row>
    <row r="186" spans="7:11" ht="12.75">
      <c r="G186" s="56" t="s">
        <v>1578</v>
      </c>
      <c r="H186" s="60" t="s">
        <v>1764</v>
      </c>
      <c r="I186" s="61">
        <v>9113</v>
      </c>
      <c r="J186" s="61">
        <v>0</v>
      </c>
      <c r="K186" s="61">
        <v>9113</v>
      </c>
    </row>
    <row r="187" spans="7:11" ht="12.75">
      <c r="G187" s="56" t="s">
        <v>1581</v>
      </c>
      <c r="H187" s="60" t="s">
        <v>1813</v>
      </c>
      <c r="I187" s="61">
        <v>16529</v>
      </c>
      <c r="J187" s="61">
        <v>15732</v>
      </c>
      <c r="K187" s="61">
        <v>797</v>
      </c>
    </row>
    <row r="188" spans="7:11" ht="12.75">
      <c r="G188" s="56" t="s">
        <v>1584</v>
      </c>
      <c r="H188" s="60" t="s">
        <v>1797</v>
      </c>
      <c r="I188" s="61">
        <v>805</v>
      </c>
      <c r="J188" s="61">
        <v>735</v>
      </c>
      <c r="K188" s="61">
        <v>70</v>
      </c>
    </row>
    <row r="189" spans="7:10" ht="12.75">
      <c r="G189" s="56" t="s">
        <v>1587</v>
      </c>
      <c r="H189" s="60" t="s">
        <v>1765</v>
      </c>
      <c r="I189" s="61">
        <v>4341</v>
      </c>
      <c r="J189" s="61">
        <v>4341</v>
      </c>
    </row>
    <row r="190" spans="7:10" ht="12.75">
      <c r="G190" s="56" t="s">
        <v>1590</v>
      </c>
      <c r="H190" s="60" t="s">
        <v>1912</v>
      </c>
      <c r="I190" s="61">
        <v>1476</v>
      </c>
      <c r="J190" s="61">
        <v>1476</v>
      </c>
    </row>
    <row r="191" spans="7:11" ht="12.75">
      <c r="G191" s="56" t="s">
        <v>1593</v>
      </c>
      <c r="H191" s="60" t="s">
        <v>1927</v>
      </c>
      <c r="I191" s="61">
        <v>2726</v>
      </c>
      <c r="K191" s="61">
        <v>2726</v>
      </c>
    </row>
    <row r="192" spans="7:11" ht="12.75">
      <c r="G192" s="56" t="s">
        <v>1596</v>
      </c>
      <c r="H192" s="60" t="s">
        <v>1798</v>
      </c>
      <c r="I192" s="61">
        <v>5693</v>
      </c>
      <c r="J192" s="61">
        <v>2820</v>
      </c>
      <c r="K192" s="61">
        <v>2873</v>
      </c>
    </row>
    <row r="193" spans="7:10" ht="12.75">
      <c r="G193" s="56" t="s">
        <v>1620</v>
      </c>
      <c r="H193" s="60" t="s">
        <v>1814</v>
      </c>
      <c r="I193" s="61">
        <v>1201</v>
      </c>
      <c r="J193" s="61">
        <v>1201</v>
      </c>
    </row>
    <row r="194" spans="7:11" ht="12.75">
      <c r="G194" s="56" t="s">
        <v>1622</v>
      </c>
      <c r="H194" s="60" t="s">
        <v>1799</v>
      </c>
      <c r="I194" s="61">
        <v>0</v>
      </c>
      <c r="K194" s="61">
        <v>0</v>
      </c>
    </row>
    <row r="195" spans="7:11" ht="12.75">
      <c r="G195" s="56" t="s">
        <v>1625</v>
      </c>
      <c r="H195" s="60" t="s">
        <v>1877</v>
      </c>
      <c r="I195" s="61">
        <v>4301</v>
      </c>
      <c r="K195" s="61">
        <v>4301</v>
      </c>
    </row>
    <row r="196" spans="7:11" ht="12.75">
      <c r="G196" s="56" t="s">
        <v>1627</v>
      </c>
      <c r="H196" s="60" t="s">
        <v>1800</v>
      </c>
      <c r="I196" s="61">
        <v>4685</v>
      </c>
      <c r="K196" s="61">
        <v>4685</v>
      </c>
    </row>
    <row r="197" spans="7:11" ht="12.75">
      <c r="G197" s="56" t="s">
        <v>1642</v>
      </c>
      <c r="H197" s="60" t="s">
        <v>1928</v>
      </c>
      <c r="I197" s="61">
        <v>81</v>
      </c>
      <c r="K197" s="61">
        <v>81</v>
      </c>
    </row>
    <row r="198" spans="7:10" ht="12.75">
      <c r="G198" s="56" t="s">
        <v>1645</v>
      </c>
      <c r="H198" s="60" t="s">
        <v>1812</v>
      </c>
      <c r="I198" s="61">
        <v>1040</v>
      </c>
      <c r="J198" s="61">
        <v>1040</v>
      </c>
    </row>
    <row r="199" spans="7:11" ht="12.75">
      <c r="G199" s="56" t="s">
        <v>1650</v>
      </c>
      <c r="H199" s="60" t="s">
        <v>1766</v>
      </c>
      <c r="I199" s="61">
        <v>751</v>
      </c>
      <c r="K199" s="61">
        <v>751</v>
      </c>
    </row>
    <row r="200" spans="7:10" ht="12.75">
      <c r="G200" s="56" t="s">
        <v>1652</v>
      </c>
      <c r="H200" s="60" t="s">
        <v>1878</v>
      </c>
      <c r="I200" s="61">
        <v>5926</v>
      </c>
      <c r="J200" s="61">
        <v>5926</v>
      </c>
    </row>
    <row r="201" spans="7:10" ht="12.75">
      <c r="G201" s="56" t="s">
        <v>1695</v>
      </c>
      <c r="H201" s="60" t="s">
        <v>1740</v>
      </c>
      <c r="I201" s="61">
        <v>155135</v>
      </c>
      <c r="J201" s="61">
        <v>155135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January-August 2013</v>
      </c>
    </row>
    <row r="2" ht="15.75">
      <c r="A2" s="38" t="s">
        <v>1701</v>
      </c>
    </row>
    <row r="3" ht="12.75">
      <c r="A3" s="5" t="str">
        <f>office!A2</f>
        <v>Source:  New Jersey Department of Community Affairs, 10/7/13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748109</v>
      </c>
      <c r="D7" s="39">
        <v>742830</v>
      </c>
      <c r="E7" s="39">
        <v>5279</v>
      </c>
      <c r="F7" s="17"/>
      <c r="G7" s="41"/>
    </row>
    <row r="8" spans="1:7" ht="12.75">
      <c r="A8" s="10" t="s">
        <v>350</v>
      </c>
      <c r="B8" s="10" t="s">
        <v>9</v>
      </c>
      <c r="C8" s="39">
        <v>218425</v>
      </c>
      <c r="D8" s="39">
        <v>218425</v>
      </c>
      <c r="E8" s="39">
        <v>0</v>
      </c>
      <c r="F8" s="17"/>
      <c r="G8" s="41"/>
    </row>
    <row r="9" spans="1:7" ht="12.75">
      <c r="A9" s="10" t="s">
        <v>950</v>
      </c>
      <c r="B9" s="10" t="s">
        <v>18</v>
      </c>
      <c r="C9" s="39">
        <v>210469</v>
      </c>
      <c r="D9" s="39">
        <v>129815</v>
      </c>
      <c r="E9" s="39">
        <v>80654</v>
      </c>
      <c r="F9" s="17"/>
      <c r="G9" s="41"/>
    </row>
    <row r="10" spans="1:7" ht="12.75">
      <c r="A10" s="10" t="s">
        <v>1576</v>
      </c>
      <c r="B10" s="10" t="s">
        <v>26</v>
      </c>
      <c r="C10" s="39">
        <v>157040</v>
      </c>
      <c r="D10" s="39">
        <v>157040</v>
      </c>
      <c r="E10" s="39">
        <v>0</v>
      </c>
      <c r="F10" s="17"/>
      <c r="G10" s="41"/>
    </row>
    <row r="11" spans="1:7" ht="12.75">
      <c r="A11" s="10" t="s">
        <v>197</v>
      </c>
      <c r="B11" s="10" t="s">
        <v>8</v>
      </c>
      <c r="C11" s="39">
        <v>111963</v>
      </c>
      <c r="D11" s="39">
        <v>111834</v>
      </c>
      <c r="E11" s="39">
        <v>129</v>
      </c>
      <c r="F11" s="39"/>
      <c r="G11" s="41"/>
    </row>
    <row r="12" spans="1:7" ht="12.75">
      <c r="A12" s="10" t="s">
        <v>1031</v>
      </c>
      <c r="B12" s="10" t="s">
        <v>19</v>
      </c>
      <c r="C12" s="39">
        <v>74459</v>
      </c>
      <c r="D12" s="39">
        <v>67004</v>
      </c>
      <c r="E12" s="39">
        <v>7455</v>
      </c>
      <c r="F12" s="17"/>
      <c r="G12" s="41"/>
    </row>
    <row r="13" spans="1:7" ht="12.75">
      <c r="A13" s="10" t="s">
        <v>317</v>
      </c>
      <c r="B13" s="10" t="s">
        <v>9</v>
      </c>
      <c r="C13" s="39">
        <v>73303</v>
      </c>
      <c r="D13" s="39">
        <v>73303</v>
      </c>
      <c r="E13" s="39">
        <v>0</v>
      </c>
      <c r="F13" s="17"/>
      <c r="G13" s="41"/>
    </row>
    <row r="14" spans="1:7" ht="12.75">
      <c r="A14" s="10" t="s">
        <v>701</v>
      </c>
      <c r="B14" s="10" t="s">
        <v>24</v>
      </c>
      <c r="C14" s="39">
        <v>70100</v>
      </c>
      <c r="D14" s="39">
        <v>70100</v>
      </c>
      <c r="E14" s="39">
        <v>0</v>
      </c>
      <c r="F14" s="17"/>
      <c r="G14" s="41"/>
    </row>
    <row r="15" spans="1:7" ht="12.75">
      <c r="A15" s="10" t="s">
        <v>650</v>
      </c>
      <c r="B15" s="10" t="s">
        <v>13</v>
      </c>
      <c r="C15" s="39">
        <v>68064</v>
      </c>
      <c r="D15" s="39">
        <v>34103</v>
      </c>
      <c r="E15" s="39">
        <v>33961</v>
      </c>
      <c r="F15" s="17"/>
      <c r="G15" s="41"/>
    </row>
    <row r="16" spans="1:7" ht="12.75">
      <c r="A16" s="10" t="s">
        <v>1705</v>
      </c>
      <c r="B16" s="10" t="s">
        <v>21</v>
      </c>
      <c r="C16" s="39">
        <v>67368</v>
      </c>
      <c r="D16" s="39">
        <v>24811</v>
      </c>
      <c r="E16" s="39">
        <v>42557</v>
      </c>
      <c r="F16" s="17"/>
      <c r="G16" s="41"/>
    </row>
    <row r="17" spans="1:7" ht="12.75">
      <c r="A17" s="10" t="s">
        <v>1058</v>
      </c>
      <c r="B17" s="10" t="s">
        <v>19</v>
      </c>
      <c r="C17" s="39">
        <v>57179</v>
      </c>
      <c r="D17" s="39">
        <v>3263</v>
      </c>
      <c r="E17" s="39">
        <v>53916</v>
      </c>
      <c r="F17" s="17"/>
      <c r="G17" s="41"/>
    </row>
    <row r="18" spans="1:7" ht="12.75">
      <c r="A18" s="10" t="s">
        <v>718</v>
      </c>
      <c r="B18" s="10" t="s">
        <v>18</v>
      </c>
      <c r="C18" s="39">
        <v>56966</v>
      </c>
      <c r="D18" s="39">
        <v>56966</v>
      </c>
      <c r="E18" s="39">
        <v>0</v>
      </c>
      <c r="F18" s="17"/>
      <c r="G18" s="41"/>
    </row>
    <row r="19" spans="1:7" ht="12.75">
      <c r="A19" s="10" t="s">
        <v>251</v>
      </c>
      <c r="B19" s="10" t="s">
        <v>8</v>
      </c>
      <c r="C19" s="39">
        <v>52351</v>
      </c>
      <c r="D19" s="39">
        <v>52351</v>
      </c>
      <c r="E19" s="39">
        <v>0</v>
      </c>
      <c r="F19" s="39"/>
      <c r="G19" s="41"/>
    </row>
    <row r="20" spans="1:7" ht="12.75">
      <c r="A20" s="10" t="s">
        <v>974</v>
      </c>
      <c r="B20" s="10" t="s">
        <v>18</v>
      </c>
      <c r="C20" s="39">
        <v>51493</v>
      </c>
      <c r="D20" s="39">
        <v>51493</v>
      </c>
      <c r="E20" s="39">
        <v>0</v>
      </c>
      <c r="F20" s="17"/>
      <c r="G20" s="41"/>
    </row>
    <row r="21" spans="1:7" ht="12.75">
      <c r="A21" s="10" t="s">
        <v>194</v>
      </c>
      <c r="B21" s="10" t="s">
        <v>8</v>
      </c>
      <c r="C21" s="39">
        <v>50500</v>
      </c>
      <c r="D21" s="39">
        <v>50500</v>
      </c>
      <c r="E21" s="39">
        <v>0</v>
      </c>
      <c r="F21" s="17"/>
      <c r="G21" s="41"/>
    </row>
    <row r="22" spans="1:7" ht="12.75">
      <c r="A22" s="10" t="s">
        <v>962</v>
      </c>
      <c r="B22" s="10" t="s">
        <v>18</v>
      </c>
      <c r="C22" s="39">
        <v>46007</v>
      </c>
      <c r="D22" s="39">
        <v>26858</v>
      </c>
      <c r="E22" s="39">
        <v>19149</v>
      </c>
      <c r="F22" s="17"/>
      <c r="G22" s="25"/>
    </row>
    <row r="23" spans="1:7" ht="12.75">
      <c r="A23" s="10" t="s">
        <v>65</v>
      </c>
      <c r="B23" s="10" t="s">
        <v>7</v>
      </c>
      <c r="C23" s="39">
        <v>42475</v>
      </c>
      <c r="D23" s="39">
        <v>42475</v>
      </c>
      <c r="E23" s="39">
        <v>0</v>
      </c>
      <c r="F23" s="17"/>
      <c r="G23" s="41"/>
    </row>
    <row r="24" spans="1:7" ht="12.75">
      <c r="A24" s="10" t="s">
        <v>853</v>
      </c>
      <c r="B24" s="10" t="s">
        <v>16</v>
      </c>
      <c r="C24" s="39">
        <v>41180</v>
      </c>
      <c r="D24" s="39">
        <v>41180</v>
      </c>
      <c r="E24" s="39">
        <v>0</v>
      </c>
      <c r="F24" s="39"/>
      <c r="G24" s="41"/>
    </row>
    <row r="25" spans="1:7" ht="12.75">
      <c r="A25" s="10" t="s">
        <v>634</v>
      </c>
      <c r="B25" s="10" t="s">
        <v>13</v>
      </c>
      <c r="C25" s="39">
        <v>40455</v>
      </c>
      <c r="D25" s="39">
        <v>40455</v>
      </c>
      <c r="E25" s="39">
        <v>0</v>
      </c>
      <c r="F25" s="17"/>
      <c r="G25" s="41"/>
    </row>
    <row r="26" spans="1:7" ht="12.75">
      <c r="A26" s="10" t="s">
        <v>65</v>
      </c>
      <c r="B26" s="10" t="s">
        <v>17</v>
      </c>
      <c r="C26" s="39">
        <v>39493</v>
      </c>
      <c r="D26" s="39">
        <v>37819</v>
      </c>
      <c r="E26" s="39">
        <v>1674</v>
      </c>
      <c r="F26" s="17"/>
      <c r="G26" s="41"/>
    </row>
    <row r="27" spans="1:5" ht="12.75">
      <c r="A27" s="11" t="s">
        <v>1702</v>
      </c>
      <c r="B27" s="10"/>
      <c r="C27" s="34">
        <f>SUM(C7:C26)</f>
        <v>2277399</v>
      </c>
      <c r="D27" s="35">
        <f>SUM(D7:D26)</f>
        <v>2032625</v>
      </c>
      <c r="E27" s="35">
        <f>SUM(E7:E26)</f>
        <v>244774</v>
      </c>
    </row>
    <row r="28" spans="1:5" ht="12.75">
      <c r="A28" s="31" t="s">
        <v>29</v>
      </c>
      <c r="C28" s="35">
        <f>office_ytd!F29</f>
        <v>3379548</v>
      </c>
      <c r="D28" s="35">
        <f>office_ytd!G29</f>
        <v>2885386</v>
      </c>
      <c r="E28" s="35">
        <f>office_ytd!H29</f>
        <v>494162</v>
      </c>
    </row>
    <row r="29" spans="1:5" ht="12.75">
      <c r="A29" s="31" t="s">
        <v>1703</v>
      </c>
      <c r="C29" s="32">
        <f>C27/C28</f>
        <v>0.673876802459974</v>
      </c>
      <c r="D29" s="32">
        <f>D27/D28</f>
        <v>0.704455140490735</v>
      </c>
      <c r="E29" s="32">
        <f>E27/E28</f>
        <v>0.4953314904828781</v>
      </c>
    </row>
    <row r="31" spans="1:5" ht="12.75">
      <c r="A31" s="40" t="s">
        <v>1696</v>
      </c>
      <c r="C31" s="39">
        <v>155135</v>
      </c>
      <c r="D31" s="39">
        <v>155135</v>
      </c>
      <c r="E31" s="39">
        <v>0</v>
      </c>
    </row>
    <row r="32" ht="12.75"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2013</v>
      </c>
    </row>
    <row r="2" ht="15.75">
      <c r="A2" s="38" t="s">
        <v>1701</v>
      </c>
    </row>
    <row r="3" ht="12.75">
      <c r="A3" s="5" t="str">
        <f>office!A2</f>
        <v>Source:  New Jersey Department of Community Affairs, 10/7/13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634</v>
      </c>
      <c r="B7" s="10" t="s">
        <v>13</v>
      </c>
      <c r="C7" s="39">
        <v>40455</v>
      </c>
      <c r="D7" s="39">
        <v>40455</v>
      </c>
      <c r="E7" s="39">
        <v>0</v>
      </c>
      <c r="F7" s="17"/>
      <c r="G7">
        <v>1</v>
      </c>
    </row>
    <row r="8" spans="1:7" ht="12.75">
      <c r="A8" s="10" t="s">
        <v>758</v>
      </c>
      <c r="B8" s="10" t="s">
        <v>15</v>
      </c>
      <c r="C8" s="39">
        <v>15400</v>
      </c>
      <c r="D8" s="39">
        <v>15400</v>
      </c>
      <c r="E8" s="39">
        <v>0</v>
      </c>
      <c r="F8" s="17"/>
      <c r="G8">
        <v>2</v>
      </c>
    </row>
    <row r="9" spans="1:7" ht="12.75">
      <c r="A9" s="10" t="s">
        <v>53</v>
      </c>
      <c r="B9" s="10" t="s">
        <v>7</v>
      </c>
      <c r="C9" s="39">
        <v>10350</v>
      </c>
      <c r="D9" s="39">
        <v>0</v>
      </c>
      <c r="E9" s="39">
        <v>10350</v>
      </c>
      <c r="F9" s="17"/>
      <c r="G9">
        <v>3</v>
      </c>
    </row>
    <row r="10" spans="1:7" ht="12.75">
      <c r="A10" s="10" t="s">
        <v>692</v>
      </c>
      <c r="B10" s="10" t="s">
        <v>14</v>
      </c>
      <c r="C10" s="39">
        <v>9586</v>
      </c>
      <c r="D10" s="39">
        <v>9586</v>
      </c>
      <c r="E10" s="39">
        <v>0</v>
      </c>
      <c r="F10" s="17"/>
      <c r="G10">
        <v>4</v>
      </c>
    </row>
    <row r="11" spans="1:7" ht="12.75">
      <c r="A11" s="10" t="s">
        <v>239</v>
      </c>
      <c r="B11" s="10" t="s">
        <v>8</v>
      </c>
      <c r="C11" s="39">
        <v>8224</v>
      </c>
      <c r="D11" s="39">
        <v>8224</v>
      </c>
      <c r="E11" s="39">
        <v>0</v>
      </c>
      <c r="F11" s="17"/>
      <c r="G11">
        <v>5</v>
      </c>
    </row>
    <row r="12" spans="1:7" ht="12.75">
      <c r="A12" s="10" t="s">
        <v>492</v>
      </c>
      <c r="B12" s="10" t="s">
        <v>10</v>
      </c>
      <c r="C12" s="39">
        <v>7381</v>
      </c>
      <c r="D12" s="39">
        <v>0</v>
      </c>
      <c r="E12" s="39">
        <v>7381</v>
      </c>
      <c r="F12" s="17"/>
      <c r="G12">
        <v>6</v>
      </c>
    </row>
    <row r="13" spans="1:7" ht="12.75">
      <c r="A13" s="10" t="s">
        <v>718</v>
      </c>
      <c r="B13" s="10" t="s">
        <v>18</v>
      </c>
      <c r="C13" s="39">
        <v>6966</v>
      </c>
      <c r="D13" s="39">
        <v>6966</v>
      </c>
      <c r="E13" s="39">
        <v>0</v>
      </c>
      <c r="F13" s="17"/>
      <c r="G13">
        <v>7</v>
      </c>
    </row>
    <row r="14" spans="1:7" ht="12.75">
      <c r="A14" s="10" t="s">
        <v>1289</v>
      </c>
      <c r="B14" s="10" t="s">
        <v>21</v>
      </c>
      <c r="C14" s="39">
        <v>5920</v>
      </c>
      <c r="D14" s="39">
        <v>0</v>
      </c>
      <c r="E14" s="39">
        <v>5920</v>
      </c>
      <c r="F14" s="17"/>
      <c r="G14">
        <v>8</v>
      </c>
    </row>
    <row r="15" spans="1:7" ht="12.75">
      <c r="A15" s="10" t="s">
        <v>513</v>
      </c>
      <c r="B15" s="10" t="s">
        <v>10</v>
      </c>
      <c r="C15" s="39">
        <v>4798</v>
      </c>
      <c r="D15" s="39">
        <v>4798</v>
      </c>
      <c r="E15" s="39">
        <v>0</v>
      </c>
      <c r="F15" s="17"/>
      <c r="G15">
        <v>9</v>
      </c>
    </row>
    <row r="16" spans="1:7" ht="12.75">
      <c r="A16" s="10" t="s">
        <v>498</v>
      </c>
      <c r="B16" s="10" t="s">
        <v>10</v>
      </c>
      <c r="C16" s="39">
        <v>4292</v>
      </c>
      <c r="D16" s="39">
        <v>4292</v>
      </c>
      <c r="E16" s="39">
        <v>0</v>
      </c>
      <c r="F16" s="17"/>
      <c r="G16">
        <v>10</v>
      </c>
    </row>
    <row r="17" spans="1:7" ht="12.75">
      <c r="A17" s="10" t="s">
        <v>1295</v>
      </c>
      <c r="B17" s="10" t="s">
        <v>21</v>
      </c>
      <c r="C17" s="39">
        <v>4225</v>
      </c>
      <c r="D17" s="39">
        <v>4225</v>
      </c>
      <c r="E17" s="39">
        <v>0</v>
      </c>
      <c r="F17" s="17"/>
      <c r="G17">
        <v>11</v>
      </c>
    </row>
    <row r="18" spans="1:7" ht="12.75">
      <c r="A18" s="10" t="s">
        <v>1225</v>
      </c>
      <c r="B18" s="10" t="s">
        <v>20</v>
      </c>
      <c r="C18" s="39">
        <v>3384</v>
      </c>
      <c r="D18" s="39">
        <v>0</v>
      </c>
      <c r="E18" s="39">
        <v>3384</v>
      </c>
      <c r="F18" s="25"/>
      <c r="G18">
        <v>12</v>
      </c>
    </row>
    <row r="19" spans="1:7" ht="12.75">
      <c r="A19" s="10" t="s">
        <v>662</v>
      </c>
      <c r="B19" s="10" t="s">
        <v>13</v>
      </c>
      <c r="C19" s="39">
        <v>3219</v>
      </c>
      <c r="D19" s="39">
        <v>0</v>
      </c>
      <c r="E19" s="39">
        <v>3219</v>
      </c>
      <c r="F19" s="17"/>
      <c r="G19">
        <v>13</v>
      </c>
    </row>
    <row r="20" spans="1:7" ht="12.75">
      <c r="A20" s="10" t="s">
        <v>450</v>
      </c>
      <c r="B20" s="10" t="s">
        <v>10</v>
      </c>
      <c r="C20" s="39">
        <v>3133</v>
      </c>
      <c r="D20" s="39">
        <v>0</v>
      </c>
      <c r="E20" s="39">
        <v>3133</v>
      </c>
      <c r="F20" s="17"/>
      <c r="G20">
        <v>14</v>
      </c>
    </row>
    <row r="21" spans="1:7" ht="12.75">
      <c r="A21" s="10" t="s">
        <v>965</v>
      </c>
      <c r="B21" s="10" t="s">
        <v>18</v>
      </c>
      <c r="C21" s="39">
        <v>3000</v>
      </c>
      <c r="D21" s="39">
        <v>3000</v>
      </c>
      <c r="E21" s="39">
        <v>0</v>
      </c>
      <c r="F21" s="17"/>
      <c r="G21">
        <v>15</v>
      </c>
    </row>
    <row r="22" spans="1:7" ht="12.75">
      <c r="A22" s="10" t="s">
        <v>1594</v>
      </c>
      <c r="B22" s="10" t="s">
        <v>26</v>
      </c>
      <c r="C22" s="39">
        <v>2726</v>
      </c>
      <c r="D22" s="39">
        <v>0</v>
      </c>
      <c r="E22" s="39">
        <v>2726</v>
      </c>
      <c r="F22" s="17"/>
      <c r="G22">
        <v>16</v>
      </c>
    </row>
    <row r="23" spans="1:7" ht="12.75">
      <c r="A23" s="10" t="s">
        <v>962</v>
      </c>
      <c r="B23" s="10" t="s">
        <v>18</v>
      </c>
      <c r="C23" s="39">
        <v>2719</v>
      </c>
      <c r="D23" s="39">
        <v>0</v>
      </c>
      <c r="E23" s="39">
        <v>2719</v>
      </c>
      <c r="F23" s="39"/>
      <c r="G23">
        <v>17</v>
      </c>
    </row>
    <row r="24" spans="1:7" ht="12.75">
      <c r="A24" s="10" t="s">
        <v>376</v>
      </c>
      <c r="B24" s="10" t="s">
        <v>9</v>
      </c>
      <c r="C24" s="39">
        <v>2083</v>
      </c>
      <c r="D24" s="39">
        <v>2083</v>
      </c>
      <c r="E24" s="39">
        <v>0</v>
      </c>
      <c r="F24" s="17"/>
      <c r="G24">
        <v>18</v>
      </c>
    </row>
    <row r="25" spans="1:7" ht="12.75">
      <c r="A25" s="10" t="s">
        <v>1387</v>
      </c>
      <c r="B25" s="10" t="s">
        <v>22</v>
      </c>
      <c r="C25" s="39">
        <v>2062</v>
      </c>
      <c r="D25" s="39">
        <v>2062</v>
      </c>
      <c r="E25" s="39">
        <v>0</v>
      </c>
      <c r="F25" s="25"/>
      <c r="G25">
        <v>19</v>
      </c>
    </row>
    <row r="26" spans="1:7" ht="12.75">
      <c r="A26" s="10" t="s">
        <v>809</v>
      </c>
      <c r="B26" s="10" t="s">
        <v>16</v>
      </c>
      <c r="C26" s="39">
        <v>1708</v>
      </c>
      <c r="D26" s="39">
        <v>1708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141631</v>
      </c>
      <c r="D27" s="35">
        <f>SUM(D7:D26)</f>
        <v>102799</v>
      </c>
      <c r="E27" s="35">
        <f>SUM(E7:E26)</f>
        <v>38832</v>
      </c>
    </row>
    <row r="28" spans="1:5" ht="12.75">
      <c r="A28" s="31" t="s">
        <v>29</v>
      </c>
      <c r="C28" s="35">
        <f>office!F29</f>
        <v>257506</v>
      </c>
      <c r="D28" s="35">
        <f>office!G29</f>
        <v>213138</v>
      </c>
      <c r="E28" s="35">
        <f>office!H29</f>
        <v>44368</v>
      </c>
    </row>
    <row r="29" spans="1:5" ht="12.75">
      <c r="A29" s="31" t="s">
        <v>1703</v>
      </c>
      <c r="C29" s="32">
        <f>C27/C28</f>
        <v>0.550010485192578</v>
      </c>
      <c r="D29" s="32">
        <f>D27/D28</f>
        <v>0.4823119293603205</v>
      </c>
      <c r="E29" s="32">
        <f>E27/E28</f>
        <v>0.8752253876667869</v>
      </c>
    </row>
    <row r="31" spans="1:5" ht="12.75">
      <c r="A31" s="31"/>
      <c r="C31" s="39"/>
      <c r="D31" s="39"/>
      <c r="E31" s="39"/>
    </row>
    <row r="32" spans="1:5" ht="12.75">
      <c r="A32" s="31" t="s">
        <v>1696</v>
      </c>
      <c r="C32" s="39">
        <v>107500</v>
      </c>
      <c r="D32" s="39">
        <v>107500</v>
      </c>
      <c r="E32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1915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10/7/13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79989</v>
      </c>
      <c r="G7" s="36">
        <f>SUM(G31:G53)</f>
        <v>69639</v>
      </c>
      <c r="H7" s="36">
        <f>SUM(H31:H53)</f>
        <v>10350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294907</v>
      </c>
      <c r="G8" s="36">
        <f>SUM(G54:G123)</f>
        <v>280878</v>
      </c>
      <c r="H8" s="36">
        <f>SUM(H54:H123)</f>
        <v>14029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315011</v>
      </c>
      <c r="G9" s="36">
        <f>SUM(G124:G163)</f>
        <v>313811</v>
      </c>
      <c r="H9" s="36">
        <f>SUM(H124:H163)</f>
        <v>1200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45652</v>
      </c>
      <c r="G10" s="36">
        <f>SUM(G164:G200)</f>
        <v>24158</v>
      </c>
      <c r="H10" s="36">
        <f>SUM(H164:H200)</f>
        <v>21494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22267</v>
      </c>
      <c r="G11" s="36">
        <f>SUM(G201:G216)</f>
        <v>22108</v>
      </c>
      <c r="H11" s="36">
        <f>SUM(H201:H216)</f>
        <v>159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28871</v>
      </c>
      <c r="G12" s="36">
        <f>SUM(G217:G230)</f>
        <v>2880</v>
      </c>
      <c r="H12" s="36">
        <f>SUM(H217:H230)</f>
        <v>25991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873759</v>
      </c>
      <c r="G13" s="36">
        <f>SUM(G231:G252)</f>
        <v>830673</v>
      </c>
      <c r="H13" s="36">
        <f>SUM(H231:H252)</f>
        <v>43086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76613</v>
      </c>
      <c r="G14" s="36">
        <f>SUM(G253:G276)</f>
        <v>64436</v>
      </c>
      <c r="H14" s="36">
        <f>SUM(H253:H276)</f>
        <v>12177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27823</v>
      </c>
      <c r="G15" s="36">
        <f>SUM(G277:G288)</f>
        <v>23963</v>
      </c>
      <c r="H15" s="36">
        <f>SUM(H277:H288)</f>
        <v>3860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57860</v>
      </c>
      <c r="G16" s="36">
        <f>SUM(G289:G314)</f>
        <v>47748</v>
      </c>
      <c r="H16" s="36">
        <f>SUM(H289:H314)</f>
        <v>10112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59685</v>
      </c>
      <c r="G17" s="36">
        <f>SUM(G315:G327)</f>
        <v>41184</v>
      </c>
      <c r="H17" s="36">
        <f>SUM(H315:H327)</f>
        <v>18501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497577</v>
      </c>
      <c r="G18" s="36">
        <f>SUM(G328:G352)</f>
        <v>387054</v>
      </c>
      <c r="H18" s="36">
        <f>SUM(H328:H352)</f>
        <v>110523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212836</v>
      </c>
      <c r="G19" s="36">
        <f>SUM(G353:G405)</f>
        <v>129452</v>
      </c>
      <c r="H19" s="36">
        <f>SUM(H353:H405)</f>
        <v>83384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75512</v>
      </c>
      <c r="G20" s="36">
        <f>SUM(G406:G444)</f>
        <v>30930</v>
      </c>
      <c r="H20" s="36">
        <f>SUM(H406:H444)</f>
        <v>44582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180273</v>
      </c>
      <c r="G21" s="36">
        <f>SUM(G445:G477)</f>
        <v>119687</v>
      </c>
      <c r="H21" s="36">
        <f>SUM(H445:H477)</f>
        <v>60586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33642</v>
      </c>
      <c r="G22" s="36">
        <f>SUM(G478:G493)</f>
        <v>27628</v>
      </c>
      <c r="H22" s="36">
        <f>SUM(H478:H493)</f>
        <v>6014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14300</v>
      </c>
      <c r="G23" s="36">
        <f>SUM(G494:G508)</f>
        <v>14300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82346</v>
      </c>
      <c r="G24" s="36">
        <f>SUM(G509:G529)</f>
        <v>81001</v>
      </c>
      <c r="H24" s="36">
        <f>SUM(H509:H529)</f>
        <v>1345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29782</v>
      </c>
      <c r="G25" s="36">
        <f>SUM(G530:G553)</f>
        <v>28410</v>
      </c>
      <c r="H25" s="36">
        <f>SUM(H530:H553)</f>
        <v>1372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207910</v>
      </c>
      <c r="G26" s="36">
        <f>SUM(G554:G574)</f>
        <v>183345</v>
      </c>
      <c r="H26" s="36">
        <f>SUM(H554:H574)</f>
        <v>24565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7798</v>
      </c>
      <c r="G27" s="36">
        <f>SUM(G575:G597)</f>
        <v>6966</v>
      </c>
      <c r="H27" s="36">
        <f>SUM(H575:H597)</f>
        <v>832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155135</v>
      </c>
      <c r="G28" s="36">
        <f>G598</f>
        <v>155135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3379548</v>
      </c>
      <c r="G29" s="36">
        <f>SUM(G7:G28)</f>
        <v>2885386</v>
      </c>
      <c r="H29" s="36">
        <f>SUM(H7:H28)</f>
        <v>494162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4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20130909</v>
      </c>
      <c r="K31" s="56"/>
      <c r="L31" s="60"/>
      <c r="M31" s="61"/>
      <c r="N31" s="61"/>
    </row>
    <row r="32" spans="1:15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57">
        <v>20131007</v>
      </c>
      <c r="K32" s="56"/>
      <c r="L32" s="60"/>
      <c r="M32" s="61"/>
      <c r="N32" s="61"/>
      <c r="O32" s="61"/>
    </row>
    <row r="33" spans="1:14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7">
        <v>20130909</v>
      </c>
      <c r="K33" s="56"/>
      <c r="L33" s="60"/>
      <c r="M33" s="61"/>
      <c r="N33" s="61"/>
    </row>
    <row r="34" spans="1:15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 t="s">
        <v>1741</v>
      </c>
      <c r="K34" s="56"/>
      <c r="L34" s="60"/>
      <c r="M34" s="61"/>
      <c r="N34" s="61"/>
      <c r="O34" s="61"/>
    </row>
    <row r="35" spans="1:15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7">
        <v>20131007</v>
      </c>
      <c r="K35" s="56"/>
      <c r="L35" s="60"/>
      <c r="M35" s="61"/>
      <c r="N35" s="61"/>
      <c r="O35" s="61"/>
    </row>
    <row r="36" spans="1:14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20130909</v>
      </c>
      <c r="K36" s="56"/>
      <c r="L36" s="60"/>
      <c r="M36" s="61"/>
      <c r="N36" s="61"/>
    </row>
    <row r="37" spans="1:15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7">
        <v>20130909</v>
      </c>
      <c r="K37" s="56"/>
      <c r="L37" s="60"/>
      <c r="M37" s="61"/>
      <c r="O37" s="61"/>
    </row>
    <row r="38" spans="1:14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11790</v>
      </c>
      <c r="G38" s="39">
        <v>1440</v>
      </c>
      <c r="H38" s="39">
        <v>10350</v>
      </c>
      <c r="I38" s="17"/>
      <c r="J38" s="57">
        <v>20130909</v>
      </c>
      <c r="K38" s="56"/>
      <c r="L38" s="60"/>
      <c r="M38" s="61"/>
      <c r="N38" s="61"/>
    </row>
    <row r="39" spans="1:15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20130909</v>
      </c>
      <c r="K39" s="56"/>
      <c r="L39" s="60"/>
      <c r="M39" s="61"/>
      <c r="O39" s="61"/>
    </row>
    <row r="40" spans="1:15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7">
        <v>20130909</v>
      </c>
      <c r="K40" s="56"/>
      <c r="L40" s="60"/>
      <c r="M40" s="61"/>
      <c r="N40" s="61"/>
      <c r="O40" s="61"/>
    </row>
    <row r="41" spans="1:15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7">
        <v>20130909</v>
      </c>
      <c r="K41" s="56"/>
      <c r="L41" s="60"/>
      <c r="M41" s="61"/>
      <c r="O41" s="61"/>
    </row>
    <row r="42" spans="1:15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7">
        <v>20130909</v>
      </c>
      <c r="K42" s="56"/>
      <c r="L42" s="60"/>
      <c r="M42" s="61"/>
      <c r="O42" s="61"/>
    </row>
    <row r="43" spans="1:15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7">
        <v>20130909</v>
      </c>
      <c r="K43" s="56"/>
      <c r="L43" s="60"/>
      <c r="M43" s="61"/>
      <c r="N43" s="61"/>
      <c r="O43" s="61"/>
    </row>
    <row r="44" spans="1:15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20131007</v>
      </c>
      <c r="K44" s="56"/>
      <c r="L44" s="60"/>
      <c r="M44" s="61"/>
      <c r="O44" s="61"/>
    </row>
    <row r="45" spans="1:14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20131007</v>
      </c>
      <c r="K45" s="56"/>
      <c r="L45" s="60"/>
      <c r="M45" s="61"/>
      <c r="N45" s="61"/>
    </row>
    <row r="46" spans="1:15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7">
        <v>20130909</v>
      </c>
      <c r="K46" s="56"/>
      <c r="L46" s="60"/>
      <c r="M46" s="61"/>
      <c r="O46" s="61"/>
    </row>
    <row r="47" spans="1:15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20131007</v>
      </c>
      <c r="K47" s="56"/>
      <c r="L47" s="60"/>
      <c r="M47" s="61"/>
      <c r="N47" s="61"/>
      <c r="O47" s="61"/>
    </row>
    <row r="48" spans="1:15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20130909</v>
      </c>
      <c r="K48" s="56"/>
      <c r="L48" s="60"/>
      <c r="M48" s="61"/>
      <c r="N48" s="61"/>
      <c r="O48" s="61"/>
    </row>
    <row r="49" spans="1:14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20130909</v>
      </c>
      <c r="K49" s="56"/>
      <c r="L49" s="60"/>
      <c r="M49" s="61"/>
      <c r="N49" s="61"/>
    </row>
    <row r="50" spans="1:14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 t="s">
        <v>1741</v>
      </c>
      <c r="K50" s="56"/>
      <c r="L50" s="60"/>
      <c r="M50" s="61"/>
      <c r="N50" s="61"/>
    </row>
    <row r="51" spans="1:15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7">
        <v>20131007</v>
      </c>
      <c r="K51" s="56"/>
      <c r="L51" s="60"/>
      <c r="M51" s="61"/>
      <c r="N51" s="61"/>
      <c r="O51" s="61"/>
    </row>
    <row r="52" spans="1:14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7">
        <v>20131007</v>
      </c>
      <c r="K52" s="56"/>
      <c r="L52" s="60"/>
      <c r="M52" s="61"/>
      <c r="N52" s="61"/>
    </row>
    <row r="53" spans="1:14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7">
        <v>20131007</v>
      </c>
      <c r="K53" s="56"/>
      <c r="L53" s="60"/>
      <c r="M53" s="61"/>
      <c r="N53" s="61"/>
    </row>
    <row r="54" spans="1:14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20130909</v>
      </c>
      <c r="K54" s="56"/>
      <c r="L54" s="60"/>
      <c r="M54" s="61"/>
      <c r="N54" s="61"/>
    </row>
    <row r="55" spans="1:14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20130909</v>
      </c>
      <c r="K55" s="56"/>
      <c r="L55" s="60"/>
      <c r="M55" s="61"/>
      <c r="N55" s="61"/>
    </row>
    <row r="56" spans="1:15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7">
        <v>20130909</v>
      </c>
      <c r="K56" s="56"/>
      <c r="L56" s="60"/>
      <c r="M56" s="61"/>
      <c r="N56" s="61"/>
      <c r="O56" s="61"/>
    </row>
    <row r="57" spans="1:14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20131007</v>
      </c>
      <c r="K57" s="56"/>
      <c r="L57" s="60"/>
      <c r="M57" s="61"/>
      <c r="N57" s="61"/>
    </row>
    <row r="58" spans="1:15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20130909</v>
      </c>
      <c r="K58" s="56"/>
      <c r="L58" s="60"/>
      <c r="M58" s="61"/>
      <c r="O58" s="61"/>
    </row>
    <row r="59" spans="1:15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20130909</v>
      </c>
      <c r="K59" s="56"/>
      <c r="L59" s="60"/>
      <c r="M59" s="61"/>
      <c r="O59" s="61"/>
    </row>
    <row r="60" spans="1:14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20130909</v>
      </c>
      <c r="K60" s="56"/>
      <c r="L60" s="60"/>
      <c r="M60" s="61"/>
      <c r="N60" s="61"/>
    </row>
    <row r="61" spans="1:15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20131007</v>
      </c>
      <c r="K61" s="56"/>
      <c r="L61" s="60"/>
      <c r="M61" s="61"/>
      <c r="O61" s="61"/>
    </row>
    <row r="62" spans="1:14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7">
        <v>20130909</v>
      </c>
      <c r="K62" s="56"/>
      <c r="L62" s="60"/>
      <c r="M62" s="61"/>
      <c r="N62" s="61"/>
    </row>
    <row r="63" spans="1:14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7">
        <v>20131007</v>
      </c>
      <c r="K63" s="56"/>
      <c r="L63" s="60"/>
      <c r="M63" s="61"/>
      <c r="N63" s="61"/>
    </row>
    <row r="64" spans="1:14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7">
        <v>20131007</v>
      </c>
      <c r="K64" s="56"/>
      <c r="L64" s="60"/>
      <c r="M64" s="61"/>
      <c r="N64" s="61"/>
    </row>
    <row r="65" spans="1:14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7">
        <v>20131007</v>
      </c>
      <c r="K65" s="56"/>
      <c r="L65" s="60"/>
      <c r="M65" s="61"/>
      <c r="N65" s="61"/>
    </row>
    <row r="66" spans="1:14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20130909</v>
      </c>
      <c r="K66" s="56"/>
      <c r="L66" s="60"/>
      <c r="M66" s="61"/>
      <c r="N66" s="61"/>
    </row>
    <row r="67" spans="1:14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20130909</v>
      </c>
      <c r="K67" s="56"/>
      <c r="L67" s="60"/>
      <c r="M67" s="61"/>
      <c r="N67" s="61"/>
    </row>
    <row r="68" spans="1:15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7">
        <v>20130909</v>
      </c>
      <c r="K68" s="56"/>
      <c r="L68" s="60"/>
      <c r="M68" s="61"/>
      <c r="N68" s="61"/>
      <c r="O68" s="61"/>
    </row>
    <row r="69" spans="1:14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20130909</v>
      </c>
      <c r="K69" s="56"/>
      <c r="L69" s="60"/>
      <c r="M69" s="61"/>
      <c r="N69" s="61"/>
    </row>
    <row r="70" spans="1:15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7">
        <v>20130909</v>
      </c>
      <c r="K70" s="56"/>
      <c r="L70" s="60"/>
      <c r="M70" s="61"/>
      <c r="O70" s="61"/>
    </row>
    <row r="71" spans="1:14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7">
        <v>20130909</v>
      </c>
      <c r="K71" s="56"/>
      <c r="L71" s="60"/>
      <c r="M71" s="61"/>
      <c r="N71" s="61"/>
    </row>
    <row r="72" spans="1:14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7">
        <v>20130909</v>
      </c>
      <c r="K72" s="56"/>
      <c r="L72" s="60"/>
      <c r="M72" s="61"/>
      <c r="N72" s="61"/>
    </row>
    <row r="73" spans="1:15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7">
        <v>20130909</v>
      </c>
      <c r="K73" s="56"/>
      <c r="L73" s="60"/>
      <c r="M73" s="61"/>
      <c r="O73" s="61"/>
    </row>
    <row r="74" spans="1:14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7">
        <v>20130909</v>
      </c>
      <c r="K74" s="56"/>
      <c r="L74" s="60"/>
      <c r="M74" s="61"/>
      <c r="N74" s="61"/>
    </row>
    <row r="75" spans="1:15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8" t="s">
        <v>1741</v>
      </c>
      <c r="K75" s="56"/>
      <c r="L75" s="60"/>
      <c r="M75" s="61"/>
      <c r="N75" s="61"/>
      <c r="O75" s="61"/>
    </row>
    <row r="76" spans="1:15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7103</v>
      </c>
      <c r="G76" s="39">
        <v>6600</v>
      </c>
      <c r="H76" s="39">
        <v>503</v>
      </c>
      <c r="I76" s="17"/>
      <c r="J76" s="57">
        <v>20131007</v>
      </c>
      <c r="K76" s="56"/>
      <c r="L76" s="60"/>
      <c r="M76" s="61"/>
      <c r="N76" s="61"/>
      <c r="O76" s="61"/>
    </row>
    <row r="77" spans="1:14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7">
        <v>20130909</v>
      </c>
      <c r="K77" s="56"/>
      <c r="L77" s="60"/>
      <c r="M77" s="61"/>
      <c r="N77" s="61"/>
    </row>
    <row r="78" spans="1:15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7">
        <v>20130909</v>
      </c>
      <c r="K78" s="56"/>
      <c r="L78" s="60"/>
      <c r="M78" s="61"/>
      <c r="O78" s="61"/>
    </row>
    <row r="79" spans="1:15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20130909</v>
      </c>
      <c r="K79" s="56"/>
      <c r="L79" s="60"/>
      <c r="M79" s="61"/>
      <c r="N79" s="61"/>
      <c r="O79" s="61"/>
    </row>
    <row r="80" spans="1:14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20131007</v>
      </c>
      <c r="K80" s="56"/>
      <c r="L80" s="60"/>
      <c r="M80" s="61"/>
      <c r="N80" s="61"/>
    </row>
    <row r="81" spans="1:15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20130909</v>
      </c>
      <c r="K81" s="56"/>
      <c r="L81" s="60"/>
      <c r="M81" s="61"/>
      <c r="O81" s="61"/>
    </row>
    <row r="82" spans="1:14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7">
        <v>20131007</v>
      </c>
      <c r="K82" s="56"/>
      <c r="L82" s="60"/>
      <c r="M82" s="61"/>
      <c r="N82" s="61"/>
    </row>
    <row r="83" spans="1:15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20130909</v>
      </c>
      <c r="K83" s="56"/>
      <c r="L83" s="60"/>
      <c r="M83" s="61"/>
      <c r="O83" s="61"/>
    </row>
    <row r="84" spans="1:15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6209</v>
      </c>
      <c r="G84" s="39">
        <v>5600</v>
      </c>
      <c r="H84" s="39">
        <v>609</v>
      </c>
      <c r="I84" s="17"/>
      <c r="J84" s="57">
        <v>20130909</v>
      </c>
      <c r="K84" s="56"/>
      <c r="L84" s="60"/>
      <c r="M84" s="61"/>
      <c r="N84" s="61"/>
      <c r="O84" s="61"/>
    </row>
    <row r="85" spans="1:15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7">
        <v>20130909</v>
      </c>
      <c r="K85" s="56"/>
      <c r="L85" s="60"/>
      <c r="M85" s="61"/>
      <c r="O85" s="61"/>
    </row>
    <row r="86" spans="1:14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50500</v>
      </c>
      <c r="G86" s="39">
        <v>50500</v>
      </c>
      <c r="H86" s="39">
        <v>0</v>
      </c>
      <c r="I86" s="17"/>
      <c r="J86" s="57">
        <v>20130909</v>
      </c>
      <c r="K86" s="56"/>
      <c r="L86" s="60"/>
      <c r="M86" s="61"/>
      <c r="N86" s="61"/>
    </row>
    <row r="87" spans="1:14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111963</v>
      </c>
      <c r="G87" s="39">
        <v>111834</v>
      </c>
      <c r="H87" s="39">
        <v>129</v>
      </c>
      <c r="I87" s="17"/>
      <c r="J87" s="57">
        <v>20131007</v>
      </c>
      <c r="K87" s="56"/>
      <c r="L87" s="60"/>
      <c r="M87" s="61"/>
      <c r="N87" s="61"/>
    </row>
    <row r="88" spans="1:14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20130909</v>
      </c>
      <c r="K88" s="56"/>
      <c r="L88" s="60"/>
      <c r="M88" s="61"/>
      <c r="N88" s="61"/>
    </row>
    <row r="89" spans="1:15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20130909</v>
      </c>
      <c r="K89" s="56"/>
      <c r="L89" s="60"/>
      <c r="M89" s="61"/>
      <c r="N89" s="61"/>
      <c r="O89" s="61"/>
    </row>
    <row r="90" spans="1:15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20130909</v>
      </c>
      <c r="K90" s="56"/>
      <c r="L90" s="60"/>
      <c r="M90" s="61"/>
      <c r="N90" s="61"/>
      <c r="O90" s="61"/>
    </row>
    <row r="91" spans="1:15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20131007</v>
      </c>
      <c r="K91" s="56"/>
      <c r="L91" s="60"/>
      <c r="M91" s="61"/>
      <c r="O91" s="61"/>
    </row>
    <row r="92" spans="1:15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20130909</v>
      </c>
      <c r="K92" s="56"/>
      <c r="L92" s="60"/>
      <c r="M92" s="61"/>
      <c r="N92" s="61"/>
      <c r="O92" s="61"/>
    </row>
    <row r="93" spans="1:15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20130909</v>
      </c>
      <c r="K93" s="56"/>
      <c r="L93" s="60"/>
      <c r="M93" s="61"/>
      <c r="O93" s="61"/>
    </row>
    <row r="94" spans="1:14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20131007</v>
      </c>
      <c r="K94" s="56"/>
      <c r="L94" s="60"/>
      <c r="M94" s="61"/>
      <c r="N94" s="61"/>
    </row>
    <row r="95" spans="1:15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7">
        <v>20130909</v>
      </c>
      <c r="K95" s="56"/>
      <c r="L95" s="60"/>
      <c r="M95" s="61"/>
      <c r="O95" s="61"/>
    </row>
    <row r="96" spans="1:14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20130909</v>
      </c>
      <c r="K96" s="56"/>
      <c r="L96" s="60"/>
      <c r="M96" s="61"/>
      <c r="N96" s="61"/>
    </row>
    <row r="97" spans="1:15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20131007</v>
      </c>
      <c r="K97" s="56"/>
      <c r="L97" s="60"/>
      <c r="M97" s="61"/>
      <c r="N97" s="61"/>
      <c r="O97" s="61"/>
    </row>
    <row r="98" spans="1:14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20130909</v>
      </c>
      <c r="K98" s="56"/>
      <c r="L98" s="60"/>
      <c r="M98" s="61"/>
      <c r="N98" s="61"/>
    </row>
    <row r="99" spans="1:14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7">
        <v>20130909</v>
      </c>
      <c r="K99" s="56"/>
      <c r="L99" s="60"/>
      <c r="M99" s="61"/>
      <c r="N99" s="61"/>
    </row>
    <row r="100" spans="1:14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20131007</v>
      </c>
      <c r="K100" s="56"/>
      <c r="L100" s="60"/>
      <c r="M100" s="61"/>
      <c r="N100" s="61"/>
    </row>
    <row r="101" spans="1:15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25784</v>
      </c>
      <c r="G101" s="39">
        <v>25784</v>
      </c>
      <c r="H101" s="39">
        <v>0</v>
      </c>
      <c r="I101" s="17"/>
      <c r="J101" s="57">
        <v>20130909</v>
      </c>
      <c r="K101" s="56"/>
      <c r="L101" s="60"/>
      <c r="M101" s="61"/>
      <c r="N101" s="61"/>
      <c r="O101" s="61"/>
    </row>
    <row r="102" spans="1:15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20130909</v>
      </c>
      <c r="K102" s="56"/>
      <c r="L102" s="60"/>
      <c r="M102" s="61"/>
      <c r="O102" s="61"/>
    </row>
    <row r="103" spans="1:14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7">
        <v>20130909</v>
      </c>
      <c r="K103" s="56"/>
      <c r="L103" s="60"/>
      <c r="M103" s="61"/>
      <c r="N103" s="61"/>
    </row>
    <row r="104" spans="1:15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7">
        <v>20131007</v>
      </c>
      <c r="K104" s="56"/>
      <c r="L104" s="60"/>
      <c r="M104" s="61"/>
      <c r="O104" s="61"/>
    </row>
    <row r="105" spans="1:15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7">
        <v>20130909</v>
      </c>
      <c r="K105" s="56"/>
      <c r="L105" s="60"/>
      <c r="M105" s="61"/>
      <c r="O105" s="61"/>
    </row>
    <row r="106" spans="1:14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20131007</v>
      </c>
      <c r="K106" s="56"/>
      <c r="L106" s="60"/>
      <c r="M106" s="61"/>
      <c r="N106" s="61"/>
    </row>
    <row r="107" spans="1:14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7">
        <v>20130909</v>
      </c>
      <c r="K107" s="56"/>
      <c r="L107" s="60"/>
      <c r="M107" s="61"/>
      <c r="N107" s="61"/>
    </row>
    <row r="108" spans="1:15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>
        <v>20130909</v>
      </c>
      <c r="K108" s="56"/>
      <c r="L108" s="60"/>
      <c r="M108" s="61"/>
      <c r="N108" s="61"/>
      <c r="O108" s="61"/>
    </row>
    <row r="109" spans="1:15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20131007</v>
      </c>
      <c r="K109" s="56"/>
      <c r="L109" s="60"/>
      <c r="M109" s="61"/>
      <c r="N109" s="61"/>
      <c r="O109" s="61"/>
    </row>
    <row r="110" spans="1:15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7">
        <v>20131007</v>
      </c>
      <c r="K110" s="56"/>
      <c r="L110" s="60"/>
      <c r="M110" s="61"/>
      <c r="O110" s="61"/>
    </row>
    <row r="111" spans="1:14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20130909</v>
      </c>
      <c r="K111" s="56"/>
      <c r="L111" s="60"/>
      <c r="M111" s="61"/>
      <c r="N111" s="61"/>
    </row>
    <row r="112" spans="1:15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7">
        <v>20130909</v>
      </c>
      <c r="K112" s="56"/>
      <c r="L112" s="60"/>
      <c r="M112" s="61"/>
      <c r="N112" s="61"/>
      <c r="O112" s="61"/>
    </row>
    <row r="113" spans="1:14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20130909</v>
      </c>
      <c r="K113" s="56"/>
      <c r="L113" s="60"/>
      <c r="M113" s="61"/>
      <c r="N113" s="61"/>
    </row>
    <row r="114" spans="1:15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20130909</v>
      </c>
      <c r="K114" s="56"/>
      <c r="L114" s="60"/>
      <c r="M114" s="61"/>
      <c r="O114" s="61"/>
    </row>
    <row r="115" spans="1:15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20130909</v>
      </c>
      <c r="K115" s="56"/>
      <c r="L115" s="60"/>
      <c r="M115" s="61"/>
      <c r="N115" s="61"/>
      <c r="O115" s="61"/>
    </row>
    <row r="116" spans="1:15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20130909</v>
      </c>
      <c r="K116" s="56"/>
      <c r="L116" s="60"/>
      <c r="M116" s="61"/>
      <c r="O116" s="61"/>
    </row>
    <row r="117" spans="1:15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20130909</v>
      </c>
      <c r="K117" s="56"/>
      <c r="L117" s="60"/>
      <c r="M117" s="61"/>
      <c r="O117" s="61"/>
    </row>
    <row r="118" spans="1:15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932</v>
      </c>
      <c r="G118" s="39">
        <v>0</v>
      </c>
      <c r="H118" s="39">
        <v>932</v>
      </c>
      <c r="I118" s="39"/>
      <c r="J118" s="57">
        <v>20130909</v>
      </c>
      <c r="K118" s="56"/>
      <c r="L118" s="60"/>
      <c r="M118" s="61"/>
      <c r="O118" s="61"/>
    </row>
    <row r="119" spans="1:15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20130909</v>
      </c>
      <c r="K119" s="56"/>
      <c r="L119" s="60"/>
      <c r="M119" s="61"/>
      <c r="N119" s="61"/>
      <c r="O119" s="61"/>
    </row>
    <row r="120" spans="1:15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7">
        <v>20130909</v>
      </c>
      <c r="K120" s="56"/>
      <c r="L120" s="60"/>
      <c r="M120" s="61"/>
      <c r="O120" s="61"/>
    </row>
    <row r="121" spans="1:15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20131007</v>
      </c>
      <c r="K121" s="56"/>
      <c r="L121" s="60"/>
      <c r="M121" s="61"/>
      <c r="O121" s="61"/>
    </row>
    <row r="122" spans="1:14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7">
        <v>20130909</v>
      </c>
      <c r="K122" s="56"/>
      <c r="L122" s="60"/>
      <c r="M122" s="61"/>
      <c r="N122" s="61"/>
    </row>
    <row r="123" spans="1:14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7">
        <v>20130909</v>
      </c>
      <c r="K123" s="56"/>
      <c r="L123" s="60"/>
      <c r="M123" s="61"/>
      <c r="N123" s="61"/>
    </row>
    <row r="124" spans="1:15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7">
        <v>20130909</v>
      </c>
      <c r="K124" s="56"/>
      <c r="L124" s="60"/>
      <c r="M124" s="61"/>
      <c r="N124" s="61"/>
      <c r="O124" s="61"/>
    </row>
    <row r="125" spans="1:15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20131007</v>
      </c>
      <c r="K125" s="62"/>
      <c r="L125" s="60"/>
      <c r="M125" s="61"/>
      <c r="N125" s="61"/>
      <c r="O125" s="61"/>
    </row>
    <row r="126" spans="1:14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20131007</v>
      </c>
      <c r="K126" s="56"/>
      <c r="L126" s="60"/>
      <c r="M126" s="61"/>
      <c r="N126" s="61"/>
    </row>
    <row r="127" spans="1:15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73303</v>
      </c>
      <c r="G127" s="39">
        <v>73303</v>
      </c>
      <c r="H127" s="39">
        <v>0</v>
      </c>
      <c r="I127" s="17"/>
      <c r="J127" s="57">
        <v>20130909</v>
      </c>
      <c r="K127" s="56"/>
      <c r="L127" s="60"/>
      <c r="M127" s="61"/>
      <c r="O127" s="61"/>
    </row>
    <row r="128" spans="1:14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20131007</v>
      </c>
      <c r="K128" s="56"/>
      <c r="L128" s="60"/>
      <c r="M128" s="61"/>
      <c r="N128" s="61"/>
    </row>
    <row r="129" spans="1:14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7">
        <v>20131007</v>
      </c>
      <c r="K129" s="56"/>
      <c r="L129" s="60"/>
      <c r="M129" s="61"/>
      <c r="N129" s="61"/>
    </row>
    <row r="130" spans="1:15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20130909</v>
      </c>
      <c r="K130" s="56"/>
      <c r="L130" s="60"/>
      <c r="M130" s="61"/>
      <c r="N130" s="61"/>
      <c r="O130" s="61"/>
    </row>
    <row r="131" spans="1:14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20131007</v>
      </c>
      <c r="K131" s="56"/>
      <c r="L131" s="60"/>
      <c r="M131" s="61"/>
      <c r="N131" s="61"/>
    </row>
    <row r="132" spans="1:14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20131007</v>
      </c>
      <c r="K132" s="56"/>
      <c r="L132" s="60"/>
      <c r="M132" s="61"/>
      <c r="N132" s="61"/>
    </row>
    <row r="133" spans="1:14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7">
        <v>20130909</v>
      </c>
      <c r="K133" s="56"/>
      <c r="L133" s="60"/>
      <c r="M133" s="61"/>
      <c r="N133" s="61"/>
    </row>
    <row r="134" spans="1:14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7">
        <v>20130909</v>
      </c>
      <c r="K134" s="56"/>
      <c r="L134" s="60"/>
      <c r="M134" s="61"/>
      <c r="N134" s="61"/>
    </row>
    <row r="135" spans="1:14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20131007</v>
      </c>
      <c r="K135" s="56"/>
      <c r="L135" s="60"/>
      <c r="M135" s="61"/>
      <c r="N135" s="61"/>
    </row>
    <row r="136" spans="1:15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7">
        <v>20130909</v>
      </c>
      <c r="K136" s="56"/>
      <c r="L136" s="60"/>
      <c r="M136" s="61"/>
      <c r="N136" s="61"/>
      <c r="O136" s="61"/>
    </row>
    <row r="137" spans="1:14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7" t="s">
        <v>1741</v>
      </c>
      <c r="K137" s="56"/>
      <c r="L137" s="60"/>
      <c r="M137" s="61"/>
      <c r="N137" s="61"/>
    </row>
    <row r="138" spans="1:14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7">
        <v>20130909</v>
      </c>
      <c r="K138" s="56"/>
      <c r="L138" s="60"/>
      <c r="M138" s="61"/>
      <c r="N138" s="61"/>
    </row>
    <row r="139" spans="1:15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20130909</v>
      </c>
      <c r="K139" s="56"/>
      <c r="L139" s="60"/>
      <c r="M139" s="61"/>
      <c r="N139" s="61"/>
      <c r="O139" s="61"/>
    </row>
    <row r="140" spans="1:15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20130909</v>
      </c>
      <c r="K140" s="56"/>
      <c r="L140" s="60"/>
      <c r="M140" s="61"/>
      <c r="N140" s="61"/>
      <c r="O140" s="61"/>
    </row>
    <row r="141" spans="1:14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7">
        <v>20131007</v>
      </c>
      <c r="K141" s="56"/>
      <c r="L141" s="60"/>
      <c r="M141" s="61"/>
      <c r="N141" s="61"/>
    </row>
    <row r="142" spans="1:14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7">
        <v>20130909</v>
      </c>
      <c r="K142" s="56"/>
      <c r="L142" s="60"/>
      <c r="M142" s="61"/>
      <c r="N142" s="61"/>
    </row>
    <row r="143" spans="1:15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7">
        <v>20130909</v>
      </c>
      <c r="K143" s="56"/>
      <c r="L143" s="60"/>
      <c r="M143" s="61"/>
      <c r="N143" s="61"/>
      <c r="O143" s="61"/>
    </row>
    <row r="144" spans="1:15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20131007</v>
      </c>
      <c r="K144" s="56"/>
      <c r="L144" s="60"/>
      <c r="M144" s="61"/>
      <c r="O144" s="61"/>
    </row>
    <row r="145" spans="1:15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20130909</v>
      </c>
      <c r="K145" s="56"/>
      <c r="L145" s="60"/>
      <c r="M145" s="61"/>
      <c r="O145" s="61"/>
    </row>
    <row r="146" spans="1:15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7">
        <v>20130909</v>
      </c>
      <c r="K146" s="56"/>
      <c r="L146" s="60"/>
      <c r="M146" s="61"/>
      <c r="N146" s="61"/>
      <c r="O146" s="61"/>
    </row>
    <row r="147" spans="1:15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2083</v>
      </c>
      <c r="G147" s="39">
        <v>2083</v>
      </c>
      <c r="H147" s="39">
        <v>0</v>
      </c>
      <c r="I147" s="39"/>
      <c r="J147" s="57">
        <v>20130909</v>
      </c>
      <c r="K147" s="56"/>
      <c r="L147" s="60"/>
      <c r="M147" s="61"/>
      <c r="N147" s="61"/>
      <c r="O147" s="61"/>
    </row>
    <row r="148" spans="1:15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 t="s">
        <v>1741</v>
      </c>
      <c r="K148" s="56"/>
      <c r="L148" s="60"/>
      <c r="M148" s="61"/>
      <c r="N148" s="61"/>
      <c r="O148" s="61"/>
    </row>
    <row r="149" spans="1:14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20130909</v>
      </c>
      <c r="K149" s="56"/>
      <c r="L149" s="60"/>
      <c r="M149" s="61"/>
      <c r="N149" s="61"/>
    </row>
    <row r="150" spans="1:15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20131007</v>
      </c>
      <c r="K150" s="56"/>
      <c r="L150" s="60"/>
      <c r="M150" s="61"/>
      <c r="N150" s="61"/>
      <c r="O150" s="61"/>
    </row>
    <row r="151" spans="1:14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20131007</v>
      </c>
      <c r="K151" s="56"/>
      <c r="L151" s="60"/>
      <c r="M151" s="61"/>
      <c r="N151" s="61"/>
    </row>
    <row r="152" spans="1:15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7">
        <v>20130909</v>
      </c>
      <c r="K152" s="56"/>
      <c r="L152" s="60"/>
      <c r="M152" s="61"/>
      <c r="N152" s="61"/>
      <c r="O152" s="61"/>
    </row>
    <row r="153" spans="1:14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20131007</v>
      </c>
      <c r="K153" s="56"/>
      <c r="L153" s="60"/>
      <c r="M153" s="61"/>
      <c r="N153" s="61"/>
    </row>
    <row r="154" spans="1:15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20131007</v>
      </c>
      <c r="K154" s="56"/>
      <c r="L154" s="60"/>
      <c r="M154" s="61"/>
      <c r="N154" s="61"/>
      <c r="O154" s="61"/>
    </row>
    <row r="155" spans="1:15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20130909</v>
      </c>
      <c r="K155" s="56"/>
      <c r="L155" s="60"/>
      <c r="M155" s="61"/>
      <c r="O155" s="61"/>
    </row>
    <row r="156" spans="1:15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20131007</v>
      </c>
      <c r="K156" s="56"/>
      <c r="L156" s="60"/>
      <c r="M156" s="61"/>
      <c r="O156" s="61"/>
    </row>
    <row r="157" spans="1:15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20130909</v>
      </c>
      <c r="K157" s="56"/>
      <c r="L157" s="60"/>
      <c r="M157" s="61"/>
      <c r="N157" s="61"/>
      <c r="O157" s="61"/>
    </row>
    <row r="158" spans="1:15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20131007</v>
      </c>
      <c r="K158" s="56"/>
      <c r="L158" s="60"/>
      <c r="M158" s="61"/>
      <c r="O158" s="61"/>
    </row>
    <row r="159" spans="1:15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7">
        <v>20130909</v>
      </c>
      <c r="K159" s="56"/>
      <c r="L159" s="60"/>
      <c r="M159" s="61"/>
      <c r="O159" s="61"/>
    </row>
    <row r="160" spans="1:15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20130909</v>
      </c>
      <c r="K160" s="56"/>
      <c r="L160" s="60"/>
      <c r="M160" s="61"/>
      <c r="N160" s="61"/>
      <c r="O160" s="61"/>
    </row>
    <row r="161" spans="1:14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20130909</v>
      </c>
      <c r="K161" s="56"/>
      <c r="L161" s="60"/>
      <c r="M161" s="61"/>
      <c r="N161" s="61"/>
    </row>
    <row r="162" spans="1:15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7">
        <v>20131007</v>
      </c>
      <c r="K162" s="56"/>
      <c r="L162" s="60"/>
      <c r="M162" s="61"/>
      <c r="O162" s="61"/>
    </row>
    <row r="163" spans="1:15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 t="s">
        <v>1741</v>
      </c>
      <c r="K163" s="56"/>
      <c r="L163" s="60"/>
      <c r="M163" s="61"/>
      <c r="O163" s="61"/>
    </row>
    <row r="164" spans="1:15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8" t="s">
        <v>1741</v>
      </c>
      <c r="K164" s="56"/>
      <c r="L164" s="60"/>
      <c r="M164" s="61"/>
      <c r="O164" s="61"/>
    </row>
    <row r="165" spans="1:15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 t="s">
        <v>1741</v>
      </c>
      <c r="K165" s="56"/>
      <c r="L165" s="60"/>
      <c r="M165" s="61"/>
      <c r="O165" s="61"/>
    </row>
    <row r="166" spans="1:14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20131007</v>
      </c>
      <c r="K166" s="56"/>
      <c r="L166" s="60"/>
      <c r="M166" s="61"/>
      <c r="N166" s="61"/>
    </row>
    <row r="167" spans="1:15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7">
        <v>20130909</v>
      </c>
      <c r="K167" s="56"/>
      <c r="L167" s="60"/>
      <c r="M167" s="61"/>
      <c r="O167" s="61"/>
    </row>
    <row r="168" spans="1:15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7">
        <v>20130909</v>
      </c>
      <c r="K168" s="56"/>
      <c r="L168" s="60"/>
      <c r="M168" s="61"/>
      <c r="N168" s="61"/>
      <c r="O168" s="61"/>
    </row>
    <row r="169" spans="1:15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7">
        <v>20131007</v>
      </c>
      <c r="K169" s="56"/>
      <c r="L169" s="60"/>
      <c r="M169" s="61"/>
      <c r="N169" s="61"/>
      <c r="O169" s="61"/>
    </row>
    <row r="170" spans="1:15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20130909</v>
      </c>
      <c r="K170" s="56"/>
      <c r="L170" s="60"/>
      <c r="M170" s="61"/>
      <c r="O170" s="61"/>
    </row>
    <row r="171" spans="1:15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7">
        <v>20130909</v>
      </c>
      <c r="K171" s="56"/>
      <c r="L171" s="60"/>
      <c r="M171" s="61"/>
      <c r="N171" s="61"/>
      <c r="O171" s="61"/>
    </row>
    <row r="172" spans="1:14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11210</v>
      </c>
      <c r="G172" s="39">
        <v>7397</v>
      </c>
      <c r="H172" s="39">
        <v>3813</v>
      </c>
      <c r="I172" s="17"/>
      <c r="J172" s="57">
        <v>20130909</v>
      </c>
      <c r="K172" s="56"/>
      <c r="L172" s="60"/>
      <c r="M172" s="61"/>
      <c r="N172" s="61"/>
    </row>
    <row r="173" spans="1:15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20131007</v>
      </c>
      <c r="K173" s="56"/>
      <c r="L173" s="60"/>
      <c r="M173" s="61"/>
      <c r="N173" s="61"/>
      <c r="O173" s="61"/>
    </row>
    <row r="174" spans="1:15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20130909</v>
      </c>
      <c r="K174" s="56"/>
      <c r="L174" s="60"/>
      <c r="M174" s="61"/>
      <c r="N174" s="61"/>
      <c r="O174" s="61"/>
    </row>
    <row r="175" spans="1:15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7">
        <v>20130909</v>
      </c>
      <c r="K175" s="56"/>
      <c r="L175" s="60"/>
      <c r="M175" s="61"/>
      <c r="O175" s="61"/>
    </row>
    <row r="176" spans="1:15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7">
        <v>20130909</v>
      </c>
      <c r="K176" s="56"/>
      <c r="L176" s="60"/>
      <c r="M176" s="61"/>
      <c r="N176" s="61"/>
      <c r="O176" s="61"/>
    </row>
    <row r="177" spans="1:15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7">
        <v>20130909</v>
      </c>
      <c r="K177" s="56"/>
      <c r="L177" s="60"/>
      <c r="M177" s="61"/>
      <c r="N177" s="61"/>
      <c r="O177" s="61"/>
    </row>
    <row r="178" spans="1:14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20131007</v>
      </c>
      <c r="K178" s="56"/>
      <c r="L178" s="60"/>
      <c r="M178" s="61"/>
      <c r="N178" s="61"/>
    </row>
    <row r="179" spans="1:14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7">
        <v>20131007</v>
      </c>
      <c r="K179" s="56"/>
      <c r="L179" s="60"/>
      <c r="M179" s="61"/>
      <c r="N179" s="61"/>
    </row>
    <row r="180" spans="1:15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20130909</v>
      </c>
      <c r="K180" s="56"/>
      <c r="L180" s="60"/>
      <c r="M180" s="61"/>
      <c r="N180" s="61"/>
      <c r="O180" s="61"/>
    </row>
    <row r="181" spans="1:14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7">
        <v>20130909</v>
      </c>
      <c r="K181" s="56"/>
      <c r="L181" s="60"/>
      <c r="M181" s="61"/>
      <c r="N181" s="61"/>
    </row>
    <row r="182" spans="1:14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 t="s">
        <v>1741</v>
      </c>
      <c r="K182" s="56"/>
      <c r="L182" s="60"/>
      <c r="M182" s="61"/>
      <c r="N182" s="61"/>
    </row>
    <row r="183" spans="1:15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8" t="s">
        <v>1741</v>
      </c>
      <c r="K183" s="56"/>
      <c r="L183" s="60"/>
      <c r="M183" s="61"/>
      <c r="N183" s="61"/>
      <c r="O183" s="61"/>
    </row>
    <row r="184" spans="1:15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20131007</v>
      </c>
      <c r="K184" s="56"/>
      <c r="L184" s="60"/>
      <c r="M184" s="61"/>
      <c r="N184" s="61"/>
      <c r="O184" s="61"/>
    </row>
    <row r="185" spans="1:14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7">
        <v>20130909</v>
      </c>
      <c r="K185" s="56"/>
      <c r="L185" s="60"/>
      <c r="M185" s="61"/>
      <c r="N185" s="61"/>
    </row>
    <row r="186" spans="1:14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7381</v>
      </c>
      <c r="G186" s="39">
        <v>0</v>
      </c>
      <c r="H186" s="39">
        <v>7381</v>
      </c>
      <c r="I186" s="17"/>
      <c r="J186" s="57">
        <v>20130909</v>
      </c>
      <c r="K186" s="56"/>
      <c r="L186" s="60"/>
      <c r="M186" s="61"/>
      <c r="N186" s="61"/>
    </row>
    <row r="187" spans="1:15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7" t="s">
        <v>1741</v>
      </c>
      <c r="K187" s="56"/>
      <c r="L187" s="60"/>
      <c r="M187" s="61"/>
      <c r="O187" s="61"/>
    </row>
    <row r="188" spans="1:14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4292</v>
      </c>
      <c r="G188" s="39">
        <v>4292</v>
      </c>
      <c r="H188" s="39">
        <v>0</v>
      </c>
      <c r="I188" s="17"/>
      <c r="J188" s="57">
        <v>20130909</v>
      </c>
      <c r="K188" s="56"/>
      <c r="L188" s="60"/>
      <c r="M188" s="61"/>
      <c r="N188" s="61"/>
    </row>
    <row r="189" spans="1:14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7">
        <v>20131007</v>
      </c>
      <c r="K189" s="56"/>
      <c r="L189" s="60"/>
      <c r="M189" s="61"/>
      <c r="N189" s="61"/>
    </row>
    <row r="190" spans="1:15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20130909</v>
      </c>
      <c r="K190" s="56"/>
      <c r="L190" s="60"/>
      <c r="M190" s="61"/>
      <c r="N190" s="61"/>
      <c r="O190" s="61"/>
    </row>
    <row r="191" spans="1:14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7">
        <v>20130909</v>
      </c>
      <c r="K191" s="56"/>
      <c r="L191" s="60"/>
      <c r="M191" s="61"/>
      <c r="N191" s="61"/>
    </row>
    <row r="192" spans="1:15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20131007</v>
      </c>
      <c r="K192" s="56"/>
      <c r="L192" s="60"/>
      <c r="M192" s="61"/>
      <c r="O192" s="61"/>
    </row>
    <row r="193" spans="1:15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8398</v>
      </c>
      <c r="G193" s="39">
        <v>4798</v>
      </c>
      <c r="H193" s="39">
        <v>3600</v>
      </c>
      <c r="I193" s="17"/>
      <c r="J193" s="57">
        <v>20130909</v>
      </c>
      <c r="K193" s="56"/>
      <c r="L193" s="60"/>
      <c r="M193" s="61"/>
      <c r="O193" s="61"/>
    </row>
    <row r="194" spans="1:14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7">
        <v>20130909</v>
      </c>
      <c r="K194" s="56"/>
      <c r="L194" s="60"/>
      <c r="M194" s="61"/>
      <c r="N194" s="61"/>
    </row>
    <row r="195" spans="1:14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20131007</v>
      </c>
      <c r="K195" s="56"/>
      <c r="L195" s="60"/>
      <c r="M195" s="61"/>
      <c r="N195" s="61"/>
    </row>
    <row r="196" spans="1:14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  <c r="K196" s="56"/>
      <c r="L196" s="60"/>
      <c r="M196" s="61"/>
      <c r="N196" s="61"/>
    </row>
    <row r="197" spans="1:14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4256</v>
      </c>
      <c r="G197" s="39">
        <v>0</v>
      </c>
      <c r="H197" s="39">
        <v>4256</v>
      </c>
      <c r="I197" s="17"/>
      <c r="J197" s="57">
        <v>20130909</v>
      </c>
      <c r="K197" s="56"/>
      <c r="L197" s="60"/>
      <c r="M197" s="61"/>
      <c r="N197" s="61"/>
    </row>
    <row r="198" spans="1:14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20131007</v>
      </c>
      <c r="K198" s="56"/>
      <c r="L198" s="60"/>
      <c r="M198" s="61"/>
      <c r="N198" s="61"/>
    </row>
    <row r="199" spans="1:15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20130909</v>
      </c>
      <c r="K199" s="56"/>
      <c r="L199" s="60"/>
      <c r="M199" s="61"/>
      <c r="O199" s="61"/>
    </row>
    <row r="200" spans="1:14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 t="s">
        <v>1741</v>
      </c>
      <c r="K200" s="56"/>
      <c r="L200" s="60"/>
      <c r="M200" s="61"/>
      <c r="N200" s="61"/>
    </row>
    <row r="201" spans="1:14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20130909</v>
      </c>
      <c r="K201" s="56"/>
      <c r="L201" s="60"/>
      <c r="M201" s="61"/>
      <c r="N201" s="61"/>
    </row>
    <row r="202" spans="1:15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20130909</v>
      </c>
      <c r="K202" s="56"/>
      <c r="L202" s="60"/>
      <c r="M202" s="61"/>
      <c r="N202" s="61"/>
      <c r="O202" s="61"/>
    </row>
    <row r="203" spans="1:14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20130909</v>
      </c>
      <c r="K203" s="56"/>
      <c r="L203" s="60"/>
      <c r="M203" s="61"/>
      <c r="N203" s="61"/>
    </row>
    <row r="204" spans="1:15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7">
        <v>20130909</v>
      </c>
      <c r="K204" s="56"/>
      <c r="L204" s="60"/>
      <c r="M204" s="61"/>
      <c r="O204" s="61"/>
    </row>
    <row r="205" spans="1:14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7">
        <v>20131007</v>
      </c>
      <c r="K205" s="56"/>
      <c r="L205" s="60"/>
      <c r="M205" s="61"/>
      <c r="N205" s="61"/>
    </row>
    <row r="206" spans="1:14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12835</v>
      </c>
      <c r="G206" s="39">
        <v>12736</v>
      </c>
      <c r="H206" s="39">
        <v>99</v>
      </c>
      <c r="I206" s="17"/>
      <c r="J206" s="57">
        <v>20130909</v>
      </c>
      <c r="K206" s="56"/>
      <c r="L206" s="60"/>
      <c r="M206" s="61"/>
      <c r="N206" s="61"/>
    </row>
    <row r="207" spans="1:15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7">
        <v>20130909</v>
      </c>
      <c r="K207" s="56"/>
      <c r="L207" s="60"/>
      <c r="M207" s="61"/>
      <c r="O207" s="61"/>
    </row>
    <row r="208" spans="1:14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20130909</v>
      </c>
      <c r="K208" s="56"/>
      <c r="L208" s="60"/>
      <c r="M208" s="61"/>
      <c r="N208" s="61"/>
    </row>
    <row r="209" spans="1:15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57">
        <v>20131007</v>
      </c>
      <c r="K209" s="56"/>
      <c r="L209" s="60"/>
      <c r="M209" s="61"/>
      <c r="N209" s="61"/>
      <c r="O209" s="61"/>
    </row>
    <row r="210" spans="1:14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20130909</v>
      </c>
      <c r="K210" s="56"/>
      <c r="L210" s="60"/>
      <c r="M210" s="61"/>
      <c r="N210" s="61"/>
    </row>
    <row r="211" spans="1:15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7">
        <v>20130909</v>
      </c>
      <c r="K211" s="56"/>
      <c r="L211" s="60"/>
      <c r="M211" s="61"/>
      <c r="N211" s="61"/>
      <c r="O211" s="61"/>
    </row>
    <row r="212" spans="1:15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20131007</v>
      </c>
      <c r="K212" s="56"/>
      <c r="L212" s="60"/>
      <c r="M212" s="61"/>
      <c r="N212" s="61"/>
      <c r="O212" s="61"/>
    </row>
    <row r="213" spans="1:15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20130909</v>
      </c>
      <c r="K213" s="56"/>
      <c r="L213" s="60"/>
      <c r="M213" s="61"/>
      <c r="N213" s="61"/>
      <c r="O213" s="61"/>
    </row>
    <row r="214" spans="1:14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20130909</v>
      </c>
      <c r="K214" s="56"/>
      <c r="L214" s="60"/>
      <c r="M214" s="61"/>
      <c r="N214" s="61"/>
    </row>
    <row r="215" spans="1:14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7">
        <v>20130909</v>
      </c>
      <c r="K215" s="56"/>
      <c r="L215" s="60"/>
      <c r="M215" s="61"/>
      <c r="N215" s="61"/>
    </row>
    <row r="216" spans="1:15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7">
        <v>20131007</v>
      </c>
      <c r="K216" s="56"/>
      <c r="L216" s="60"/>
      <c r="M216" s="61"/>
      <c r="O216" s="61"/>
    </row>
    <row r="217" spans="1:15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20130909</v>
      </c>
      <c r="K217" s="56"/>
      <c r="L217" s="60"/>
      <c r="M217" s="61"/>
      <c r="N217" s="61"/>
      <c r="O217" s="61"/>
    </row>
    <row r="218" spans="1:14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7">
        <v>20130909</v>
      </c>
      <c r="K218" s="56"/>
      <c r="L218" s="60"/>
      <c r="M218" s="61"/>
      <c r="N218" s="61"/>
    </row>
    <row r="219" spans="1:15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20131007</v>
      </c>
      <c r="K219" s="56"/>
      <c r="L219" s="60"/>
      <c r="M219" s="61"/>
      <c r="O219" s="61"/>
    </row>
    <row r="220" spans="1:15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20131007</v>
      </c>
      <c r="K220" s="56"/>
      <c r="L220" s="60"/>
      <c r="M220" s="61"/>
      <c r="O220" s="61"/>
    </row>
    <row r="221" spans="1:15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20131007</v>
      </c>
      <c r="K221" s="56"/>
      <c r="L221" s="60"/>
      <c r="M221" s="61"/>
      <c r="O221" s="61"/>
    </row>
    <row r="222" spans="1:15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20130909</v>
      </c>
      <c r="K222" s="56"/>
      <c r="L222" s="60"/>
      <c r="M222" s="61"/>
      <c r="O222" s="61"/>
    </row>
    <row r="223" spans="1:14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7">
        <v>20130909</v>
      </c>
      <c r="K223" s="56"/>
      <c r="L223" s="60"/>
      <c r="M223" s="61"/>
      <c r="N223" s="61"/>
    </row>
    <row r="224" spans="1:15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20130909</v>
      </c>
      <c r="K224" s="56"/>
      <c r="L224" s="60"/>
      <c r="M224" s="61"/>
      <c r="O224" s="61"/>
    </row>
    <row r="225" spans="1:14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20130909</v>
      </c>
      <c r="K225" s="56"/>
      <c r="L225" s="60"/>
      <c r="M225" s="61"/>
      <c r="N225" s="61"/>
    </row>
    <row r="226" spans="1:14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7">
        <v>20131007</v>
      </c>
      <c r="K226" s="56"/>
      <c r="L226" s="60"/>
      <c r="M226" s="61"/>
      <c r="N226" s="61"/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20130909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20130909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10666</v>
      </c>
      <c r="G229" s="39">
        <v>0</v>
      </c>
      <c r="H229" s="39">
        <v>10666</v>
      </c>
      <c r="I229" s="17"/>
      <c r="J229" s="57">
        <v>20131007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6379</v>
      </c>
      <c r="G230" s="39">
        <v>0</v>
      </c>
      <c r="H230" s="39">
        <v>6379</v>
      </c>
      <c r="I230" s="17"/>
      <c r="J230" s="57">
        <v>20130909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7">
        <v>20130909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7">
        <v>20131007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20130909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40455</v>
      </c>
      <c r="G234" s="39">
        <v>40455</v>
      </c>
      <c r="H234" s="39">
        <v>0</v>
      </c>
      <c r="I234" s="25"/>
      <c r="J234" s="57">
        <v>20131007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7">
        <v>20130909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20130909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7">
        <v>20130909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20130909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20130909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68064</v>
      </c>
      <c r="G240" s="39">
        <v>34103</v>
      </c>
      <c r="H240" s="39">
        <v>33961</v>
      </c>
      <c r="I240" s="25"/>
      <c r="J240" s="57">
        <v>20131007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7">
        <v>20131007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20131007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7">
        <v>20130909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748109</v>
      </c>
      <c r="G244" s="39">
        <v>742830</v>
      </c>
      <c r="H244" s="39">
        <v>5279</v>
      </c>
      <c r="I244" s="25"/>
      <c r="J244" s="57">
        <v>20130909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20131007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57">
        <v>20131007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20131007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20130909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20130909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20131007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20130909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20130909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20130909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9586</v>
      </c>
      <c r="G254" s="39">
        <v>9586</v>
      </c>
      <c r="H254" s="39">
        <v>0</v>
      </c>
      <c r="I254" s="17"/>
      <c r="J254" s="57">
        <v>20131007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7">
        <v>20130909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392</v>
      </c>
      <c r="G256" s="39">
        <v>392</v>
      </c>
      <c r="H256" s="39">
        <v>0</v>
      </c>
      <c r="I256" s="17"/>
      <c r="J256" s="57">
        <v>20130909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18466</v>
      </c>
      <c r="G257" s="39">
        <v>18466</v>
      </c>
      <c r="H257" s="39">
        <v>0</v>
      </c>
      <c r="I257" s="17"/>
      <c r="J257" s="57">
        <v>20131007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20131007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20130909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7448</v>
      </c>
      <c r="G260" s="39">
        <v>7448</v>
      </c>
      <c r="H260" s="39">
        <v>0</v>
      </c>
      <c r="I260" s="17"/>
      <c r="J260" s="57">
        <v>20131007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7">
        <v>20131007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7">
        <v>20131007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57">
        <v>20130909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 t="s">
        <v>1741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 t="s">
        <v>1741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20130909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20131007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20130909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7">
        <v>20130909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15289</v>
      </c>
      <c r="G270" s="39">
        <v>15289</v>
      </c>
      <c r="H270" s="39">
        <v>0</v>
      </c>
      <c r="I270" s="17"/>
      <c r="J270" s="57">
        <v>20130909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20130909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20130909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20130909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20130909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7">
        <v>20131007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20130909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15400</v>
      </c>
      <c r="G277" s="39">
        <v>15400</v>
      </c>
      <c r="H277" s="39">
        <v>0</v>
      </c>
      <c r="I277" s="17"/>
      <c r="J277" s="57">
        <v>20130909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7">
        <v>20130909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7">
        <v>20130909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20130909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7">
        <v>20130909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11146</v>
      </c>
      <c r="G282" s="39">
        <v>8563</v>
      </c>
      <c r="H282" s="39">
        <v>2583</v>
      </c>
      <c r="I282" s="39"/>
      <c r="J282" s="57">
        <v>20131007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487</v>
      </c>
      <c r="G283" s="39">
        <v>0</v>
      </c>
      <c r="H283" s="39">
        <v>487</v>
      </c>
      <c r="I283" s="17"/>
      <c r="J283" s="57">
        <v>20131007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20130909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20131007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8" t="s">
        <v>1741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>
        <v>20131007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790</v>
      </c>
      <c r="G288" s="39">
        <v>0</v>
      </c>
      <c r="H288" s="39">
        <v>790</v>
      </c>
      <c r="I288" s="17"/>
      <c r="J288" s="57">
        <v>20130909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20130909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20131007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20130909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20130909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20130909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1708</v>
      </c>
      <c r="G294" s="39">
        <v>1708</v>
      </c>
      <c r="H294" s="39">
        <v>0</v>
      </c>
      <c r="I294" s="17"/>
      <c r="J294" s="57">
        <v>20130909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20131007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20131007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7">
        <v>20131007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20130909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57">
        <v>20130909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20130909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20130909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20130909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7">
        <v>20131007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20130807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7">
        <v>20130909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7">
        <v>20130909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20130909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20130909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7">
        <v>20131007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1845</v>
      </c>
      <c r="G310" s="39">
        <v>0</v>
      </c>
      <c r="H310" s="39">
        <v>1845</v>
      </c>
      <c r="I310" s="17"/>
      <c r="J310" s="57">
        <v>20130909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20131007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20130909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7">
        <v>20131007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20130909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7">
        <v>20130909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7">
        <v>20130909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39493</v>
      </c>
      <c r="G317" s="39">
        <v>37819</v>
      </c>
      <c r="H317" s="39">
        <v>1674</v>
      </c>
      <c r="I317" s="39"/>
      <c r="J317" s="57">
        <v>20131007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810</v>
      </c>
      <c r="G318" s="39">
        <v>0</v>
      </c>
      <c r="H318" s="39">
        <v>810</v>
      </c>
      <c r="I318" s="17"/>
      <c r="J318" s="57">
        <v>20131007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7">
        <v>20131007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326</v>
      </c>
      <c r="G320" s="39">
        <v>0</v>
      </c>
      <c r="H320" s="39">
        <v>326</v>
      </c>
      <c r="I320" s="17"/>
      <c r="J320" s="57">
        <v>20130909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20130909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3365</v>
      </c>
      <c r="G322" s="39">
        <v>3365</v>
      </c>
      <c r="H322" s="39">
        <v>0</v>
      </c>
      <c r="I322" s="17"/>
      <c r="J322" s="57">
        <v>20130909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1930</v>
      </c>
      <c r="G323" s="39"/>
      <c r="H323" s="39"/>
      <c r="I323" s="17"/>
      <c r="J323" s="58" t="s">
        <v>1892</v>
      </c>
    </row>
    <row r="324" spans="1:10" ht="12.75">
      <c r="A324" s="9">
        <v>294</v>
      </c>
      <c r="B324" s="10" t="s">
        <v>892</v>
      </c>
      <c r="C324" s="55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20130909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7">
        <v>20131007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20131007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405</v>
      </c>
      <c r="G327" s="39">
        <v>0</v>
      </c>
      <c r="H327" s="39">
        <v>405</v>
      </c>
      <c r="I327" s="17"/>
      <c r="J327" s="57">
        <v>20130909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7">
        <v>20130909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7">
        <v>20130807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8" t="s">
        <v>1741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20131007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7">
        <v>20130909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20130909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>
        <v>20130807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20131007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31950</v>
      </c>
      <c r="G336" s="39">
        <v>31950</v>
      </c>
      <c r="H336" s="39">
        <v>0</v>
      </c>
      <c r="I336" s="17"/>
      <c r="J336" s="57">
        <v>20131007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7">
        <v>20130909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20131007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7">
        <v>20130909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56966</v>
      </c>
      <c r="G340" s="39">
        <v>56966</v>
      </c>
      <c r="H340" s="39">
        <v>0</v>
      </c>
      <c r="I340" s="17"/>
      <c r="J340" s="57">
        <v>20131007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31414</v>
      </c>
      <c r="G341" s="39">
        <v>31414</v>
      </c>
      <c r="H341" s="39">
        <v>0</v>
      </c>
      <c r="I341" s="17"/>
      <c r="J341" s="57">
        <v>20130909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5740</v>
      </c>
      <c r="G342" s="39">
        <v>5740</v>
      </c>
      <c r="H342" s="39">
        <v>0</v>
      </c>
      <c r="I342" s="25"/>
      <c r="J342" s="57">
        <v>20130909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7">
        <v>20130909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210469</v>
      </c>
      <c r="G344" s="39">
        <v>129815</v>
      </c>
      <c r="H344" s="39">
        <v>80654</v>
      </c>
      <c r="I344" s="17"/>
      <c r="J344" s="57">
        <v>20130909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7">
        <v>20130909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7">
        <v>20130909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7">
        <v>20130909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46007</v>
      </c>
      <c r="G348" s="39">
        <v>26858</v>
      </c>
      <c r="H348" s="39">
        <v>19149</v>
      </c>
      <c r="I348" s="25"/>
      <c r="J348" s="57">
        <v>20130909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15300</v>
      </c>
      <c r="G349" s="39">
        <v>6000</v>
      </c>
      <c r="H349" s="39">
        <v>9300</v>
      </c>
      <c r="I349" s="17"/>
      <c r="J349" s="57">
        <v>20130909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20131007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20130909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51493</v>
      </c>
      <c r="G352" s="39">
        <v>51493</v>
      </c>
      <c r="H352" s="39">
        <v>0</v>
      </c>
      <c r="I352" s="39"/>
      <c r="J352" s="57">
        <v>20130909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7">
        <v>20130909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20131007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20130909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20131007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8" t="s">
        <v>1741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20130909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20130909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20130909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20131007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20131007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20131007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20131007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7">
        <v>20130909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20131007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7">
        <v>20130909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881</v>
      </c>
      <c r="G368" s="39">
        <v>0</v>
      </c>
      <c r="H368" s="39">
        <v>881</v>
      </c>
      <c r="I368" s="39"/>
      <c r="J368" s="58" t="s">
        <v>1741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20130909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7">
        <v>20131007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74459</v>
      </c>
      <c r="G371" s="39">
        <v>67004</v>
      </c>
      <c r="H371" s="39">
        <v>7455</v>
      </c>
      <c r="I371" s="17"/>
      <c r="J371" s="57">
        <v>20131007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20131007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20131007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20130909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7">
        <v>20131007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20130909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9978</v>
      </c>
      <c r="G377" s="39">
        <v>4830</v>
      </c>
      <c r="H377" s="39">
        <v>5148</v>
      </c>
      <c r="I377" s="17"/>
      <c r="J377" s="57">
        <v>20130909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7">
        <v>20130909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57">
        <v>20130909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7">
        <v>20130909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20131007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7">
        <v>20130909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20131007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7">
        <v>20130909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8" t="s">
        <v>1741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7904</v>
      </c>
      <c r="G386" s="39">
        <v>7904</v>
      </c>
      <c r="H386" s="39">
        <v>0</v>
      </c>
      <c r="I386" s="17"/>
      <c r="J386" s="57">
        <v>20131007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20130909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7">
        <v>20131007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7">
        <v>20131007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20130909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7">
        <v>20131007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7">
        <v>20131007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20130909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302</v>
      </c>
      <c r="G394" s="39">
        <v>0</v>
      </c>
      <c r="H394" s="39">
        <v>302</v>
      </c>
      <c r="I394" s="17"/>
      <c r="J394" s="57">
        <v>20130909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8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20131007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7">
        <v>20131007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 t="s">
        <v>1741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7">
        <v>20130909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20130909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20130909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20130909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7">
        <v>20130909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28380</v>
      </c>
      <c r="G404" s="39">
        <v>26812</v>
      </c>
      <c r="H404" s="39">
        <v>1568</v>
      </c>
      <c r="I404" s="17"/>
      <c r="J404" s="57">
        <v>20130909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7">
        <v>20130909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20130909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20130909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20130909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216</v>
      </c>
      <c r="G409" s="39">
        <v>0</v>
      </c>
      <c r="H409" s="39">
        <v>216</v>
      </c>
      <c r="I409" s="17"/>
      <c r="J409" s="57">
        <v>20130807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20130909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20131007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8" t="s">
        <v>1741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3340</v>
      </c>
      <c r="G413" s="39">
        <v>0</v>
      </c>
      <c r="H413" s="39">
        <v>3340</v>
      </c>
      <c r="I413" s="17"/>
      <c r="J413" s="58" t="s">
        <v>1741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7">
        <v>20130909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17"/>
      <c r="J415" s="57">
        <v>20130909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57">
        <v>20131007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7">
        <v>20131007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20130909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20131007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20130909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1700</v>
      </c>
      <c r="G421" s="39">
        <v>0</v>
      </c>
      <c r="H421" s="39">
        <v>1700</v>
      </c>
      <c r="I421" s="39"/>
      <c r="J421" s="57">
        <v>20130909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7">
        <v>20130909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20130909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20130909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20131007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20130909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7">
        <v>20130909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20131007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9186</v>
      </c>
      <c r="G429" s="39">
        <v>8153</v>
      </c>
      <c r="H429" s="39">
        <v>1033</v>
      </c>
      <c r="I429" s="17"/>
      <c r="J429" s="57">
        <v>20130909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7">
        <v>20131007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20130909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7">
        <v>20130909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20131007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20656</v>
      </c>
      <c r="G434" s="39">
        <v>0</v>
      </c>
      <c r="H434" s="39">
        <v>20656</v>
      </c>
      <c r="I434" s="39"/>
      <c r="J434" s="57">
        <v>20130909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20130909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7619</v>
      </c>
      <c r="G436" s="39">
        <v>0</v>
      </c>
      <c r="H436" s="39">
        <v>7619</v>
      </c>
      <c r="I436" s="17"/>
      <c r="J436" s="57">
        <v>20130909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20130909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7">
        <v>20130909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20130909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20130909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7">
        <v>20130909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20130909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20131007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20130909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20130909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7">
        <v>20130909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20131007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57">
        <v>20130909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7">
        <v>20130909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57">
        <v>20131007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67368</v>
      </c>
      <c r="G451" s="39">
        <v>24811</v>
      </c>
      <c r="H451" s="39">
        <v>42557</v>
      </c>
      <c r="I451" s="39"/>
      <c r="J451" s="57">
        <v>20131007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20130909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20130909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20130909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13889</v>
      </c>
      <c r="G455" s="39">
        <v>13889</v>
      </c>
      <c r="H455" s="39">
        <v>0</v>
      </c>
      <c r="I455" s="17"/>
      <c r="J455" s="57">
        <v>20130909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31216</v>
      </c>
      <c r="G456" s="39">
        <v>31216</v>
      </c>
      <c r="H456" s="39">
        <v>0</v>
      </c>
      <c r="I456" s="17"/>
      <c r="J456" s="57">
        <v>20131007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 t="s">
        <v>1741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14299</v>
      </c>
      <c r="G458" s="39">
        <v>1760</v>
      </c>
      <c r="H458" s="39">
        <v>12539</v>
      </c>
      <c r="I458" s="17"/>
      <c r="J458" s="57">
        <v>20130909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20131007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8225</v>
      </c>
      <c r="G460" s="39">
        <v>4225</v>
      </c>
      <c r="H460" s="39">
        <v>4000</v>
      </c>
      <c r="I460" s="17"/>
      <c r="J460" s="57">
        <v>20131007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20130909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15948</v>
      </c>
      <c r="G462" s="39">
        <v>15948</v>
      </c>
      <c r="H462" s="39">
        <v>0</v>
      </c>
      <c r="I462" s="17"/>
      <c r="J462" s="57">
        <v>20130909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20131007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20130909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20130909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 t="s">
        <v>1741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20131007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20131007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7">
        <v>20131007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7">
        <v>20130909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7">
        <v>20130909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7">
        <v>20130909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20130909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7">
        <v>20131007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20130909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20130909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39"/>
      <c r="J477" s="57">
        <v>20130909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20130909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17364</v>
      </c>
      <c r="G479" s="39">
        <v>11550</v>
      </c>
      <c r="H479" s="39">
        <v>5814</v>
      </c>
      <c r="I479" s="25"/>
      <c r="J479" s="57">
        <v>20130909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7">
        <v>20130909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7">
        <v>20130909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1536</v>
      </c>
      <c r="G482" s="39">
        <v>1536</v>
      </c>
      <c r="H482" s="39">
        <v>0</v>
      </c>
      <c r="I482" s="17"/>
      <c r="J482" s="57">
        <v>20130909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7">
        <v>20130909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7">
        <v>20131007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8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20130909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20131007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20130909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7">
        <v>20130909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20130909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14542</v>
      </c>
      <c r="G491" s="39">
        <v>14542</v>
      </c>
      <c r="H491" s="39">
        <v>0</v>
      </c>
      <c r="I491" s="17"/>
      <c r="J491" s="57">
        <v>20130909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20131007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20130909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 t="s">
        <v>1741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17"/>
      <c r="J495" s="57">
        <v>20130909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7">
        <v>20130909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20130909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20130909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7">
        <v>20130909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 t="s">
        <v>1741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20130909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20131007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7">
        <v>20130909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20130909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20131007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7">
        <v>20131007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7">
        <v>20130909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20131007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7">
        <v>20130909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20130909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20131007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20131007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7">
        <v>20130909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7">
        <v>20131007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7">
        <v>20131007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7">
        <v>20130909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20130909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20130909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7">
        <v>20130909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7">
        <v>20131007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20131007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5184</v>
      </c>
      <c r="G522" s="39">
        <v>3840</v>
      </c>
      <c r="H522" s="39">
        <v>1344</v>
      </c>
      <c r="I522" s="17"/>
      <c r="J522" s="58" t="s">
        <v>1741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20130909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7">
        <v>20131007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20130909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20130909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20131007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7">
        <v>20130909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20131007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7">
        <v>20131007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7">
        <v>20130909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20130909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20131007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20130909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20131007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20130909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20131007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20131007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7">
        <v>20130909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20131007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7">
        <v>20131007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20130909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1000</v>
      </c>
      <c r="G543" s="39">
        <v>0</v>
      </c>
      <c r="H543" s="39">
        <v>1000</v>
      </c>
      <c r="I543" s="37"/>
      <c r="J543" s="57">
        <v>20130909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7">
        <v>20131007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20130909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20130909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7">
        <v>20130909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20130909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20130909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20131007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57">
        <v>20131007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8" t="s">
        <v>1741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20130909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20131007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7">
        <v>20130909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7">
        <v>20131007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57">
        <v>20131007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7">
        <v>20130909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7">
        <v>20131007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7">
        <v>20131007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2726</v>
      </c>
      <c r="G561" s="39">
        <v>0</v>
      </c>
      <c r="H561" s="39">
        <v>2726</v>
      </c>
      <c r="I561" s="17"/>
      <c r="J561" s="57">
        <v>20130909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5693</v>
      </c>
      <c r="G562" s="39">
        <v>2820</v>
      </c>
      <c r="H562" s="39">
        <v>2873</v>
      </c>
      <c r="I562" s="17"/>
      <c r="J562" s="57">
        <v>20130909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20130909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20130909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20131007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20131007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7">
        <v>20130909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7">
        <v>20131007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20130909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1201</v>
      </c>
      <c r="G570" s="39">
        <v>1201</v>
      </c>
      <c r="H570" s="39">
        <v>0</v>
      </c>
      <c r="I570" s="17"/>
      <c r="J570" s="57">
        <v>20130909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20130909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4301</v>
      </c>
      <c r="G572" s="39">
        <v>0</v>
      </c>
      <c r="H572" s="39">
        <v>4301</v>
      </c>
      <c r="I572" s="17"/>
      <c r="J572" s="57">
        <v>20130909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4685</v>
      </c>
      <c r="G573" s="39">
        <v>0</v>
      </c>
      <c r="H573" s="39">
        <v>4685</v>
      </c>
      <c r="I573" s="17"/>
      <c r="J573" s="57">
        <v>20131007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20131007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20130909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7">
        <v>20131007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 t="s">
        <v>1741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81</v>
      </c>
      <c r="G578" s="39">
        <v>0</v>
      </c>
      <c r="H578" s="39">
        <v>81</v>
      </c>
      <c r="I578" s="17"/>
      <c r="J578" s="57">
        <v>20130909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7">
        <v>20130909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20130909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751</v>
      </c>
      <c r="G581" s="39">
        <v>0</v>
      </c>
      <c r="H581" s="39">
        <v>751</v>
      </c>
      <c r="I581" s="17"/>
      <c r="J581" s="57">
        <v>20131007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7">
        <v>20131007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20130909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20130909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20130909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20130909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7">
        <v>20130909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20130909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20131007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20130909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7">
        <v>20130909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1931</v>
      </c>
      <c r="G592" s="43"/>
      <c r="H592" s="43"/>
      <c r="I592" s="17"/>
      <c r="J592" s="58" t="s">
        <v>1916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20131007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8" t="s">
        <v>1741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7">
        <v>20130909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20131007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20131007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155135</v>
      </c>
      <c r="G598" s="39">
        <v>155135</v>
      </c>
      <c r="H598" s="39">
        <v>0</v>
      </c>
      <c r="I598" s="33"/>
      <c r="J598" s="57">
        <v>20131007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1913</v>
      </c>
      <c r="B1" s="2"/>
      <c r="D1" s="2"/>
      <c r="E1" s="3"/>
      <c r="F1" s="4"/>
    </row>
    <row r="2" spans="1:6" ht="18">
      <c r="A2" s="5" t="s">
        <v>1914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10350</v>
      </c>
      <c r="G7" s="36">
        <f>SUM(G31:G53)</f>
        <v>0</v>
      </c>
      <c r="H7" s="36">
        <f>SUM(H31:H53)</f>
        <v>10350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8351</v>
      </c>
      <c r="G8" s="36">
        <f>SUM(G54:G123)</f>
        <v>8224</v>
      </c>
      <c r="H8" s="36">
        <f>SUM(H54:H123)</f>
        <v>127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2083</v>
      </c>
      <c r="G9" s="36">
        <f>SUM(G124:G163)</f>
        <v>2083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19604</v>
      </c>
      <c r="G10" s="36">
        <f>SUM(G164:G200)</f>
        <v>9090</v>
      </c>
      <c r="H10" s="36">
        <f>SUM(H164:H200)</f>
        <v>10514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99</v>
      </c>
      <c r="G11" s="36">
        <f>SUM(G201:G216)</f>
        <v>0</v>
      </c>
      <c r="H11" s="36">
        <f>SUM(H201:H216)</f>
        <v>99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43674</v>
      </c>
      <c r="G13" s="36">
        <f>SUM(G231:G252)</f>
        <v>40455</v>
      </c>
      <c r="H13" s="36">
        <f>SUM(H231:H252)</f>
        <v>3219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10886</v>
      </c>
      <c r="G14" s="36">
        <f>SUM(G253:G276)</f>
        <v>10886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16190</v>
      </c>
      <c r="G15" s="36">
        <f>SUM(G277:G288)</f>
        <v>15400</v>
      </c>
      <c r="H15" s="36">
        <f>SUM(H277:H288)</f>
        <v>790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1708</v>
      </c>
      <c r="G16" s="36">
        <f>SUM(G289:G314)</f>
        <v>1708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406</v>
      </c>
      <c r="G17" s="36">
        <f>SUM(G315:G327)</f>
        <v>1</v>
      </c>
      <c r="H17" s="36">
        <f>SUM(H315:H327)</f>
        <v>405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12685</v>
      </c>
      <c r="G18" s="36">
        <f>SUM(G328:G352)</f>
        <v>9966</v>
      </c>
      <c r="H18" s="36">
        <f>SUM(H328:H352)</f>
        <v>2719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301</v>
      </c>
      <c r="G19" s="36">
        <f>SUM(G353:G405)</f>
        <v>0</v>
      </c>
      <c r="H19" s="36">
        <f>SUM(H353:H405)</f>
        <v>301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6117</v>
      </c>
      <c r="G20" s="36">
        <f>SUM(G406:G444)</f>
        <v>0</v>
      </c>
      <c r="H20" s="36">
        <f>SUM(H406:H444)</f>
        <v>6117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10147</v>
      </c>
      <c r="G21" s="36">
        <f>SUM(G445:G477)</f>
        <v>4227</v>
      </c>
      <c r="H21" s="36">
        <f>SUM(H445:H477)</f>
        <v>5920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3598</v>
      </c>
      <c r="G22" s="36">
        <f>SUM(G478:G493)</f>
        <v>3598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1000</v>
      </c>
      <c r="G25" s="36">
        <f>SUM(G530:G553)</f>
        <v>0</v>
      </c>
      <c r="H25" s="36">
        <f>SUM(H530:H553)</f>
        <v>1000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2726</v>
      </c>
      <c r="G26" s="36">
        <f>SUM(G554:G574)</f>
        <v>0</v>
      </c>
      <c r="H26" s="36">
        <f>SUM(H554:H574)</f>
        <v>2726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81</v>
      </c>
      <c r="G27" s="36">
        <f>SUM(G575:G597)</f>
        <v>0</v>
      </c>
      <c r="H27" s="36">
        <f>SUM(H575:H597)</f>
        <v>81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107500</v>
      </c>
      <c r="G28" s="36">
        <f>G598</f>
        <v>107500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257506</v>
      </c>
      <c r="G29" s="36">
        <f>SUM(G7:G28)</f>
        <v>213138</v>
      </c>
      <c r="H29" s="36">
        <f>SUM(H7:H28)</f>
        <v>44368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4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20130909</v>
      </c>
      <c r="K31" s="56" t="s">
        <v>34</v>
      </c>
      <c r="L31" s="60" t="s">
        <v>1815</v>
      </c>
      <c r="M31" s="61">
        <v>0</v>
      </c>
      <c r="N31" s="61">
        <v>0</v>
      </c>
    </row>
    <row r="32" spans="1:15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7">
        <v>20131007</v>
      </c>
      <c r="K32" s="56" t="s">
        <v>52</v>
      </c>
      <c r="L32" s="60" t="s">
        <v>1720</v>
      </c>
      <c r="M32" s="61">
        <v>10350</v>
      </c>
      <c r="O32" s="61">
        <v>10350</v>
      </c>
    </row>
    <row r="33" spans="1:14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7">
        <v>20130909</v>
      </c>
      <c r="K33" s="56" t="s">
        <v>193</v>
      </c>
      <c r="L33" s="60" t="s">
        <v>1879</v>
      </c>
      <c r="M33" s="61">
        <v>0</v>
      </c>
      <c r="N33" s="61">
        <v>0</v>
      </c>
    </row>
    <row r="34" spans="1:15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20130909</v>
      </c>
      <c r="K34" s="56" t="s">
        <v>196</v>
      </c>
      <c r="L34" s="60" t="s">
        <v>1751</v>
      </c>
      <c r="M34" s="61">
        <v>127</v>
      </c>
      <c r="O34" s="61">
        <v>127</v>
      </c>
    </row>
    <row r="35" spans="1:14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7">
        <v>20131007</v>
      </c>
      <c r="K35" s="56" t="s">
        <v>235</v>
      </c>
      <c r="L35" s="60" t="s">
        <v>1917</v>
      </c>
      <c r="M35" s="61">
        <v>0</v>
      </c>
      <c r="N35" s="61">
        <v>0</v>
      </c>
    </row>
    <row r="36" spans="1:14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20130909</v>
      </c>
      <c r="K36" s="56" t="s">
        <v>238</v>
      </c>
      <c r="L36" s="60" t="s">
        <v>1818</v>
      </c>
      <c r="M36" s="61">
        <v>8224</v>
      </c>
      <c r="N36" s="61">
        <v>8224</v>
      </c>
    </row>
    <row r="37" spans="1:14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7">
        <v>20130909</v>
      </c>
      <c r="K37" s="56" t="s">
        <v>265</v>
      </c>
      <c r="L37" s="60" t="s">
        <v>1804</v>
      </c>
      <c r="M37" s="61">
        <v>0</v>
      </c>
      <c r="N37" s="61">
        <v>0</v>
      </c>
    </row>
    <row r="38" spans="1:14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10350</v>
      </c>
      <c r="G38" s="39">
        <v>0</v>
      </c>
      <c r="H38" s="39">
        <v>10350</v>
      </c>
      <c r="I38" s="39"/>
      <c r="J38" s="57">
        <v>20130909</v>
      </c>
      <c r="K38" s="56" t="s">
        <v>361</v>
      </c>
      <c r="L38" s="60" t="s">
        <v>1858</v>
      </c>
      <c r="M38" s="61">
        <v>0</v>
      </c>
      <c r="N38" s="61">
        <v>0</v>
      </c>
    </row>
    <row r="39" spans="1:14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20130909</v>
      </c>
      <c r="K39" s="56" t="s">
        <v>375</v>
      </c>
      <c r="L39" s="60" t="s">
        <v>1753</v>
      </c>
      <c r="M39" s="61">
        <v>2083</v>
      </c>
      <c r="N39" s="61">
        <v>2083</v>
      </c>
    </row>
    <row r="40" spans="1:15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7">
        <v>20130909</v>
      </c>
      <c r="K40" s="56" t="s">
        <v>449</v>
      </c>
      <c r="L40" s="60" t="s">
        <v>1822</v>
      </c>
      <c r="M40" s="61">
        <v>3133</v>
      </c>
      <c r="O40" s="61">
        <v>3133</v>
      </c>
    </row>
    <row r="41" spans="1:15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7">
        <v>20130909</v>
      </c>
      <c r="K41" s="56" t="s">
        <v>491</v>
      </c>
      <c r="L41" s="60" t="s">
        <v>1918</v>
      </c>
      <c r="M41" s="61">
        <v>7381</v>
      </c>
      <c r="O41" s="61">
        <v>7381</v>
      </c>
    </row>
    <row r="42" spans="1:14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7">
        <v>20130909</v>
      </c>
      <c r="K42" s="56" t="s">
        <v>497</v>
      </c>
      <c r="L42" s="60" t="s">
        <v>1919</v>
      </c>
      <c r="M42" s="61">
        <v>4292</v>
      </c>
      <c r="N42" s="61">
        <v>4292</v>
      </c>
    </row>
    <row r="43" spans="1:14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7">
        <v>20130909</v>
      </c>
      <c r="K43" s="56" t="s">
        <v>512</v>
      </c>
      <c r="L43" s="60" t="s">
        <v>1859</v>
      </c>
      <c r="M43" s="61">
        <v>4798</v>
      </c>
      <c r="N43" s="61">
        <v>4798</v>
      </c>
    </row>
    <row r="44" spans="1:14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20131007</v>
      </c>
      <c r="K44" s="56" t="s">
        <v>524</v>
      </c>
      <c r="L44" s="60" t="s">
        <v>1860</v>
      </c>
      <c r="M44" s="61">
        <v>0</v>
      </c>
      <c r="N44" s="61">
        <v>0</v>
      </c>
    </row>
    <row r="45" spans="1:15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20131007</v>
      </c>
      <c r="K45" s="56" t="s">
        <v>551</v>
      </c>
      <c r="L45" s="60" t="s">
        <v>1775</v>
      </c>
      <c r="M45" s="61">
        <v>99</v>
      </c>
      <c r="O45" s="61">
        <v>99</v>
      </c>
    </row>
    <row r="46" spans="1:14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7">
        <v>20130909</v>
      </c>
      <c r="K46" s="56" t="s">
        <v>560</v>
      </c>
      <c r="L46" s="60" t="s">
        <v>1776</v>
      </c>
      <c r="M46" s="61">
        <v>0</v>
      </c>
      <c r="N46" s="61">
        <v>0</v>
      </c>
    </row>
    <row r="47" spans="1:14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20131007</v>
      </c>
      <c r="K47" s="56" t="s">
        <v>633</v>
      </c>
      <c r="L47" s="60" t="s">
        <v>1920</v>
      </c>
      <c r="M47" s="61">
        <v>40455</v>
      </c>
      <c r="N47" s="61">
        <v>40455</v>
      </c>
    </row>
    <row r="48" spans="1:15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20130909</v>
      </c>
      <c r="K48" s="56" t="s">
        <v>661</v>
      </c>
      <c r="L48" s="60" t="s">
        <v>1723</v>
      </c>
      <c r="M48" s="61">
        <v>3219</v>
      </c>
      <c r="N48" s="61">
        <v>0</v>
      </c>
      <c r="O48" s="61">
        <v>3219</v>
      </c>
    </row>
    <row r="49" spans="1:14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20130909</v>
      </c>
      <c r="K49" s="56" t="s">
        <v>691</v>
      </c>
      <c r="L49" s="60" t="s">
        <v>1921</v>
      </c>
      <c r="M49" s="61">
        <v>9586</v>
      </c>
      <c r="N49" s="61">
        <v>9586</v>
      </c>
    </row>
    <row r="50" spans="1:15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20131007</v>
      </c>
      <c r="K50" s="56" t="s">
        <v>694</v>
      </c>
      <c r="L50" s="60" t="s">
        <v>1829</v>
      </c>
      <c r="M50" s="61">
        <v>0</v>
      </c>
      <c r="O50" s="61">
        <v>0</v>
      </c>
    </row>
    <row r="51" spans="1:14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7">
        <v>20131007</v>
      </c>
      <c r="K51" s="56" t="s">
        <v>700</v>
      </c>
      <c r="L51" s="60" t="s">
        <v>1812</v>
      </c>
      <c r="M51" s="61">
        <v>1300</v>
      </c>
      <c r="N51" s="61">
        <v>1300</v>
      </c>
    </row>
    <row r="52" spans="1:14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7">
        <v>20131007</v>
      </c>
      <c r="K52" s="56" t="s">
        <v>757</v>
      </c>
      <c r="L52" s="60" t="s">
        <v>1922</v>
      </c>
      <c r="M52" s="61">
        <v>15400</v>
      </c>
      <c r="N52" s="61">
        <v>15400</v>
      </c>
    </row>
    <row r="53" spans="1:14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7">
        <v>20131007</v>
      </c>
      <c r="K53" s="56" t="s">
        <v>772</v>
      </c>
      <c r="L53" s="60" t="s">
        <v>1726</v>
      </c>
      <c r="M53" s="61">
        <v>0</v>
      </c>
      <c r="N53" s="61">
        <v>0</v>
      </c>
    </row>
    <row r="54" spans="1:15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20130909</v>
      </c>
      <c r="K54" s="56" t="s">
        <v>790</v>
      </c>
      <c r="L54" s="60" t="s">
        <v>1923</v>
      </c>
      <c r="M54" s="61">
        <v>790</v>
      </c>
      <c r="O54" s="61">
        <v>790</v>
      </c>
    </row>
    <row r="55" spans="1:14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20130909</v>
      </c>
      <c r="K55" s="56" t="s">
        <v>808</v>
      </c>
      <c r="L55" s="60" t="s">
        <v>1924</v>
      </c>
      <c r="M55" s="61">
        <v>1708</v>
      </c>
      <c r="N55" s="61">
        <v>1708</v>
      </c>
    </row>
    <row r="56" spans="1:14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7">
        <v>20130909</v>
      </c>
      <c r="K56" s="56" t="s">
        <v>852</v>
      </c>
      <c r="L56" s="60" t="s">
        <v>1834</v>
      </c>
      <c r="M56" s="61">
        <v>0</v>
      </c>
      <c r="N56" s="61">
        <v>0</v>
      </c>
    </row>
    <row r="57" spans="1:14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20131007</v>
      </c>
      <c r="K57" s="56" t="s">
        <v>888</v>
      </c>
      <c r="L57" s="60" t="s">
        <v>1900</v>
      </c>
      <c r="M57" s="61">
        <v>1</v>
      </c>
      <c r="N57" s="61">
        <v>1</v>
      </c>
    </row>
    <row r="58" spans="1:15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20130909</v>
      </c>
      <c r="K58" s="56" t="s">
        <v>899</v>
      </c>
      <c r="L58" s="60" t="s">
        <v>1836</v>
      </c>
      <c r="M58" s="61">
        <v>405</v>
      </c>
      <c r="O58" s="61">
        <v>405</v>
      </c>
    </row>
    <row r="59" spans="1:14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20130909</v>
      </c>
      <c r="K59" s="62" t="s">
        <v>1849</v>
      </c>
      <c r="L59" s="60" t="s">
        <v>1901</v>
      </c>
      <c r="M59" s="61">
        <v>0</v>
      </c>
      <c r="N59" s="61">
        <v>0</v>
      </c>
    </row>
    <row r="60" spans="1:14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20130909</v>
      </c>
      <c r="K60" s="56" t="s">
        <v>938</v>
      </c>
      <c r="L60" s="60" t="s">
        <v>1724</v>
      </c>
      <c r="M60" s="61">
        <v>6966</v>
      </c>
      <c r="N60" s="61">
        <v>6966</v>
      </c>
    </row>
    <row r="61" spans="1:14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20131007</v>
      </c>
      <c r="K61" s="56" t="s">
        <v>946</v>
      </c>
      <c r="L61" s="60" t="s">
        <v>1728</v>
      </c>
      <c r="M61" s="61">
        <v>0</v>
      </c>
      <c r="N61" s="61">
        <v>0</v>
      </c>
    </row>
    <row r="62" spans="1:15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7">
        <v>20130909</v>
      </c>
      <c r="K62" s="56" t="s">
        <v>961</v>
      </c>
      <c r="L62" s="60" t="s">
        <v>1730</v>
      </c>
      <c r="M62" s="61">
        <v>2719</v>
      </c>
      <c r="N62" s="61">
        <v>0</v>
      </c>
      <c r="O62" s="61">
        <v>2719</v>
      </c>
    </row>
    <row r="63" spans="1:14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7">
        <v>20131007</v>
      </c>
      <c r="K63" s="56" t="s">
        <v>964</v>
      </c>
      <c r="L63" s="60" t="s">
        <v>1759</v>
      </c>
      <c r="M63" s="61">
        <v>3000</v>
      </c>
      <c r="N63" s="61">
        <v>3000</v>
      </c>
    </row>
    <row r="64" spans="1:15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7">
        <v>20131007</v>
      </c>
      <c r="K64" s="56" t="s">
        <v>1099</v>
      </c>
      <c r="L64" s="60" t="s">
        <v>1869</v>
      </c>
      <c r="M64" s="61">
        <v>301</v>
      </c>
      <c r="O64" s="61">
        <v>301</v>
      </c>
    </row>
    <row r="65" spans="1:14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7">
        <v>20131007</v>
      </c>
      <c r="K65" s="56" t="s">
        <v>1128</v>
      </c>
      <c r="L65" s="60" t="s">
        <v>1788</v>
      </c>
      <c r="M65" s="61">
        <v>0</v>
      </c>
      <c r="N65" s="61">
        <v>0</v>
      </c>
    </row>
    <row r="66" spans="1:15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20130909</v>
      </c>
      <c r="K66" s="56" t="s">
        <v>1140</v>
      </c>
      <c r="L66" s="60" t="s">
        <v>1902</v>
      </c>
      <c r="M66" s="61">
        <v>0</v>
      </c>
      <c r="O66" s="61">
        <v>0</v>
      </c>
    </row>
    <row r="67" spans="1:15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20130909</v>
      </c>
      <c r="K67" s="56" t="s">
        <v>1179</v>
      </c>
      <c r="L67" s="60" t="s">
        <v>1873</v>
      </c>
      <c r="M67" s="61">
        <v>1700</v>
      </c>
      <c r="O67" s="61">
        <v>1700</v>
      </c>
    </row>
    <row r="68" spans="1:15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7">
        <v>20130909</v>
      </c>
      <c r="K68" s="56" t="s">
        <v>1203</v>
      </c>
      <c r="L68" s="60" t="s">
        <v>1790</v>
      </c>
      <c r="M68" s="61">
        <v>1033</v>
      </c>
      <c r="O68" s="61">
        <v>1033</v>
      </c>
    </row>
    <row r="69" spans="1:14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20130909</v>
      </c>
      <c r="K69" s="56" t="s">
        <v>1218</v>
      </c>
      <c r="L69" s="60" t="s">
        <v>1874</v>
      </c>
      <c r="M69" s="61">
        <v>0</v>
      </c>
      <c r="N69" s="61">
        <v>0</v>
      </c>
    </row>
    <row r="70" spans="1:15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7">
        <v>20130909</v>
      </c>
      <c r="K70" s="56" t="s">
        <v>1224</v>
      </c>
      <c r="L70" s="60" t="s">
        <v>1762</v>
      </c>
      <c r="M70" s="61">
        <v>3384</v>
      </c>
      <c r="O70" s="61">
        <v>3384</v>
      </c>
    </row>
    <row r="71" spans="1:15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7">
        <v>20130909</v>
      </c>
      <c r="K71" s="56" t="s">
        <v>1236</v>
      </c>
      <c r="L71" s="60" t="s">
        <v>1810</v>
      </c>
      <c r="M71" s="61">
        <v>0</v>
      </c>
      <c r="O71" s="61">
        <v>0</v>
      </c>
    </row>
    <row r="72" spans="1:14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7">
        <v>20130909</v>
      </c>
      <c r="K72" s="56" t="s">
        <v>1268</v>
      </c>
      <c r="L72" s="60" t="s">
        <v>1734</v>
      </c>
      <c r="M72" s="61">
        <v>2</v>
      </c>
      <c r="N72" s="61">
        <v>2</v>
      </c>
    </row>
    <row r="73" spans="1:14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7">
        <v>20130909</v>
      </c>
      <c r="K73" s="56" t="s">
        <v>1279</v>
      </c>
      <c r="L73" s="60" t="s">
        <v>1735</v>
      </c>
      <c r="M73" s="61">
        <v>0</v>
      </c>
      <c r="N73" s="61">
        <v>0</v>
      </c>
    </row>
    <row r="74" spans="1:14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7">
        <v>20130909</v>
      </c>
      <c r="K74" s="56" t="s">
        <v>1282</v>
      </c>
      <c r="L74" s="60" t="s">
        <v>1842</v>
      </c>
      <c r="M74" s="61">
        <v>0</v>
      </c>
      <c r="N74" s="61">
        <v>0</v>
      </c>
    </row>
    <row r="75" spans="1:15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 t="s">
        <v>1708</v>
      </c>
      <c r="G75" s="39" t="s">
        <v>1708</v>
      </c>
      <c r="H75" s="39" t="s">
        <v>1708</v>
      </c>
      <c r="I75" s="17"/>
      <c r="J75" s="58" t="s">
        <v>1708</v>
      </c>
      <c r="K75" s="56" t="s">
        <v>1288</v>
      </c>
      <c r="L75" s="60" t="s">
        <v>1763</v>
      </c>
      <c r="M75" s="61">
        <v>5920</v>
      </c>
      <c r="N75" s="61">
        <v>0</v>
      </c>
      <c r="O75" s="61">
        <v>5920</v>
      </c>
    </row>
    <row r="76" spans="1:14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7">
        <v>20131007</v>
      </c>
      <c r="K76" s="56" t="s">
        <v>1294</v>
      </c>
      <c r="L76" s="60" t="s">
        <v>1904</v>
      </c>
      <c r="M76" s="61">
        <v>4225</v>
      </c>
      <c r="N76" s="61">
        <v>4225</v>
      </c>
    </row>
    <row r="77" spans="1:15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7">
        <v>20130909</v>
      </c>
      <c r="K77" s="56" t="s">
        <v>1350</v>
      </c>
      <c r="L77" s="60" t="s">
        <v>1793</v>
      </c>
      <c r="M77" s="61">
        <v>0</v>
      </c>
      <c r="O77" s="61">
        <v>0</v>
      </c>
    </row>
    <row r="78" spans="1:14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7">
        <v>20130909</v>
      </c>
      <c r="K78" s="56" t="s">
        <v>1359</v>
      </c>
      <c r="L78" s="60" t="s">
        <v>1925</v>
      </c>
      <c r="M78" s="61">
        <v>1536</v>
      </c>
      <c r="N78" s="61">
        <v>1536</v>
      </c>
    </row>
    <row r="79" spans="1:14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20130909</v>
      </c>
      <c r="K79" s="56" t="s">
        <v>1386</v>
      </c>
      <c r="L79" s="60" t="s">
        <v>1794</v>
      </c>
      <c r="M79" s="61">
        <v>2062</v>
      </c>
      <c r="N79" s="61">
        <v>2062</v>
      </c>
    </row>
    <row r="80" spans="1:14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20131007</v>
      </c>
      <c r="K80" s="56" t="s">
        <v>1397</v>
      </c>
      <c r="L80" s="60" t="s">
        <v>1908</v>
      </c>
      <c r="M80" s="61">
        <v>0</v>
      </c>
      <c r="N80" s="61">
        <v>0</v>
      </c>
    </row>
    <row r="81" spans="1:14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20130909</v>
      </c>
      <c r="K81" s="56" t="s">
        <v>1527</v>
      </c>
      <c r="L81" s="60" t="s">
        <v>1738</v>
      </c>
      <c r="M81" s="61">
        <v>0</v>
      </c>
      <c r="N81" s="61">
        <v>0</v>
      </c>
    </row>
    <row r="82" spans="1:15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7">
        <v>20131007</v>
      </c>
      <c r="K82" s="56" t="s">
        <v>1539</v>
      </c>
      <c r="L82" s="60" t="s">
        <v>1926</v>
      </c>
      <c r="M82" s="61">
        <v>1000</v>
      </c>
      <c r="O82" s="61">
        <v>1000</v>
      </c>
    </row>
    <row r="83" spans="1:14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20130909</v>
      </c>
      <c r="K83" s="56" t="s">
        <v>1578</v>
      </c>
      <c r="L83" s="60" t="s">
        <v>1764</v>
      </c>
      <c r="M83" s="61">
        <v>0</v>
      </c>
      <c r="N83" s="61">
        <v>0</v>
      </c>
    </row>
    <row r="84" spans="1:14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7">
        <v>20130909</v>
      </c>
      <c r="K84" s="56" t="s">
        <v>1581</v>
      </c>
      <c r="L84" s="60" t="s">
        <v>1813</v>
      </c>
      <c r="M84" s="61">
        <v>0</v>
      </c>
      <c r="N84" s="61">
        <v>0</v>
      </c>
    </row>
    <row r="85" spans="1:15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7">
        <v>20130909</v>
      </c>
      <c r="K85" s="56" t="s">
        <v>1593</v>
      </c>
      <c r="L85" s="60" t="s">
        <v>1927</v>
      </c>
      <c r="M85" s="61">
        <v>2726</v>
      </c>
      <c r="O85" s="61">
        <v>2726</v>
      </c>
    </row>
    <row r="86" spans="1:15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7">
        <v>20130909</v>
      </c>
      <c r="K86" s="56" t="s">
        <v>1596</v>
      </c>
      <c r="L86" s="60" t="s">
        <v>1798</v>
      </c>
      <c r="M86" s="61">
        <v>0</v>
      </c>
      <c r="O86" s="61">
        <v>0</v>
      </c>
    </row>
    <row r="87" spans="1:15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127</v>
      </c>
      <c r="G87" s="39">
        <v>0</v>
      </c>
      <c r="H87" s="39">
        <v>127</v>
      </c>
      <c r="I87" s="17"/>
      <c r="J87" s="57">
        <v>20131007</v>
      </c>
      <c r="K87" s="56" t="s">
        <v>1642</v>
      </c>
      <c r="L87" s="60" t="s">
        <v>1928</v>
      </c>
      <c r="M87" s="61">
        <v>81</v>
      </c>
      <c r="O87" s="61">
        <v>81</v>
      </c>
    </row>
    <row r="88" spans="1:14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20130909</v>
      </c>
      <c r="K88" s="56" t="s">
        <v>1695</v>
      </c>
      <c r="L88" s="60" t="s">
        <v>1740</v>
      </c>
      <c r="M88" s="61">
        <v>107500</v>
      </c>
      <c r="N88" s="61">
        <v>107500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20130909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20130909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20131007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20130909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20130909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20131007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7">
        <v>20130909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20130909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20131007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20130909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7">
        <v>20130909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20131007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8224</v>
      </c>
      <c r="G101" s="39">
        <v>8224</v>
      </c>
      <c r="H101" s="39">
        <v>0</v>
      </c>
      <c r="I101" s="17"/>
      <c r="J101" s="57">
        <v>20130909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20130909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7">
        <v>20130909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7">
        <v>20131007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7">
        <v>20130909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20131007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7">
        <v>20130909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>
        <v>20130909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20131007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7">
        <v>20131007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20130909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7">
        <v>20130909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20130909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20130909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20130909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20130909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20130909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7">
        <v>20130909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20130909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7">
        <v>20130909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20131007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7">
        <v>20130909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7">
        <v>20130909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7">
        <v>20130909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20131007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20131007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7">
        <v>20130909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20131007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7">
        <v>20131007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20130909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20131007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20131007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7">
        <v>20130909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7">
        <v>20130909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20131007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7">
        <v>20130909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7">
        <v>20130909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7">
        <v>20130909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20130909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20130909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7">
        <v>20131007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7">
        <v>20130909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7">
        <v>20130909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20131007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20130909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7">
        <v>20130909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2083</v>
      </c>
      <c r="G147" s="39">
        <v>2083</v>
      </c>
      <c r="H147" s="39">
        <v>0</v>
      </c>
      <c r="I147" s="17"/>
      <c r="J147" s="57">
        <v>20130909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>
        <v>20130909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20130909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20131007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20131007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7">
        <v>20130909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20131007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20131007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20130909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20131007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20130909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20131007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7">
        <v>20130909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20130909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20130909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7">
        <v>20131007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>
        <v>20131007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 t="s">
        <v>1708</v>
      </c>
      <c r="G164" s="39" t="s">
        <v>1708</v>
      </c>
      <c r="H164" s="39" t="s">
        <v>1708</v>
      </c>
      <c r="I164" s="39"/>
      <c r="J164" s="58" t="s">
        <v>1708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>
        <v>20131007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20131007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7">
        <v>20130909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7">
        <v>20130909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7">
        <v>20131007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20130909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7">
        <v>20130909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3133</v>
      </c>
      <c r="G172" s="39">
        <v>0</v>
      </c>
      <c r="H172" s="39">
        <v>3133</v>
      </c>
      <c r="I172" s="17"/>
      <c r="J172" s="57">
        <v>20130909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20131007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20130909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7">
        <v>20130909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7">
        <v>20130909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7">
        <v>20130909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20131007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7">
        <v>20131007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20130909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7">
        <v>20130909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>
        <v>20130909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 t="s">
        <v>1708</v>
      </c>
      <c r="G183" s="39" t="s">
        <v>1708</v>
      </c>
      <c r="H183" s="39" t="s">
        <v>1708</v>
      </c>
      <c r="I183" s="17"/>
      <c r="J183" s="58" t="s">
        <v>1708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20131007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7">
        <v>20130909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7381</v>
      </c>
      <c r="G186" s="39">
        <v>0</v>
      </c>
      <c r="H186" s="39">
        <v>7381</v>
      </c>
      <c r="I186" s="25"/>
      <c r="J186" s="57">
        <v>20130909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7">
        <v>20130909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4292</v>
      </c>
      <c r="G188" s="39">
        <v>4292</v>
      </c>
      <c r="H188" s="39">
        <v>0</v>
      </c>
      <c r="I188" s="17"/>
      <c r="J188" s="57">
        <v>20130909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7">
        <v>20131007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20130909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7">
        <v>20130909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20131007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4798</v>
      </c>
      <c r="G193" s="39">
        <v>4798</v>
      </c>
      <c r="H193" s="39">
        <v>0</v>
      </c>
      <c r="I193" s="17"/>
      <c r="J193" s="57">
        <v>20130909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7">
        <v>20130909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20131007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7">
        <v>20130909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20131007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20130909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20130909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20130909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20130909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20130909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7">
        <v>20130909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7">
        <v>20131007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99</v>
      </c>
      <c r="G206" s="39">
        <v>0</v>
      </c>
      <c r="H206" s="39">
        <v>99</v>
      </c>
      <c r="I206" s="17"/>
      <c r="J206" s="57">
        <v>20130909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7">
        <v>20130909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20130909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7">
        <v>20131007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20130909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7">
        <v>20130909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20131007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20130909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20130909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7">
        <v>20130909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7">
        <v>20131007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20130909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7">
        <v>20130909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20131007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20131007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20131007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20130909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7">
        <v>20130909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20130909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20130909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7">
        <v>20131007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20130909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20130909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7">
        <v>20131007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7">
        <v>20130909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7">
        <v>20130909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7">
        <v>20131007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20130909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40455</v>
      </c>
      <c r="G234" s="39">
        <v>40455</v>
      </c>
      <c r="H234" s="39">
        <v>0</v>
      </c>
      <c r="I234" s="17"/>
      <c r="J234" s="57">
        <v>20131007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7">
        <v>20130909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20130909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7">
        <v>20130909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20130909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20130909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7">
        <v>20131007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7">
        <v>20131007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20131007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7">
        <v>20130909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3219</v>
      </c>
      <c r="G244" s="39">
        <v>0</v>
      </c>
      <c r="H244" s="39">
        <v>3219</v>
      </c>
      <c r="I244" s="39"/>
      <c r="J244" s="57">
        <v>20130909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20131007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7">
        <v>20131007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20131007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20130909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20130909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20131007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20130909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20130909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20130909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9586</v>
      </c>
      <c r="G254" s="39">
        <v>9586</v>
      </c>
      <c r="H254" s="39">
        <v>0</v>
      </c>
      <c r="I254" s="39"/>
      <c r="J254" s="57">
        <v>20131007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7">
        <v>20130909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7">
        <v>20130909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1300</v>
      </c>
      <c r="G257" s="39">
        <v>1300</v>
      </c>
      <c r="H257" s="39">
        <v>0</v>
      </c>
      <c r="I257" s="17"/>
      <c r="J257" s="57">
        <v>20131007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20131007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20130909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7">
        <v>20131007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7">
        <v>20131007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7">
        <v>20131007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7">
        <v>20130909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20130909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>
        <v>20131007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20130909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20131007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20130909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7">
        <v>20130909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7">
        <v>20130909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20130909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20130909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20130909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20130909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7">
        <v>20131007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20130909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15400</v>
      </c>
      <c r="G277" s="39">
        <v>15400</v>
      </c>
      <c r="H277" s="39">
        <v>0</v>
      </c>
      <c r="I277" s="17"/>
      <c r="J277" s="57">
        <v>20130909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7">
        <v>20130909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7">
        <v>20130909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20130909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7">
        <v>20130909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7">
        <v>20131007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7">
        <v>20131007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20130909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20131007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 t="s">
        <v>1708</v>
      </c>
      <c r="G286" s="39" t="s">
        <v>1708</v>
      </c>
      <c r="H286" s="39" t="s">
        <v>1708</v>
      </c>
      <c r="I286" s="17"/>
      <c r="J286" s="58" t="s">
        <v>1708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>
        <v>20131007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790</v>
      </c>
      <c r="G288" s="39">
        <v>0</v>
      </c>
      <c r="H288" s="39">
        <v>790</v>
      </c>
      <c r="I288" s="17"/>
      <c r="J288" s="57">
        <v>20130909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20130909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20131007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20130909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20130909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20130909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1708</v>
      </c>
      <c r="G294" s="39">
        <v>1708</v>
      </c>
      <c r="H294" s="39">
        <v>0</v>
      </c>
      <c r="I294" s="17"/>
      <c r="J294" s="57">
        <v>20130909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20131007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20131007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7">
        <v>20131007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20130909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7">
        <v>20130909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20130909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20130909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20130909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7">
        <v>20131007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20130807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7">
        <v>20130909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7">
        <v>20130909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20130909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20130909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7">
        <v>20131007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7">
        <v>20130909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20131007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20130909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7">
        <v>20131007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20130909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7">
        <v>20130909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7">
        <v>20130909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57">
        <v>20131007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7">
        <v>20131007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7">
        <v>20131007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7">
        <v>20130909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20130909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1</v>
      </c>
      <c r="G322" s="39">
        <v>1</v>
      </c>
      <c r="H322" s="39">
        <v>0</v>
      </c>
      <c r="I322" s="17"/>
      <c r="J322" s="57">
        <v>20130909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1930</v>
      </c>
      <c r="G323" s="39"/>
      <c r="H323" s="39"/>
      <c r="I323" s="17"/>
      <c r="J323" s="58" t="s">
        <v>1892</v>
      </c>
    </row>
    <row r="324" spans="1:10" ht="12.75">
      <c r="A324" s="9">
        <v>294</v>
      </c>
      <c r="B324" s="10" t="s">
        <v>892</v>
      </c>
      <c r="C324" s="48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20130909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7">
        <v>20131007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20131007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405</v>
      </c>
      <c r="G327" s="39">
        <v>0</v>
      </c>
      <c r="H327" s="39">
        <v>405</v>
      </c>
      <c r="I327" s="17"/>
      <c r="J327" s="57">
        <v>20130909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7">
        <v>20130909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7">
        <v>20130807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58" t="s">
        <v>1708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20131007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7">
        <v>20130909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20130909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>
        <v>20130807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20131007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7">
        <v>20131007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7">
        <v>20130909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20131007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7">
        <v>20130909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6966</v>
      </c>
      <c r="G340" s="39">
        <v>6966</v>
      </c>
      <c r="H340" s="39">
        <v>0</v>
      </c>
      <c r="I340" s="17"/>
      <c r="J340" s="57">
        <v>20131007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7">
        <v>20130909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7">
        <v>20130909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7">
        <v>20130909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7">
        <v>20130909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7">
        <v>20130909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7">
        <v>20130909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7">
        <v>20130909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2719</v>
      </c>
      <c r="G348" s="39">
        <v>0</v>
      </c>
      <c r="H348" s="39">
        <v>2719</v>
      </c>
      <c r="I348" s="17"/>
      <c r="J348" s="57">
        <v>20130909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3000</v>
      </c>
      <c r="G349" s="39">
        <v>3000</v>
      </c>
      <c r="H349" s="39">
        <v>0</v>
      </c>
      <c r="I349" s="17"/>
      <c r="J349" s="57">
        <v>20130909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20131007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20130909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7">
        <v>20130909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7">
        <v>20130909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20131007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20130909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20131007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 t="s">
        <v>1708</v>
      </c>
      <c r="G357" s="39" t="s">
        <v>1708</v>
      </c>
      <c r="H357" s="39" t="s">
        <v>1708</v>
      </c>
      <c r="I357" s="17"/>
      <c r="J357" s="58" t="s">
        <v>1708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20130909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20130909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20130909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20131007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20131007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20131007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20131007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7">
        <v>20130909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20131007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7">
        <v>20130909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 t="s">
        <v>1708</v>
      </c>
      <c r="G368" s="39" t="s">
        <v>1708</v>
      </c>
      <c r="H368" s="39" t="s">
        <v>1708</v>
      </c>
      <c r="I368" s="17"/>
      <c r="J368" s="58" t="s">
        <v>1708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20130909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7">
        <v>20131007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7">
        <v>20131007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20131007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20131007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20130909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7">
        <v>20131007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20130909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7">
        <v>20130909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7">
        <v>20130909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7">
        <v>20130909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7">
        <v>20130909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20131007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7">
        <v>20130909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20131007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7">
        <v>20130909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58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7">
        <v>20131007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20130909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7">
        <v>20131007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7">
        <v>20131007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20130909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7">
        <v>20131007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7">
        <v>20131007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20130909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301</v>
      </c>
      <c r="G394" s="39">
        <v>0</v>
      </c>
      <c r="H394" s="39">
        <v>301</v>
      </c>
      <c r="I394" s="25"/>
      <c r="J394" s="57">
        <v>20130909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8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20131007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7">
        <v>20131007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20130909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7">
        <v>20130909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20130909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20130909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20130909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7">
        <v>20130909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7">
        <v>20130909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7">
        <v>20130909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20130909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20130909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20130909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7">
        <v>20130807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20130909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20131007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 t="s">
        <v>1708</v>
      </c>
      <c r="G412" s="39" t="s">
        <v>1708</v>
      </c>
      <c r="H412" s="39" t="s">
        <v>1708</v>
      </c>
      <c r="I412" s="17"/>
      <c r="J412" s="58" t="s">
        <v>1708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 t="s">
        <v>1708</v>
      </c>
      <c r="G413" s="39" t="s">
        <v>1708</v>
      </c>
      <c r="H413" s="39" t="s">
        <v>1708</v>
      </c>
      <c r="I413" s="17"/>
      <c r="J413" s="58" t="s">
        <v>1708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7">
        <v>20130909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7">
        <v>20130909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7">
        <v>20131007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7">
        <v>20131007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20130909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20131007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20130909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1700</v>
      </c>
      <c r="G421" s="39">
        <v>0</v>
      </c>
      <c r="H421" s="39">
        <v>1700</v>
      </c>
      <c r="I421" s="17"/>
      <c r="J421" s="57">
        <v>20130909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7">
        <v>20130909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20130909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20130909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20131007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20130909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7">
        <v>20130909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20131007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1033</v>
      </c>
      <c r="G429" s="39">
        <v>0</v>
      </c>
      <c r="H429" s="39">
        <v>1033</v>
      </c>
      <c r="I429" s="17"/>
      <c r="J429" s="57">
        <v>20130909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7">
        <v>20131007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20130909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7">
        <v>20130909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20131007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7">
        <v>20130909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20130909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3384</v>
      </c>
      <c r="G436" s="39">
        <v>0</v>
      </c>
      <c r="H436" s="39">
        <v>3384</v>
      </c>
      <c r="I436" s="17"/>
      <c r="J436" s="57">
        <v>20130909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20130909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7">
        <v>20130909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20130909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20130909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7">
        <v>20130909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20130909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20131007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20130909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20130909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7">
        <v>20130909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20131007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7">
        <v>20130909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7">
        <v>20130909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7">
        <v>20131007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2</v>
      </c>
      <c r="G451" s="39">
        <v>2</v>
      </c>
      <c r="H451" s="39">
        <v>0</v>
      </c>
      <c r="I451" s="17"/>
      <c r="J451" s="57">
        <v>20131007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20130909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20130909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20130909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7">
        <v>20130909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7">
        <v>20131007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20130909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5920</v>
      </c>
      <c r="G458" s="39">
        <v>0</v>
      </c>
      <c r="H458" s="39">
        <v>5920</v>
      </c>
      <c r="I458" s="17"/>
      <c r="J458" s="57">
        <v>20130909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20131007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4225</v>
      </c>
      <c r="G460" s="39">
        <v>4225</v>
      </c>
      <c r="H460" s="39">
        <v>0</v>
      </c>
      <c r="I460" s="17"/>
      <c r="J460" s="57">
        <v>20131007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20130909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7">
        <v>20130909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20131007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20130909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20130909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20130909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20131007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20131007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7">
        <v>20131007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7">
        <v>20130909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7">
        <v>20130909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7">
        <v>20130909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20130909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7">
        <v>20131007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20130909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20130909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7">
        <v>20130909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20130909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7">
        <v>20130909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7">
        <v>20130909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7">
        <v>20130909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1536</v>
      </c>
      <c r="G482" s="39">
        <v>1536</v>
      </c>
      <c r="H482" s="39">
        <v>0</v>
      </c>
      <c r="I482" s="17"/>
      <c r="J482" s="57">
        <v>20130909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7">
        <v>20130909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7">
        <v>20131007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8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20130909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20131007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20130909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7">
        <v>20130909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20130909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2062</v>
      </c>
      <c r="G491" s="39">
        <v>2062</v>
      </c>
      <c r="H491" s="39">
        <v>0</v>
      </c>
      <c r="I491" s="17"/>
      <c r="J491" s="57">
        <v>20130909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20131007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20130909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20130909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7">
        <v>20130909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7">
        <v>20130909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20130909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20130909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7">
        <v>20130909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20130909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20130909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20131007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7">
        <v>20130909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20130909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20131007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7">
        <v>20131007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7">
        <v>20130909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20131007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7">
        <v>20130909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20130909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20131007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20131007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7">
        <v>20130909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7">
        <v>20131007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7">
        <v>20131007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7">
        <v>20130909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20130909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20130909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7">
        <v>20130909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7">
        <v>20131007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20131007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58" t="s">
        <v>1708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20130909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7">
        <v>20131007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20130909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20130909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20131007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7">
        <v>20130909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20131007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7">
        <v>20131007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7">
        <v>20130909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20130909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20131007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20130909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20131007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20130909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20131007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20131007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7">
        <v>20130909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20131007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7">
        <v>20131007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20130909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1000</v>
      </c>
      <c r="G543" s="39">
        <v>0</v>
      </c>
      <c r="H543" s="39">
        <v>1000</v>
      </c>
      <c r="I543" s="17"/>
      <c r="J543" s="57">
        <v>20130909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7">
        <v>20131007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20130909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20130909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7">
        <v>20130909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20130909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20130909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20131007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7">
        <v>20131007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58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20130909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20131007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7">
        <v>20130909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7">
        <v>20131007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7">
        <v>20131007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7">
        <v>20130909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7">
        <v>20131007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7">
        <v>20131007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2726</v>
      </c>
      <c r="G561" s="39">
        <v>0</v>
      </c>
      <c r="H561" s="39">
        <v>2726</v>
      </c>
      <c r="I561" s="17"/>
      <c r="J561" s="57">
        <v>20130909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7">
        <v>20130909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20130909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20130909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20131007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20131007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7">
        <v>20130909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7">
        <v>20131007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20130909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7">
        <v>20130909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20130909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7">
        <v>20130909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7">
        <v>20131007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20131007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20130909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7">
        <v>20131007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20131007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81</v>
      </c>
      <c r="G578" s="39">
        <v>0</v>
      </c>
      <c r="H578" s="39">
        <v>81</v>
      </c>
      <c r="I578" s="25"/>
      <c r="J578" s="57">
        <v>20130909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7">
        <v>20130909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20130909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7">
        <v>20131007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7">
        <v>20131007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20130909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20130909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20130909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20130909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7">
        <v>20130909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20130909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20131007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20130909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7">
        <v>20130909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1931</v>
      </c>
      <c r="G592" s="43"/>
      <c r="H592" s="43"/>
      <c r="I592" s="17"/>
      <c r="J592" s="58" t="s">
        <v>1916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20131007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 t="s">
        <v>1708</v>
      </c>
      <c r="G594" s="39" t="s">
        <v>1708</v>
      </c>
      <c r="H594" s="39" t="s">
        <v>1708</v>
      </c>
      <c r="I594" s="17"/>
      <c r="J594" s="58" t="s">
        <v>1708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7">
        <v>20130909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20131007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20131007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107500</v>
      </c>
      <c r="G598" s="39">
        <v>107500</v>
      </c>
      <c r="H598" s="39">
        <v>0</v>
      </c>
      <c r="J598" s="57">
        <v>20131007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2013-10-17T13:10:53Z</dcterms:modified>
  <cp:category/>
  <cp:version/>
  <cp:contentType/>
  <cp:contentStatus/>
</cp:coreProperties>
</file>