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<sst xmlns="http://schemas.openxmlformats.org/spreadsheetml/2006/main" count="57" uniqueCount="51">
  <si>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</si>
  <si>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</si>
  <si>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</si>
  <si>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</si>
  <si>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</si>
  <si>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</si>
  <si>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</si>
  <si>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</si>
  <si>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</si>
  <si>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</si>
  <si>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</si>
  <si>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</si>
  <si>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</si>
  <si>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</si>
  <si>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</si>
  <si>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</si>
  <si>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</si>
  <si>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</si>
  <si>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</si>
  <si>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</si>
  <si>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</si>
  <si>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January 2013</t>
  </si>
  <si>
    <t>Source: New Jersey Department of Community Affairs, 3/7/13</t>
  </si>
  <si>
    <t>January</t>
  </si>
  <si>
    <t>PAGE     1</t>
  </si>
  <si>
    <t>CONSTRUCTION AC</t>
  </si>
  <si>
    <t>TIVITY BY USE GROUP</t>
  </si>
  <si>
    <t>12/93 03/18/13</t>
  </si>
  <si>
    <t>PROGRAM NAME: USE</t>
  </si>
  <si>
    <t>PERMIT</t>
  </si>
  <si>
    <t>ACTIVITY</t>
  </si>
  <si>
    <t>NEWUSE</t>
  </si>
  <si>
    <t>COUNTER</t>
  </si>
  <si>
    <t>WORK VALUE</t>
  </si>
  <si>
    <t>SQUARE FEET</t>
  </si>
  <si>
    <t>------</t>
  </si>
  <si>
    <t>--------</t>
  </si>
  <si>
    <t>----------</t>
  </si>
  <si>
    <t>-----------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</si>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</sst>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23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32275</v>
      </c>
      <c r="C7" s="10">
        <f t="shared" si="0"/>
        <v>569492619</v>
      </c>
      <c r="D7" s="9">
        <f t="shared" si="0"/>
        <v>3845881</v>
      </c>
      <c r="E7" s="9">
        <f t="shared" si="0"/>
        <v>32275</v>
      </c>
      <c r="F7" s="10">
        <f t="shared" si="0"/>
        <v>569492619</v>
      </c>
      <c r="G7" s="9">
        <f t="shared" si="0"/>
        <v>3845881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30378</v>
      </c>
      <c r="C9" s="8">
        <v>357354336</v>
      </c>
      <c r="D9" s="8">
        <v>1929621</v>
      </c>
      <c r="E9" s="8">
        <v>30378</v>
      </c>
      <c r="F9" s="8">
        <v>357354336</v>
      </c>
      <c r="G9" s="8">
        <v>1929621</v>
      </c>
    </row>
    <row r="10" spans="1:7" ht="12.75">
      <c r="A10" s="1" t="s">
        <v>1</v>
      </c>
      <c r="B10" s="8">
        <v>1897</v>
      </c>
      <c r="C10" s="8">
        <v>212138283</v>
      </c>
      <c r="D10" s="8">
        <v>1916260</v>
      </c>
      <c r="E10" s="8">
        <v>1897</v>
      </c>
      <c r="F10" s="8">
        <v>212138283</v>
      </c>
      <c r="G10" s="8">
        <v>1916260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5931</v>
      </c>
      <c r="C12" s="10">
        <f t="shared" si="1"/>
        <v>427634301</v>
      </c>
      <c r="D12" s="9">
        <f t="shared" si="1"/>
        <v>1069003</v>
      </c>
      <c r="E12" s="9">
        <f t="shared" si="1"/>
        <v>5931</v>
      </c>
      <c r="F12" s="9">
        <f t="shared" si="1"/>
        <v>427634301</v>
      </c>
      <c r="G12" s="9">
        <f t="shared" si="1"/>
        <v>1069003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>
        <v>97</v>
      </c>
      <c r="C14" s="8">
        <v>30306855</v>
      </c>
      <c r="D14" s="8">
        <v>123571</v>
      </c>
      <c r="E14">
        <v>97</v>
      </c>
      <c r="F14" s="8">
        <v>30306855</v>
      </c>
      <c r="G14" s="8">
        <v>123571</v>
      </c>
    </row>
    <row r="15" spans="1:7" ht="12.75">
      <c r="A15" s="1" t="s">
        <v>3</v>
      </c>
      <c r="B15">
        <v>461</v>
      </c>
      <c r="C15" s="8">
        <v>41547340</v>
      </c>
      <c r="D15" s="8">
        <v>256938</v>
      </c>
      <c r="E15">
        <v>461</v>
      </c>
      <c r="F15" s="8">
        <v>41547340</v>
      </c>
      <c r="G15" s="8">
        <v>256938</v>
      </c>
    </row>
    <row r="16" spans="1:7" ht="12.75">
      <c r="A16" s="1" t="s">
        <v>4</v>
      </c>
      <c r="B16" s="8">
        <v>2236</v>
      </c>
      <c r="C16" s="8">
        <v>198104627</v>
      </c>
      <c r="D16" s="8">
        <v>172987</v>
      </c>
      <c r="E16" s="8">
        <v>2236</v>
      </c>
      <c r="F16" s="8">
        <v>198104627</v>
      </c>
      <c r="G16" s="8">
        <v>172987</v>
      </c>
    </row>
    <row r="17" spans="1:7" ht="12.75">
      <c r="A17" s="1" t="s">
        <v>19</v>
      </c>
      <c r="B17">
        <v>139</v>
      </c>
      <c r="C17" s="8">
        <v>14485677</v>
      </c>
      <c r="D17" s="8">
        <v>4774</v>
      </c>
      <c r="E17">
        <v>139</v>
      </c>
      <c r="F17" s="8">
        <v>14485677</v>
      </c>
      <c r="G17" s="8">
        <v>4774</v>
      </c>
    </row>
    <row r="18" spans="1:7" ht="12.75">
      <c r="A18" s="1" t="s">
        <v>5</v>
      </c>
      <c r="B18">
        <v>9</v>
      </c>
      <c r="C18" s="8">
        <v>796467</v>
      </c>
      <c r="D18" s="8">
        <v>0</v>
      </c>
      <c r="E18">
        <v>9</v>
      </c>
      <c r="F18" s="8">
        <v>796467</v>
      </c>
      <c r="G18" s="8">
        <v>0</v>
      </c>
    </row>
    <row r="19" spans="1:7" ht="12.75">
      <c r="A19" s="1" t="s">
        <v>6</v>
      </c>
      <c r="B19">
        <v>65</v>
      </c>
      <c r="C19" s="8">
        <v>19391988</v>
      </c>
      <c r="D19" s="8">
        <v>65297</v>
      </c>
      <c r="E19">
        <v>65</v>
      </c>
      <c r="F19" s="8">
        <v>19391988</v>
      </c>
      <c r="G19" s="8">
        <v>65297</v>
      </c>
    </row>
    <row r="20" spans="1:7" ht="12.75">
      <c r="A20" s="1" t="s">
        <v>7</v>
      </c>
      <c r="B20">
        <v>72</v>
      </c>
      <c r="C20" s="8">
        <v>20047892</v>
      </c>
      <c r="D20" s="8">
        <v>29304</v>
      </c>
      <c r="E20">
        <v>72</v>
      </c>
      <c r="F20" s="8">
        <v>20047892</v>
      </c>
      <c r="G20" s="8">
        <v>29304</v>
      </c>
    </row>
    <row r="21" spans="1:7" ht="12.75">
      <c r="A21" s="1" t="s">
        <v>18</v>
      </c>
      <c r="B21">
        <v>359</v>
      </c>
      <c r="C21" s="8">
        <v>24015992</v>
      </c>
      <c r="D21" s="8">
        <v>28247</v>
      </c>
      <c r="E21">
        <v>359</v>
      </c>
      <c r="F21" s="8">
        <v>24015992</v>
      </c>
      <c r="G21" s="8">
        <v>28247</v>
      </c>
    </row>
    <row r="22" spans="1:7" ht="12.75">
      <c r="A22" s="1" t="s">
        <v>8</v>
      </c>
      <c r="B22">
        <v>179</v>
      </c>
      <c r="C22" s="8">
        <v>12160635</v>
      </c>
      <c r="D22" s="8">
        <v>154437</v>
      </c>
      <c r="E22">
        <v>179</v>
      </c>
      <c r="F22" s="8">
        <v>12160635</v>
      </c>
      <c r="G22" s="8">
        <v>154437</v>
      </c>
    </row>
    <row r="23" spans="1:7" ht="12.75">
      <c r="A23" s="1" t="s">
        <v>9</v>
      </c>
      <c r="B23" s="8">
        <v>2314</v>
      </c>
      <c r="C23" s="8">
        <v>66776828</v>
      </c>
      <c r="D23" s="8">
        <v>233448</v>
      </c>
      <c r="E23" s="8">
        <v>2314</v>
      </c>
      <c r="F23" s="8">
        <v>66776828</v>
      </c>
      <c r="G23" s="8">
        <v>233448</v>
      </c>
    </row>
    <row r="25" spans="1:7" ht="12.75">
      <c r="A25" s="1" t="s">
        <v>20</v>
      </c>
      <c r="B25" s="9">
        <f aca="true" t="shared" si="2" ref="B25:G25">B7+B12</f>
        <v>38206</v>
      </c>
      <c r="C25" s="10">
        <f t="shared" si="2"/>
        <v>997126920</v>
      </c>
      <c r="D25" s="9">
        <f t="shared" si="2"/>
        <v>4914884</v>
      </c>
      <c r="E25" s="9">
        <f t="shared" si="2"/>
        <v>38206</v>
      </c>
      <c r="F25" s="10">
        <f t="shared" si="2"/>
        <v>997126920</v>
      </c>
      <c r="G25" s="9">
        <f t="shared" si="2"/>
        <v>4914884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7109375" style="0" bestFit="1" customWidth="1"/>
  </cols>
  <sheetData>
    <row r="1" ht="12.75">
      <c r="A1" t="s">
        <v>24</v>
      </c>
    </row>
    <row r="3" spans="1:3" ht="12.75">
      <c r="A3" t="s">
        <v>25</v>
      </c>
      <c r="B3" t="s">
        <v>26</v>
      </c>
      <c r="C3" t="s">
        <v>27</v>
      </c>
    </row>
    <row r="4" ht="12.75">
      <c r="B4" t="s">
        <v>28</v>
      </c>
    </row>
    <row r="5" ht="12.75">
      <c r="B5" t="s">
        <v>29</v>
      </c>
    </row>
    <row r="6" ht="12.75">
      <c r="B6" t="s">
        <v>30</v>
      </c>
    </row>
    <row r="7" spans="1:4" ht="12.75">
      <c r="A7" t="s">
        <v>31</v>
      </c>
      <c r="B7" t="s">
        <v>32</v>
      </c>
      <c r="C7" t="s">
        <v>33</v>
      </c>
      <c r="D7" t="s">
        <v>34</v>
      </c>
    </row>
    <row r="8" spans="1:4" ht="12.75">
      <c r="A8" t="s">
        <v>35</v>
      </c>
      <c r="B8" t="s">
        <v>36</v>
      </c>
      <c r="C8" t="s">
        <v>37</v>
      </c>
      <c r="D8" t="s">
        <v>38</v>
      </c>
    </row>
    <row r="9" spans="1:4" ht="12.75">
      <c r="A9" t="s">
        <v>39</v>
      </c>
      <c r="B9" s="8">
        <v>30378</v>
      </c>
      <c r="C9" s="8">
        <v>357354336</v>
      </c>
      <c r="D9" s="8">
        <v>1929621</v>
      </c>
    </row>
    <row r="10" spans="1:4" ht="12.75">
      <c r="A10" t="s">
        <v>40</v>
      </c>
      <c r="B10" s="8">
        <v>1897</v>
      </c>
      <c r="C10" s="8">
        <v>212138283</v>
      </c>
      <c r="D10" s="8">
        <v>1916260</v>
      </c>
    </row>
    <row r="11" spans="1:4" ht="12.75">
      <c r="A11" t="s">
        <v>41</v>
      </c>
      <c r="B11">
        <v>97</v>
      </c>
      <c r="C11" s="8">
        <v>30306855</v>
      </c>
      <c r="D11" s="8">
        <v>123571</v>
      </c>
    </row>
    <row r="12" spans="1:4" ht="12.75">
      <c r="A12" t="s">
        <v>42</v>
      </c>
      <c r="B12">
        <v>461</v>
      </c>
      <c r="C12" s="8">
        <v>41547340</v>
      </c>
      <c r="D12" s="8">
        <v>256938</v>
      </c>
    </row>
    <row r="13" spans="1:4" ht="12.75">
      <c r="A13" t="s">
        <v>43</v>
      </c>
      <c r="B13" s="8">
        <v>2236</v>
      </c>
      <c r="C13" s="8">
        <f>217673727-19569101</f>
        <v>198104626</v>
      </c>
      <c r="D13" s="8">
        <v>172987</v>
      </c>
    </row>
    <row r="14" spans="1:4" ht="12.75">
      <c r="A14" t="s">
        <v>44</v>
      </c>
      <c r="B14">
        <v>139</v>
      </c>
      <c r="C14" s="8">
        <v>14485677</v>
      </c>
      <c r="D14" s="8">
        <v>4774</v>
      </c>
    </row>
    <row r="15" spans="1:4" ht="12.75">
      <c r="A15" t="s">
        <v>45</v>
      </c>
      <c r="B15">
        <v>9</v>
      </c>
      <c r="C15" s="8">
        <v>796467</v>
      </c>
      <c r="D15" s="8">
        <v>0</v>
      </c>
    </row>
    <row r="16" spans="1:4" ht="12.75">
      <c r="A16" t="s">
        <v>46</v>
      </c>
      <c r="B16">
        <v>65</v>
      </c>
      <c r="C16" s="8">
        <v>19391988</v>
      </c>
      <c r="D16" s="8">
        <v>65297</v>
      </c>
    </row>
    <row r="17" spans="1:4" ht="12.75">
      <c r="A17" t="s">
        <v>47</v>
      </c>
      <c r="B17">
        <v>72</v>
      </c>
      <c r="C17" s="8">
        <v>20047892</v>
      </c>
      <c r="D17" s="8">
        <v>29304</v>
      </c>
    </row>
    <row r="18" spans="1:4" ht="12.75">
      <c r="A18" t="s">
        <v>48</v>
      </c>
      <c r="B18">
        <v>359</v>
      </c>
      <c r="C18" s="8">
        <v>24015992</v>
      </c>
      <c r="D18" s="8">
        <v>28247</v>
      </c>
    </row>
    <row r="19" spans="1:4" ht="12.75">
      <c r="A19" t="s">
        <v>49</v>
      </c>
      <c r="B19">
        <v>179</v>
      </c>
      <c r="C19" s="8">
        <v>12160635</v>
      </c>
      <c r="D19" s="8">
        <v>154437</v>
      </c>
    </row>
    <row r="20" spans="1:4" ht="12.75">
      <c r="A20" t="s">
        <v>50</v>
      </c>
      <c r="B20" s="8">
        <v>2314</v>
      </c>
      <c r="C20" s="8">
        <v>66776828</v>
      </c>
      <c r="D20" s="8">
        <v>233448</v>
      </c>
    </row>
    <row r="21" spans="2:4" ht="12.75">
      <c r="B21" s="8">
        <f>SUM(B9:B20)</f>
        <v>38206</v>
      </c>
      <c r="C21" s="8">
        <f>SUM(C9:C20)</f>
        <v>997126919</v>
      </c>
      <c r="D21" s="8">
        <f>SUM(D9:D20)</f>
        <v>4914884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2013-04-02T19:21:43Z</dcterms:modified>
  <cp:category/>
  <cp:version/>
  <cp:contentType/>
  <cp:contentStatus/>
</cp:coreProperties>
</file>