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4940" windowHeight="823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<sst xmlns="http://schemas.openxmlformats.org/spreadsheetml/2006/main" count="6157" uniqueCount="1824">
  <si>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</si>
  <si>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</si>
  <si>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</si>
  <si>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</si>
  <si>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</si>
  <si>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</si>
  <si>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</si>
  <si>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</si>
  <si>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</si>
  <si>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</si>
  <si>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</si>
  <si>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</si>
  <si>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</si>
  <si>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</si>
  <si>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</si>
  <si>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</si>
  <si>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</si>
  <si>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</si>
  <si>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</si>
  <si>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</si>
  <si>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</si>
  <si>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</si>
  <si>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</si>
  <si>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</si>
  <si>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</si>
  <si>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</si>
  <si>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</si>
  <si>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</si>
  <si>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</si>
  <si>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</si>
  <si>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</si>
  <si>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</si>
  <si>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</si>
  <si>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</si>
  <si>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</si>
  <si>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</si>
  <si>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</si>
  <si>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</si>
  <si>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</si>
  <si>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</si>
  <si>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</si>
  <si>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</si>
  <si>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</si>
  <si>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</si>
  <si>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</si>
  <si>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</si>
  <si>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</si>
  <si>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</si>
  <si>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</si>
  <si>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</si>
  <si>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</si>
  <si>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</si>
  <si>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</si>
  <si>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</si>
  <si>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</si>
  <si>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</si>
  <si>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</si>
  <si>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</si>
  <si>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</si>
  <si>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</si>
  <si>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</si>
  <si>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</si>
  <si>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</si>
  <si>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</si>
  <si>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</si>
  <si>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</si>
  <si>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</si>
  <si>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</si>
  <si>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</si>
  <si>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</si>
  <si>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</si>
  <si>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</si>
  <si>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</si>
  <si>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</si>
  <si>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</si>
  <si>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</si>
  <si>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</si>
  <si>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</si>
  <si>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</si>
  <si>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</si>
  <si>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</si>
  <si>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</si>
  <si>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</si>
  <si>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</si>
  <si>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</si>
  <si>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</si>
  <si>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</si>
  <si>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</si>
  <si>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</si>
  <si>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</si>
  <si>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</si>
  <si>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</si>
  <si>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</si>
  <si>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</si>
  <si>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</si>
  <si>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</si>
  <si>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</si>
  <si>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</si>
  <si>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</si>
  <si>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</si>
  <si>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</si>
  <si>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</si>
  <si>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</si>
  <si>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</si>
  <si>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</si>
  <si>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</si>
  <si>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</si>
  <si>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</si>
  <si>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</si>
  <si>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</si>
  <si>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</si>
  <si>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</si>
  <si>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</si>
  <si>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</si>
  <si>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</si>
  <si>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</si>
  <si>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</si>
  <si>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</si>
  <si>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</si>
  <si>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</si>
  <si>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</si>
  <si>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</si>
  <si>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</si>
  <si>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</si>
  <si>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</si>
  <si>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</si>
  <si>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</si>
  <si>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</si>
  <si>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</si>
  <si>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</si>
  <si>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</si>
  <si>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</si>
  <si>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</si>
  <si>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</si>
  <si>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</si>
  <si>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</si>
  <si>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</si>
  <si>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</si>
  <si>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</si>
  <si>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</si>
  <si>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</si>
  <si>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</si>
  <si>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</si>
  <si>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</si>
  <si>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</si>
  <si>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</si>
  <si>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</si>
  <si>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</si>
  <si>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</si>
  <si>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</si>
  <si>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</si>
  <si>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</si>
  <si>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</si>
  <si>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</si>
  <si>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</si>
  <si>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</si>
  <si>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</si>
  <si>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</si>
  <si>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</si>
  <si>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</si>
  <si>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</si>
  <si>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</si>
  <si>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</si>
  <si>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</si>
  <si>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</si>
  <si>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</si>
  <si>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</si>
  <si>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</si>
  <si>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</si>
  <si>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</si>
  <si>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</si>
  <si>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</si>
  <si>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</si>
  <si>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</si>
  <si>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</si>
  <si>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</si>
  <si>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</si>
  <si>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</si>
  <si>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</si>
  <si>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</si>
  <si>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</si>
  <si>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</si>
  <si>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</si>
  <si>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</si>
  <si>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</si>
  <si>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</si>
  <si>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</si>
  <si>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</si>
  <si>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</si>
  <si>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</si>
  <si>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</si>
  <si>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</si>
  <si>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</si>
  <si>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</si>
  <si>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</si>
  <si>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</si>
  <si>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</si>
  <si>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</si>
  <si>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</si>
  <si>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</si>
  <si>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</si>
  <si>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</si>
  <si>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</si>
  <si>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</si>
  <si>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</si>
  <si>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</si>
  <si>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</si>
  <si>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</si>
  <si>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</si>
  <si>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</si>
  <si>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</si>
  <si>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</si>
  <si>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</si>
  <si>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</si>
  <si>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</si>
  <si>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</si>
  <si>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</si>
  <si>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</si>
  <si>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</si>
  <si>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</si>
  <si>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</si>
  <si>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</si>
  <si>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</si>
  <si>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</si>
  <si>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</si>
  <si>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</si>
  <si>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</si>
  <si>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</si>
  <si>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</si>
  <si>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</si>
  <si>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</si>
  <si>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</si>
  <si>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</si>
  <si>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</si>
  <si>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</si>
  <si>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</si>
  <si>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</si>
  <si>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</si>
  <si>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</si>
  <si>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</si>
  <si>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</si>
  <si>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</si>
  <si>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</si>
  <si>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</si>
  <si>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</si>
  <si>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</si>
  <si>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</si>
  <si>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</si>
  <si>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</si>
  <si>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</si>
  <si>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</si>
  <si>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</si>
  <si>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</si>
  <si>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</si>
  <si>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</si>
  <si>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</si>
  <si>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</si>
  <si>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</si>
  <si>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</si>
  <si>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</si>
  <si>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</si>
  <si>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</si>
  <si>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</si>
  <si>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</si>
  <si>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</si>
  <si>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</si>
  <si>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</si>
  <si>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</si>
  <si>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</si>
  <si>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</si>
  <si>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</si>
  <si>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</si>
  <si>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</si>
  <si>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</si>
  <si>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</si>
  <si>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</si>
  <si>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</si>
  <si>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</si>
  <si>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</si>
  <si>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</si>
  <si>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</si>
  <si>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</si>
  <si>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</si>
  <si>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</si>
  <si>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</si>
  <si>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</si>
  <si>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</si>
  <si>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</si>
  <si>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</si>
  <si>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</si>
  <si>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</si>
  <si>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</si>
  <si>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</si>
  <si>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</si>
  <si>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</si>
  <si>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</si>
  <si>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</si>
  <si>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</si>
  <si>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</si>
  <si>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</si>
  <si>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</si>
  <si>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</si>
  <si>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</si>
  <si>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</si>
  <si>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</si>
  <si>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</si>
  <si>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</si>
  <si>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</si>
  <si>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</si>
  <si>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</si>
  <si>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</si>
  <si>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</si>
  <si>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</si>
  <si>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</si>
  <si>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</si>
  <si>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</si>
  <si>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</si>
  <si>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</si>
  <si>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</si>
  <si>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</si>
  <si>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</si>
  <si>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</si>
  <si>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</si>
  <si>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</si>
  <si>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</si>
  <si>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</si>
  <si>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</si>
  <si>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</si>
  <si>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</si>
  <si>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</si>
  <si>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</si>
  <si>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</si>
  <si>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</si>
  <si>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</si>
  <si>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</si>
  <si>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</si>
  <si>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</si>
  <si>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</si>
  <si>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</si>
  <si>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</si>
  <si>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</si>
  <si>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</si>
  <si>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</si>
  <si>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</si>
  <si>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</si>
  <si>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</si>
  <si>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</si>
  <si>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</si>
  <si>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</si>
  <si>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</si>
  <si>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</si>
  <si>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</si>
  <si>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</si>
  <si>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</si>
  <si>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</si>
  <si>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</si>
  <si>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</si>
  <si>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</si>
  <si>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</si>
  <si>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</si>
  <si>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</si>
  <si>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</si>
  <si>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</si>
  <si>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</si>
  <si>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</si>
  <si>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</si>
  <si>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</si>
  <si>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</si>
  <si>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</si>
  <si>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</si>
  <si>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</si>
  <si>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</si>
  <si>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</si>
  <si>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</si>
  <si>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</si>
  <si>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</si>
  <si>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</si>
  <si>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</si>
  <si>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</si>
  <si>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</si>
  <si>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</si>
  <si>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</si>
  <si>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</si>
  <si>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</si>
  <si>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</si>
  <si>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</si>
  <si>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</si>
  <si>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</si>
  <si>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</si>
  <si>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</si>
  <si>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</si>
  <si>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</si>
  <si>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</si>
  <si>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</si>
  <si>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</si>
  <si>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</si>
  <si>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</si>
  <si>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</si>
  <si>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</si>
  <si>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</si>
  <si>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</si>
  <si>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</si>
  <si>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</si>
  <si>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</si>
  <si>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</si>
  <si>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</si>
  <si>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</si>
  <si>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</si>
  <si>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</si>
  <si>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</si>
  <si>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</si>
  <si>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</si>
  <si>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</si>
  <si>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</si>
  <si>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</si>
  <si>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</si>
  <si>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</si>
  <si>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</si>
  <si>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</si>
  <si>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</si>
  <si>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</si>
  <si>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</si>
  <si>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</si>
  <si>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</si>
  <si>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</si>
  <si>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</si>
  <si>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</si>
  <si>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</si>
  <si>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</si>
  <si>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</si>
  <si>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</si>
  <si>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</si>
  <si>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</si>
  <si>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</si>
  <si>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</si>
  <si>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</si>
  <si>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</si>
  <si>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</si>
  <si>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</si>
  <si>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</si>
  <si>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</si>
  <si>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</si>
  <si>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</si>
  <si>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</si>
  <si>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</si>
  <si>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</si>
  <si>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</si>
  <si>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</si>
  <si>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</si>
  <si>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</si>
  <si>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</si>
  <si>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</si>
  <si>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</si>
  <si>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</si>
  <si>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</si>
  <si>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</si>
  <si>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</si>
  <si>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</si>
  <si>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</si>
  <si>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</si>
  <si>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</si>
  <si>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</si>
  <si>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</si>
  <si>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</si>
  <si>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</si>
  <si>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</si>
  <si>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</si>
  <si>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</si>
  <si>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</si>
  <si>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</si>
  <si>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</si>
  <si>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</si>
  <si>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</si>
  <si>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</si>
  <si>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</si>
  <si>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</si>
  <si>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</si>
  <si>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</si>
  <si>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</si>
  <si>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</si>
  <si>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</si>
  <si>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</si>
  <si>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</si>
  <si>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</si>
  <si>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</si>
  <si>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</si>
  <si>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</si>
  <si>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</si>
  <si>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</si>
  <si>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</si>
  <si>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</si>
  <si>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</si>
  <si>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</si>
  <si>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</si>
  <si>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</si>
  <si>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</si>
  <si>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</si>
  <si>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</si>
  <si>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</si>
  <si>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</si>
  <si>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</si>
  <si>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</si>
  <si>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</si>
  <si>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</si>
  <si>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</si>
  <si>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</si>
  <si>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</si>
  <si>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</si>
  <si>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</si>
  <si>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</si>
  <si>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</si>
  <si>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</si>
  <si>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</si>
  <si>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</si>
  <si>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</si>
  <si>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</si>
  <si>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</si>
  <si>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</si>
  <si>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</si>
  <si>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</si>
  <si>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</si>
  <si>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</si>
  <si>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</si>
  <si>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</si>
  <si>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</si>
  <si>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</si>
  <si>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</si>
  <si>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</si>
  <si>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</si>
  <si>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</si>
  <si>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</si>
  <si>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</si>
  <si>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</si>
  <si>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</si>
  <si>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</si>
  <si>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</si>
  <si>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</si>
  <si>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</si>
  <si>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</si>
  <si>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</si>
  <si>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</si>
  <si>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</si>
  <si>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</si>
  <si>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</si>
  <si>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</si>
  <si>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</si>
  <si>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</si>
  <si>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</si>
  <si>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</si>
  <si>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</si>
  <si>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</si>
  <si>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</si>
  <si>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</si>
  <si>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</si>
  <si>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</si>
  <si>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</si>
  <si>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</si>
  <si>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</si>
  <si>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</si>
  <si>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</si>
  <si>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</si>
  <si>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</si>
  <si>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</si>
  <si>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</si>
  <si>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</si>
  <si>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</si>
  <si>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</si>
  <si>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</si>
  <si>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</si>
  <si>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</si>
  <si>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</si>
  <si>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</si>
  <si>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</si>
  <si>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</si>
  <si>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</si>
  <si>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</si>
  <si>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</si>
  <si>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</si>
  <si>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</si>
  <si>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</si>
  <si>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</si>
  <si>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</si>
  <si>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</si>
  <si>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</si>
  <si>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</si>
  <si>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</si>
  <si>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</si>
  <si>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</si>
  <si>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</si>
  <si>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</si>
  <si>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</si>
  <si>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</si>
  <si>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</si>
  <si>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</si>
  <si>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</si>
  <si>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</si>
  <si>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</si>
  <si>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</si>
  <si>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</si>
  <si>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</si>
  <si>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</si>
  <si>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</si>
  <si>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</si>
  <si>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</si>
  <si>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</si>
  <si>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</si>
  <si>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</si>
  <si>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</si>
  <si>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</si>
  <si>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</si>
  <si>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</si>
  <si>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</si>
  <si>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</si>
  <si>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</si>
  <si>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</si>
  <si>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</si>
  <si>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</si>
  <si>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</si>
  <si>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</si>
  <si>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</si>
  <si>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</si>
  <si>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</si>
  <si>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</si>
  <si>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</si>
  <si>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</si>
  <si>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</si>
  <si>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</si>
  <si>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</si>
  <si>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</si>
  <si>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</si>
  <si>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</si>
  <si>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</si>
  <si>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</si>
  <si>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</si>
  <si>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</si>
  <si>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</si>
  <si>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</si>
  <si>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</si>
  <si>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</si>
  <si>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</si>
  <si>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</si>
  <si>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</si>
  <si>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</si>
  <si>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</si>
  <si>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</si>
  <si>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</si>
  <si>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</si>
  <si>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</si>
  <si>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</si>
  <si>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</si>
  <si>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</si>
  <si>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</si>
  <si>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</si>
  <si>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</si>
  <si>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</si>
  <si>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</si>
  <si>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</si>
  <si>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</si>
  <si>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</si>
  <si>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</si>
  <si>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</si>
  <si>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</si>
  <si>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</si>
  <si>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</si>
  <si>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</si>
  <si>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</si>
  <si>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</si>
  <si>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</si>
  <si>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</si>
  <si>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</si>
  <si>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</si>
  <si>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</si>
  <si>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</si>
  <si>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</si>
  <si>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</si>
  <si>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</si>
  <si>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</si>
  <si>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</si>
  <si>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</si>
  <si>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</si>
  <si>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</si>
  <si>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</si>
  <si>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</si>
  <si>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</si>
  <si>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</si>
  <si>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</si>
  <si>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</si>
  <si>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</si>
  <si>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</si>
  <si>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</si>
  <si>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</si>
  <si>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</si>
  <si>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</si>
  <si>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</si>
  <si>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</si>
  <si>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</si>
  <si>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</si>
  <si>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</si>
  <si>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</si>
  <si>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</si>
  <si>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</si>
  <si>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</si>
  <si>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</si>
  <si>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</si>
  <si>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</si>
  <si>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</si>
  <si>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</si>
  <si>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</si>
  <si>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</si>
  <si>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</si>
  <si>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</si>
  <si>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</si>
  <si>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</si>
  <si>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</si>
  <si>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</si>
  <si>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</si>
  <si>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</si>
  <si>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</si>
  <si>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</si>
  <si>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</si>
  <si>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</si>
  <si>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</si>
  <si>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</si>
  <si>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</si>
  <si>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</si>
  <si>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</si>
  <si>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</si>
  <si>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</si>
  <si>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</si>
  <si>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</si>
  <si>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</si>
  <si>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</si>
  <si>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</si>
  <si>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</si>
  <si>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</si>
  <si>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</si>
  <si>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</si>
  <si>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</si>
  <si>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</si>
  <si>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</si>
  <si>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</si>
  <si>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</si>
  <si>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</si>
  <si>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</si>
  <si>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</si>
  <si>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</si>
  <si>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</si>
  <si>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</si>
  <si>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</si>
  <si>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</si>
  <si>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</si>
  <si>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</si>
  <si>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</si>
  <si>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</si>
  <si>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</si>
  <si>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</si>
  <si>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</si>
  <si>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</si>
  <si>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</si>
  <si>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</si>
  <si>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</si>
  <si>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</si>
  <si>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</si>
  <si>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</si>
  <si>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</si>
  <si>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</si>
  <si>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</si>
  <si>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</si>
  <si>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</si>
  <si>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</si>
  <si>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</si>
  <si>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</si>
  <si>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</si>
  <si>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</si>
  <si>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</si>
  <si>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</si>
  <si>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</si>
  <si>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</si>
  <si>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</si>
  <si>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</si>
  <si>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</si>
  <si>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</si>
  <si>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</si>
  <si>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</si>
  <si>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</si>
  <si>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</si>
  <si>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</si>
  <si>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</si>
  <si>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</si>
  <si>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</si>
  <si>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</si>
  <si>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</si>
  <si>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</si>
  <si>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</si>
  <si>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</si>
  <si>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</si>
  <si>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</si>
  <si>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</si>
  <si>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</si>
  <si>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</si>
  <si>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</si>
  <si>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</si>
  <si>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</si>
  <si>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</si>
  <si>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</si>
  <si>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</si>
  <si>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</si>
  <si>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</si>
  <si>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</si>
  <si>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</si>
  <si>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</si>
  <si>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</si>
  <si>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</si>
  <si>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</si>
  <si>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</si>
  <si>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</si>
  <si>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</si>
  <si>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</si>
  <si>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</si>
  <si>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</si>
  <si>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</si>
  <si>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</si>
  <si>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</si>
  <si>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</si>
  <si>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</si>
  <si>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</si>
  <si>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</si>
  <si>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</si>
  <si>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</si>
  <si>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</si>
  <si>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</si>
  <si>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</si>
  <si>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</si>
  <si>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</si>
  <si>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</si>
  <si>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</si>
  <si>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</si>
  <si>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</si>
  <si>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</si>
  <si>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</si>
  <si>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</si>
  <si>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</si>
  <si>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</si>
  <si>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</si>
  <si>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</si>
  <si>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</si>
  <si>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</si>
  <si>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</si>
  <si>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</si>
  <si>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</si>
  <si>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</si>
  <si>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</si>
  <si>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</si>
  <si>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</si>
  <si>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</si>
  <si>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</si>
  <si>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</si>
  <si>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</si>
  <si>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</si>
  <si>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</si>
  <si>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</si>
  <si>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</si>
  <si>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</si>
  <si>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</si>
  <si>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</si>
  <si>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</si>
  <si>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</si>
  <si>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</si>
  <si>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</si>
  <si>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</si>
  <si>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</si>
  <si>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</si>
  <si>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</si>
  <si>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</si>
  <si>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</si>
  <si>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</si>
  <si>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</si>
  <si>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</si>
  <si>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</si>
  <si>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</si>
  <si>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</si>
  <si>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</si>
  <si>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</si>
  <si>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</si>
  <si>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</si>
  <si>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</si>
  <si>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</si>
  <si>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</si>
  <si>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</si>
  <si>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</si>
  <si>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</si>
  <si>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</si>
  <si>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</si>
  <si>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</si>
  <si>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</si>
  <si>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</si>
  <si>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</si>
  <si>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</si>
  <si>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</si>
  <si>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</si>
  <si>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</si>
  <si>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</si>
  <si>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</si>
  <si>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</si>
  <si>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</si>
  <si>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</si>
  <si>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</si>
  <si>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</si>
  <si>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</si>
  <si>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</si>
  <si>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</si>
  <si>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</si>
  <si>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</si>
  <si>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</si>
  <si>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</si>
  <si>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</si>
  <si>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</si>
  <si>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</si>
  <si>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</si>
  <si>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</si>
  <si>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</si>
  <si>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</si>
  <si>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</si>
  <si>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</si>
  <si>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</si>
  <si>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</si>
  <si>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</si>
  <si>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</si>
  <si>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</si>
  <si>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</si>
  <si>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</si>
  <si>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</si>
  <si>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</si>
  <si>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</si>
  <si>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</si>
  <si>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</si>
  <si>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</si>
  <si>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</si>
  <si>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</si>
  <si>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</si>
  <si>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</si>
  <si>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</si>
  <si>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</si>
  <si>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</si>
  <si>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</si>
  <si>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</si>
  <si>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</si>
  <si>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</si>
  <si>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</si>
  <si>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</si>
  <si>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</si>
  <si>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</si>
  <si>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</si>
  <si>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</si>
  <si>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</si>
  <si>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</si>
  <si>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</si>
  <si>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</si>
  <si>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</si>
  <si>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</si>
  <si>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</si>
  <si>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</si>
  <si>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</si>
  <si>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</si>
  <si>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</si>
  <si>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</si>
  <si>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</si>
  <si>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</si>
  <si>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</si>
  <si>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</si>
  <si>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</si>
  <si>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</si>
  <si>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</si>
  <si>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</si>
  <si>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</si>
  <si>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</si>
  <si>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</si>
  <si>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</si>
  <si>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</si>
  <si>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</si>
  <si>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</si>
  <si>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</si>
  <si>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</si>
  <si>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</si>
  <si>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</si>
  <si>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</si>
  <si>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</si>
  <si>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</si>
  <si>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</si>
  <si>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</si>
  <si>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</si>
  <si>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</si>
  <si>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</si>
  <si>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</si>
  <si>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</si>
  <si>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</si>
  <si>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</si>
  <si>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</si>
  <si>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</si>
  <si>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</si>
  <si>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</si>
  <si>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</si>
  <si>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</si>
  <si>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</si>
  <si>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</si>
  <si>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</si>
  <si>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</si>
  <si>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</si>
  <si>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</si>
  <si>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</si>
  <si>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</si>
  <si>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</si>
  <si>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</si>
  <si>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</si>
  <si>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</si>
  <si>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</si>
  <si>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</si>
  <si>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</si>
  <si>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</si>
  <si>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</si>
  <si>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</si>
  <si>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</si>
  <si>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</si>
  <si>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</si>
  <si>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</si>
  <si>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</si>
  <si>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</si>
  <si>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</si>
  <si>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</si>
  <si>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</si>
  <si>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</si>
  <si>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</si>
  <si>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</si>
  <si>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</si>
  <si>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</si>
  <si>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</si>
  <si>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</si>
  <si>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</si>
  <si>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</si>
  <si>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</si>
  <si>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</si>
  <si>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</si>
  <si>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</si>
  <si>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</si>
  <si>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</si>
  <si>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</si>
  <si>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</si>
  <si>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</si>
  <si>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</si>
  <si>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</si>
  <si>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</si>
  <si>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</si>
  <si>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</si>
  <si>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</si>
  <si>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</si>
  <si>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</si>
  <si>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</si>
  <si>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</si>
  <si>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</si>
  <si>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</si>
  <si>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</si>
  <si>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</si>
  <si>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</si>
  <si>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</si>
  <si>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</si>
  <si>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</si>
  <si>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</si>
  <si>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</si>
  <si>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</si>
  <si>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</si>
  <si>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</si>
  <si>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</si>
  <si>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</si>
  <si>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</si>
  <si>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</si>
  <si>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</si>
  <si>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</si>
  <si>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</si>
  <si>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</si>
  <si>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</si>
  <si>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</si>
  <si>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</si>
  <si>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</si>
  <si>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</si>
  <si>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</si>
  <si>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</si>
  <si>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</si>
  <si>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</si>
  <si>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</si>
  <si>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</si>
  <si>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</si>
  <si>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</si>
  <si>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</si>
  <si>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</si>
  <si>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</si>
  <si>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</si>
  <si>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</si>
  <si>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</si>
  <si>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</si>
  <si>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</si>
  <si>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</si>
  <si>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</si>
  <si>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</si>
  <si>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</si>
  <si>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</si>
  <si>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</si>
  <si>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</si>
  <si>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</si>
  <si>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</si>
  <si>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</si>
  <si>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</si>
  <si>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</si>
  <si>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</si>
  <si>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</si>
  <si>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</si>
  <si>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</si>
  <si>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</si>
  <si>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</si>
  <si>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</si>
  <si>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</si>
  <si>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</si>
  <si>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</si>
  <si>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</si>
  <si>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</si>
  <si>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</si>
  <si>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</si>
  <si>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</si>
  <si>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</si>
  <si>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</si>
  <si>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</si>
  <si>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</si>
  <si>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</si>
  <si>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</si>
  <si>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</si>
  <si>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</si>
  <si>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</si>
  <si>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</si>
  <si>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</si>
  <si>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</si>
  <si>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</si>
  <si>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</si>
  <si>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</si>
  <si>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</si>
  <si>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</si>
  <si>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</si>
  <si>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</si>
  <si>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</si>
  <si>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</si>
  <si>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</si>
  <si>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</si>
  <si>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</si>
  <si>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</si>
  <si>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</si>
  <si>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</si>
  <si>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</si>
  <si>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</si>
  <si>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</si>
  <si>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</si>
  <si>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</si>
  <si>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</si>
  <si>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</si>
  <si>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</si>
  <si>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</si>
  <si>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</si>
  <si>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</si>
  <si>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</si>
  <si>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</si>
  <si>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</si>
  <si>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</si>
  <si>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</si>
  <si>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</si>
  <si>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</si>
  <si>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</si>
  <si>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</si>
  <si>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</si>
  <si>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</si>
  <si>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</si>
  <si>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</si>
  <si>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</si>
  <si>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</si>
  <si>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</si>
  <si>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</si>
  <si>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</si>
  <si>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</si>
  <si>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</si>
  <si>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</si>
  <si>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</si>
  <si>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</si>
  <si>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</si>
  <si>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</si>
  <si>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</si>
  <si>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</si>
  <si>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</si>
  <si>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</si>
  <si>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</si>
  <si>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</si>
  <si>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</si>
  <si>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</si>
  <si>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</si>
  <si>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</si>
  <si>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</si>
  <si>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</si>
  <si>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</si>
  <si>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</si>
  <si>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</si>
  <si>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</si>
  <si>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</si>
  <si>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</si>
  <si>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</si>
  <si>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</si>
  <si>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</si>
  <si>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</si>
  <si>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</si>
  <si>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</si>
  <si>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</si>
  <si>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</si>
  <si>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</si>
  <si>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</si>
  <si>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</si>
  <si>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</si>
  <si>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</si>
  <si>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</si>
  <si>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</si>
  <si>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</si>
  <si>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</si>
  <si>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</si>
  <si>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</si>
  <si>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</si>
  <si>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</si>
  <si>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</si>
  <si>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</si>
  <si>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</si>
  <si>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</si>
  <si>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</si>
  <si>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</si>
  <si>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</si>
  <si>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</si>
  <si>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</si>
  <si>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</si>
  <si>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</si>
  <si>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</si>
  <si>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</si>
  <si>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</si>
  <si>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</si>
  <si>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</si>
  <si>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</si>
  <si>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</si>
  <si>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</si>
  <si>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</si>
  <si>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</si>
  <si>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</si>
  <si>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</si>
  <si>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</si>
  <si>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</si>
  <si>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</si>
  <si>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</si>
  <si>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</si>
  <si>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</si>
  <si>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</si>
  <si>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</si>
  <si>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</si>
  <si>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</si>
  <si>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</si>
  <si>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</si>
  <si>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</si>
  <si>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</si>
  <si>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</si>
  <si>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</si>
  <si>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</si>
  <si>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</si>
  <si>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</si>
  <si>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</si>
  <si>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</si>
  <si>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</si>
  <si>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</si>
  <si>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</si>
  <si>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</si>
  <si>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</si>
  <si>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</si>
  <si>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</si>
  <si>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</si>
  <si>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</si>
  <si>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</si>
  <si>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</si>
  <si>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</si>
  <si>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</si>
  <si>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</si>
  <si>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</si>
  <si>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</si>
  <si>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</si>
  <si>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</si>
  <si>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</si>
  <si>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</si>
  <si>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</si>
  <si>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</si>
  <si>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</si>
  <si>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</si>
  <si>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</si>
  <si>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</si>
  <si>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</si>
  <si>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</si>
  <si>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</si>
  <si>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</si>
  <si>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</si>
  <si>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</si>
  <si>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</si>
  <si>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</si>
  <si>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</si>
  <si>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</si>
  <si>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</si>
  <si>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</si>
  <si>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</si>
  <si>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</si>
  <si>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</si>
  <si>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</si>
  <si>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</si>
  <si>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</si>
  <si>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</si>
  <si>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</si>
  <si>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</si>
  <si>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</si>
  <si>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</si>
  <si>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</si>
  <si>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</si>
  <si>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</si>
  <si>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</si>
  <si>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</si>
  <si>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</si>
  <si>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</si>
  <si>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</si>
  <si>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</si>
  <si>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</si>
  <si>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</si>
  <si>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</si>
  <si>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</si>
  <si>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</si>
  <si>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</si>
  <si>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</si>
  <si>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</si>
  <si>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</si>
  <si>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</si>
  <si>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</si>
  <si>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</si>
  <si>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</si>
  <si>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</si>
  <si>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</si>
  <si>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</si>
  <si>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</si>
  <si>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</si>
  <si>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</si>
  <si>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</si>
  <si>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</si>
  <si>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</si>
  <si>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</si>
  <si>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</si>
  <si>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</si>
  <si>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</si>
  <si>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</si>
  <si>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</si>
  <si>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</si>
  <si>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</si>
  <si>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</si>
  <si>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</si>
  <si>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</si>
  <si>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</si>
  <si>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</si>
  <si>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</si>
  <si>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</si>
  <si>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</si>
  <si>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</si>
  <si>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</si>
  <si>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</si>
  <si>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</si>
  <si>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</si>
  <si>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</si>
  <si>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</si>
  <si>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</si>
  <si>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</si>
  <si>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</si>
  <si>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</si>
  <si>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</si>
  <si>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</si>
  <si>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</si>
  <si>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</si>
  <si>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</si>
  <si>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</si>
  <si>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</si>
  <si>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</si>
  <si>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</si>
  <si>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</si>
  <si>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</si>
  <si>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</si>
  <si>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</si>
  <si>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</si>
  <si>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</si>
  <si>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</si>
  <si>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</si>
  <si>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</si>
  <si>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</si>
  <si>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</si>
  <si>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</si>
  <si>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</si>
  <si>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</si>
  <si>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</si>
  <si>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</si>
  <si>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</si>
  <si>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</si>
  <si>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</si>
  <si>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</si>
  <si>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</si>
  <si>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</si>
  <si>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</si>
  <si>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</si>
  <si>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</si>
  <si>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</si>
  <si>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</si>
  <si>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</si>
  <si>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</si>
  <si>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</si>
  <si>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</si>
  <si>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</si>
  <si>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</si>
  <si>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</si>
  <si>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</si>
  <si>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</si>
  <si>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</si>
  <si>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</si>
  <si>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</si>
  <si>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</si>
  <si>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</si>
  <si>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</si>
  <si>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</si>
  <si>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</si>
  <si>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</si>
  <si>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</si>
  <si>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</si>
  <si>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</si>
  <si>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</si>
  <si>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</si>
  <si>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</si>
  <si>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</si>
  <si>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</si>
  <si>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</si>
  <si>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</si>
  <si>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</si>
  <si>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</si>
  <si>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</si>
  <si>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</si>
  <si>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</si>
  <si>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</si>
  <si>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</si>
  <si>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</si>
  <si>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</si>
  <si>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</si>
  <si>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</si>
  <si>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</si>
  <si>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</si>
  <si>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</si>
  <si>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</si>
  <si>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</si>
  <si>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</si>
  <si>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</si>
  <si>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</si>
  <si>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</si>
  <si>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</si>
  <si>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</si>
  <si>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</si>
  <si>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</si>
  <si>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</si>
  <si>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</si>
  <si>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</si>
  <si>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</si>
  <si>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</si>
  <si>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</si>
  <si>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</si>
  <si>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</si>
  <si>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</si>
  <si>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</si>
  <si>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</si>
  <si>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</si>
  <si>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</si>
  <si>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</si>
  <si>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</si>
  <si>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</si>
  <si>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</si>
  <si>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</si>
  <si>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</si>
  <si>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</si>
  <si>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</si>
  <si>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</si>
  <si>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</si>
  <si>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</si>
  <si>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</si>
  <si>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</si>
  <si>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</si>
  <si>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</si>
  <si>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</si>
  <si>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</si>
  <si>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</si>
  <si>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</si>
  <si>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</si>
  <si>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</si>
  <si>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</si>
  <si>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</si>
  <si>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</si>
  <si>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</si>
  <si>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</si>
  <si>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</si>
  <si>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</si>
  <si>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</si>
  <si>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</si>
  <si>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</si>
  <si>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</si>
  <si>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</si>
  <si>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</si>
  <si>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</si>
  <si>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</si>
  <si>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</si>
  <si>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</si>
  <si>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</si>
  <si>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</si>
  <si>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</si>
  <si>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</si>
  <si>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</si>
  <si>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</si>
  <si>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</si>
  <si>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</si>
  <si>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</si>
  <si>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</si>
  <si>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</si>
  <si>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</si>
  <si>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</si>
  <si>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</si>
  <si>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</si>
  <si>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</si>
  <si>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</si>
  <si>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</si>
  <si>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</si>
  <si>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</si>
  <si>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</si>
  <si>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</si>
  <si>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</si>
  <si>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</si>
  <si>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</si>
  <si>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</si>
  <si>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</si>
  <si>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</si>
  <si>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</si>
  <si>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</si>
  <si>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</si>
  <si>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</si>
  <si>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</si>
  <si>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</si>
  <si>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</si>
  <si>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</si>
  <si>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</si>
  <si>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</si>
  <si>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</si>
  <si>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</si>
  <si>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</si>
  <si>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</si>
  <si>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</si>
  <si>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</si>
  <si>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</si>
  <si>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</si>
  <si>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</si>
  <si>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</si>
  <si>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</si>
  <si>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</si>
  <si>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</si>
  <si>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</si>
  <si>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</si>
  <si>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</si>
  <si>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</si>
  <si>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</si>
  <si>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</si>
  <si>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</si>
  <si>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</si>
  <si>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</si>
  <si>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</si>
  <si>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</si>
  <si>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</si>
  <si>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</si>
  <si>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</si>
  <si>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</si>
  <si>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</si>
  <si>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</si>
  <si>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</si>
  <si>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</si>
  <si>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</si>
  <si>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</si>
  <si>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</si>
  <si>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</si>
  <si>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</si>
  <si>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</si>
  <si>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</si>
  <si>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</si>
  <si>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</si>
  <si>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</si>
  <si>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</si>
  <si>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</si>
  <si>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</si>
  <si>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</si>
  <si>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</si>
  <si>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</si>
  <si>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</si>
  <si>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</si>
  <si>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</si>
  <si>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</si>
  <si>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</si>
  <si>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</si>
  <si>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</si>
  <si>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</si>
  <si>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</si>
  <si>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</si>
  <si>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</si>
  <si>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</si>
  <si>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</si>
  <si>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</si>
  <si>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</si>
  <si>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</si>
  <si>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</si>
  <si>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</si>
  <si>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</si>
  <si>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</si>
  <si>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</si>
  <si>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</si>
  <si>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</si>
  <si>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</si>
  <si>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</si>
  <si>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</si>
  <si>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</si>
  <si>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</si>
  <si>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</si>
  <si>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</si>
  <si>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</si>
  <si>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</si>
  <si>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</si>
  <si>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</si>
  <si>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</si>
  <si>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</si>
  <si>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</si>
  <si>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</si>
  <si>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</si>
  <si>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</si>
  <si>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</si>
  <si>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</si>
  <si>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</si>
  <si>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</si>
  <si>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</si>
  <si>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</si>
  <si>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</si>
  <si>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</si>
  <si>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</si>
  <si>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</si>
  <si>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</si>
  <si>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</si>
  <si>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</si>
  <si>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</si>
  <si>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</si>
  <si>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</si>
  <si>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</si>
  <si>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</si>
  <si>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</si>
  <si>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</si>
  <si>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</si>
  <si>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</si>
  <si>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</si>
  <si>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</si>
  <si>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</si>
  <si>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</si>
  <si>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</si>
  <si>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</si>
  <si>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</si>
  <si>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</si>
  <si>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</si>
  <si>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</si>
  <si>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</si>
  <si>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</si>
  <si>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</si>
  <si>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</si>
  <si>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</si>
  <si>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</si>
  <si>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</si>
  <si>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</si>
  <si>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</si>
  <si>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</si>
  <si>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</si>
  <si>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</si>
  <si>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</si>
  <si>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</si>
  <si>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</si>
  <si>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</si>
  <si>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</si>
  <si>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</si>
  <si>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</si>
  <si>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</si>
  <si>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</si>
  <si>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</si>
  <si>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</si>
  <si>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</si>
  <si>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</si>
  <si>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</si>
  <si>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</si>
  <si>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</si>
  <si>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</si>
  <si>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</si>
  <si>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</si>
  <si>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</si>
  <si>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</si>
  <si>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</si>
  <si>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</si>
  <si>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</si>
  <si>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</si>
  <si>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</si>
  <si>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</si>
  <si>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</si>
  <si>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</si>
  <si>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</si>
  <si>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</si>
  <si>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</si>
  <si>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</si>
  <si>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</si>
  <si>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</si>
  <si>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</si>
  <si>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</si>
  <si>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</si>
  <si>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</si>
  <si>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</si>
  <si>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</si>
  <si>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</si>
  <si>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</si>
  <si>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</si>
  <si>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</si>
  <si>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</si>
  <si>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</si>
  <si>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</si>
  <si>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</si>
  <si>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</si>
  <si>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</si>
  <si>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</si>
  <si>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</si>
  <si>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</si>
  <si>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</si>
  <si>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</si>
  <si>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</si>
  <si>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</si>
  <si>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</si>
  <si>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</si>
  <si>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</si>
  <si>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</si>
  <si>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</si>
  <si>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</si>
  <si>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</si>
  <si>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</si>
  <si>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</si>
  <si>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</si>
  <si>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</si>
  <si>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</si>
  <si>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</si>
  <si>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</si>
  <si>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</si>
  <si>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</si>
  <si>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</si>
  <si>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</si>
  <si>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</si>
  <si>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</si>
  <si>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</si>
  <si>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</si>
  <si>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</si>
  <si>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</si>
  <si>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</si>
  <si>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</si>
  <si>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</si>
  <si>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</si>
  <si>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</si>
  <si>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</si>
  <si>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</si>
  <si>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</si>
  <si>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</si>
  <si>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</si>
  <si>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</si>
  <si>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</si>
  <si>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</si>
  <si>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</si>
  <si>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See Princeton (Consolidated 1114)</t>
  </si>
  <si>
    <t>Square feet of office space authorized by building permits, February 2014</t>
  </si>
  <si>
    <t>Source:  New Jersey Department of Community Affairs, 4/7/14</t>
  </si>
  <si>
    <t>20140307</t>
  </si>
  <si>
    <t>20140407</t>
  </si>
  <si>
    <t>See Hardwick Twp</t>
  </si>
  <si>
    <t>Square feet of office space authorized by building permits, January-February 2014</t>
  </si>
  <si>
    <t>20140207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</si>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</sst>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9" t="s">
        <v>58</v>
      </c>
      <c r="B6" s="57" t="s">
        <v>1793</v>
      </c>
      <c r="C6" s="58">
        <v>37823</v>
      </c>
      <c r="E6" s="58">
        <v>37823</v>
      </c>
      <c r="G6" s="59" t="s">
        <v>52</v>
      </c>
      <c r="H6" s="57" t="s">
        <v>1720</v>
      </c>
      <c r="I6" s="58">
        <v>2514</v>
      </c>
      <c r="K6" s="58">
        <v>2514</v>
      </c>
    </row>
    <row r="7" spans="1:11" ht="12.75">
      <c r="A7" s="59" t="s">
        <v>64</v>
      </c>
      <c r="B7" s="57" t="s">
        <v>1747</v>
      </c>
      <c r="C7" s="58">
        <v>0</v>
      </c>
      <c r="D7" s="58">
        <v>0</v>
      </c>
      <c r="G7" s="59" t="s">
        <v>58</v>
      </c>
      <c r="H7" s="57" t="s">
        <v>1793</v>
      </c>
      <c r="I7" s="58">
        <v>37823</v>
      </c>
      <c r="K7" s="58">
        <v>37823</v>
      </c>
    </row>
    <row r="8" spans="1:10" ht="12.75">
      <c r="A8" s="59" t="s">
        <v>67</v>
      </c>
      <c r="B8" s="57" t="s">
        <v>1794</v>
      </c>
      <c r="C8" s="58">
        <v>1820</v>
      </c>
      <c r="E8" s="58">
        <v>1820</v>
      </c>
      <c r="G8" s="59" t="s">
        <v>64</v>
      </c>
      <c r="H8" s="57" t="s">
        <v>1747</v>
      </c>
      <c r="I8" s="58">
        <v>0</v>
      </c>
      <c r="J8" s="58">
        <v>0</v>
      </c>
    </row>
    <row r="9" spans="1:11" ht="12.75">
      <c r="A9" s="59" t="s">
        <v>94</v>
      </c>
      <c r="B9" s="57" t="s">
        <v>1795</v>
      </c>
      <c r="C9" s="58">
        <v>1</v>
      </c>
      <c r="E9" s="58">
        <v>1</v>
      </c>
      <c r="G9" s="59" t="s">
        <v>67</v>
      </c>
      <c r="H9" s="57" t="s">
        <v>1794</v>
      </c>
      <c r="I9" s="58">
        <v>1820</v>
      </c>
      <c r="K9" s="58">
        <v>1820</v>
      </c>
    </row>
    <row r="10" spans="1:11" ht="12.75">
      <c r="A10" s="59" t="s">
        <v>130</v>
      </c>
      <c r="B10" s="57" t="s">
        <v>1796</v>
      </c>
      <c r="C10" s="58">
        <v>8992</v>
      </c>
      <c r="D10" s="58">
        <v>8992</v>
      </c>
      <c r="E10" s="58">
        <v>0</v>
      </c>
      <c r="G10" s="59" t="s">
        <v>94</v>
      </c>
      <c r="H10" s="57" t="s">
        <v>1795</v>
      </c>
      <c r="I10" s="58">
        <v>1</v>
      </c>
      <c r="K10" s="58">
        <v>1</v>
      </c>
    </row>
    <row r="11" spans="1:10" ht="12.75">
      <c r="A11" s="59" t="s">
        <v>193</v>
      </c>
      <c r="B11" s="57" t="s">
        <v>1765</v>
      </c>
      <c r="C11" s="58">
        <v>0</v>
      </c>
      <c r="D11" s="58">
        <v>0</v>
      </c>
      <c r="G11" s="59" t="s">
        <v>103</v>
      </c>
      <c r="H11" s="57" t="s">
        <v>1774</v>
      </c>
      <c r="I11" s="58">
        <v>0</v>
      </c>
      <c r="J11" s="58">
        <v>0</v>
      </c>
    </row>
    <row r="12" spans="1:11" ht="12.75">
      <c r="A12" s="59" t="s">
        <v>202</v>
      </c>
      <c r="B12" s="57" t="s">
        <v>1797</v>
      </c>
      <c r="C12" s="58">
        <v>1</v>
      </c>
      <c r="E12" s="58">
        <v>1</v>
      </c>
      <c r="G12" s="59" t="s">
        <v>130</v>
      </c>
      <c r="H12" s="57" t="s">
        <v>1796</v>
      </c>
      <c r="I12" s="58">
        <v>8992</v>
      </c>
      <c r="J12" s="58">
        <v>8992</v>
      </c>
      <c r="K12" s="58">
        <v>0</v>
      </c>
    </row>
    <row r="13" spans="1:10" ht="12.75">
      <c r="A13" s="59" t="s">
        <v>220</v>
      </c>
      <c r="B13" s="57" t="s">
        <v>1798</v>
      </c>
      <c r="C13" s="58">
        <v>100</v>
      </c>
      <c r="D13" s="58">
        <v>100</v>
      </c>
      <c r="G13" s="59" t="s">
        <v>187</v>
      </c>
      <c r="H13" s="57" t="s">
        <v>1738</v>
      </c>
      <c r="I13" s="58">
        <v>0</v>
      </c>
      <c r="J13" s="58">
        <v>0</v>
      </c>
    </row>
    <row r="14" spans="1:10" ht="12.75">
      <c r="A14" s="59" t="s">
        <v>238</v>
      </c>
      <c r="B14" s="57" t="s">
        <v>1799</v>
      </c>
      <c r="C14" s="58">
        <v>0</v>
      </c>
      <c r="D14" s="58">
        <v>0</v>
      </c>
      <c r="G14" s="59" t="s">
        <v>193</v>
      </c>
      <c r="H14" s="57" t="s">
        <v>1765</v>
      </c>
      <c r="I14" s="58">
        <v>0</v>
      </c>
      <c r="J14" s="58">
        <v>0</v>
      </c>
    </row>
    <row r="15" spans="1:11" ht="12.75">
      <c r="A15" s="59" t="s">
        <v>358</v>
      </c>
      <c r="B15" s="57" t="s">
        <v>1800</v>
      </c>
      <c r="C15" s="58">
        <v>0</v>
      </c>
      <c r="E15" s="58">
        <v>0</v>
      </c>
      <c r="G15" s="59" t="s">
        <v>202</v>
      </c>
      <c r="H15" s="57" t="s">
        <v>1797</v>
      </c>
      <c r="I15" s="58">
        <v>1</v>
      </c>
      <c r="K15" s="58">
        <v>1</v>
      </c>
    </row>
    <row r="16" spans="1:10" ht="12.75">
      <c r="A16" s="59" t="s">
        <v>375</v>
      </c>
      <c r="B16" s="57" t="s">
        <v>1801</v>
      </c>
      <c r="C16" s="58">
        <v>1350</v>
      </c>
      <c r="D16" s="58">
        <v>1350</v>
      </c>
      <c r="G16" s="59" t="s">
        <v>220</v>
      </c>
      <c r="H16" s="57" t="s">
        <v>1798</v>
      </c>
      <c r="I16" s="58">
        <v>100</v>
      </c>
      <c r="J16" s="58">
        <v>100</v>
      </c>
    </row>
    <row r="17" spans="1:10" ht="12.75">
      <c r="A17" s="59" t="s">
        <v>497</v>
      </c>
      <c r="B17" s="57" t="s">
        <v>1802</v>
      </c>
      <c r="C17" s="58">
        <v>4798</v>
      </c>
      <c r="D17" s="58">
        <v>4798</v>
      </c>
      <c r="G17" s="59" t="s">
        <v>238</v>
      </c>
      <c r="H17" s="57" t="s">
        <v>1799</v>
      </c>
      <c r="I17" s="58">
        <v>0</v>
      </c>
      <c r="J17" s="58">
        <v>0</v>
      </c>
    </row>
    <row r="18" spans="1:10" ht="12.75">
      <c r="A18" s="59" t="s">
        <v>611</v>
      </c>
      <c r="B18" s="57" t="s">
        <v>1803</v>
      </c>
      <c r="C18" s="58">
        <v>1220</v>
      </c>
      <c r="E18" s="58">
        <v>1220</v>
      </c>
      <c r="G18" s="59" t="s">
        <v>262</v>
      </c>
      <c r="H18" s="57" t="s">
        <v>1780</v>
      </c>
      <c r="I18" s="58">
        <v>0</v>
      </c>
      <c r="J18" s="58">
        <v>0</v>
      </c>
    </row>
    <row r="19" spans="1:10" ht="12.75">
      <c r="A19" s="59" t="s">
        <v>649</v>
      </c>
      <c r="B19" s="57" t="s">
        <v>1804</v>
      </c>
      <c r="C19" s="58">
        <v>52000</v>
      </c>
      <c r="E19" s="58">
        <v>52000</v>
      </c>
      <c r="G19" s="59" t="s">
        <v>301</v>
      </c>
      <c r="H19" s="57" t="s">
        <v>1775</v>
      </c>
      <c r="I19" s="58">
        <v>0</v>
      </c>
      <c r="J19" s="58">
        <v>0</v>
      </c>
    </row>
    <row r="20" spans="1:10" ht="12.75">
      <c r="A20" s="59" t="s">
        <v>661</v>
      </c>
      <c r="B20" s="57" t="s">
        <v>1721</v>
      </c>
      <c r="C20" s="58">
        <v>0</v>
      </c>
      <c r="D20" s="58">
        <v>0</v>
      </c>
      <c r="G20" s="59" t="s">
        <v>349</v>
      </c>
      <c r="H20" s="57" t="s">
        <v>1769</v>
      </c>
      <c r="I20" s="58">
        <v>0</v>
      </c>
      <c r="J20" s="58">
        <v>0</v>
      </c>
    </row>
    <row r="21" spans="1:11" ht="12.75">
      <c r="A21" s="59" t="s">
        <v>685</v>
      </c>
      <c r="B21" s="57" t="s">
        <v>1805</v>
      </c>
      <c r="C21" s="58">
        <v>16947</v>
      </c>
      <c r="D21" s="58">
        <v>16947</v>
      </c>
      <c r="G21" s="59" t="s">
        <v>358</v>
      </c>
      <c r="H21" s="57" t="s">
        <v>1800</v>
      </c>
      <c r="I21" s="58">
        <v>0</v>
      </c>
      <c r="K21" s="58">
        <v>0</v>
      </c>
    </row>
    <row r="22" spans="1:10" ht="12.75">
      <c r="A22" s="59" t="s">
        <v>775</v>
      </c>
      <c r="B22" s="57" t="s">
        <v>1766</v>
      </c>
      <c r="C22" s="58">
        <v>0</v>
      </c>
      <c r="D22" s="58">
        <v>0</v>
      </c>
      <c r="G22" s="59" t="s">
        <v>375</v>
      </c>
      <c r="H22" s="57" t="s">
        <v>1801</v>
      </c>
      <c r="I22" s="58">
        <v>1350</v>
      </c>
      <c r="J22" s="58">
        <v>1350</v>
      </c>
    </row>
    <row r="23" spans="1:10" ht="12.75">
      <c r="A23" s="59" t="s">
        <v>852</v>
      </c>
      <c r="B23" s="57" t="s">
        <v>1806</v>
      </c>
      <c r="C23" s="58">
        <v>3599</v>
      </c>
      <c r="D23" s="58">
        <v>3599</v>
      </c>
      <c r="G23" s="59" t="s">
        <v>384</v>
      </c>
      <c r="H23" s="57" t="s">
        <v>1782</v>
      </c>
      <c r="I23" s="58">
        <v>1536</v>
      </c>
      <c r="J23" s="58">
        <v>1536</v>
      </c>
    </row>
    <row r="24" spans="1:10" ht="12.75">
      <c r="A24" s="59" t="s">
        <v>876</v>
      </c>
      <c r="B24" s="57" t="s">
        <v>1747</v>
      </c>
      <c r="C24" s="58">
        <v>9600</v>
      </c>
      <c r="D24" s="58">
        <v>9600</v>
      </c>
      <c r="G24" s="59" t="s">
        <v>411</v>
      </c>
      <c r="H24" s="57" t="s">
        <v>1751</v>
      </c>
      <c r="I24" s="58">
        <v>1</v>
      </c>
      <c r="J24" s="58">
        <v>1</v>
      </c>
    </row>
    <row r="25" spans="1:11" ht="12.75">
      <c r="A25" s="59" t="s">
        <v>899</v>
      </c>
      <c r="B25" s="57" t="s">
        <v>1807</v>
      </c>
      <c r="C25" s="58">
        <v>0</v>
      </c>
      <c r="E25" s="58">
        <v>0</v>
      </c>
      <c r="G25" s="59" t="s">
        <v>446</v>
      </c>
      <c r="H25" s="57" t="s">
        <v>1750</v>
      </c>
      <c r="I25" s="58">
        <v>0</v>
      </c>
      <c r="K25" s="58">
        <v>0</v>
      </c>
    </row>
    <row r="26" spans="1:10" ht="12.75">
      <c r="A26" s="59" t="s">
        <v>902</v>
      </c>
      <c r="B26" s="57" t="s">
        <v>1759</v>
      </c>
      <c r="C26" s="58">
        <v>2812</v>
      </c>
      <c r="D26" s="58">
        <v>2812</v>
      </c>
      <c r="G26" s="59" t="s">
        <v>497</v>
      </c>
      <c r="H26" s="57" t="s">
        <v>1802</v>
      </c>
      <c r="I26" s="58">
        <v>4798</v>
      </c>
      <c r="J26" s="58">
        <v>4798</v>
      </c>
    </row>
    <row r="27" spans="1:10" ht="12.75">
      <c r="A27" s="59" t="s">
        <v>914</v>
      </c>
      <c r="B27" s="57" t="s">
        <v>1808</v>
      </c>
      <c r="C27" s="58">
        <v>0</v>
      </c>
      <c r="D27" s="58">
        <v>0</v>
      </c>
      <c r="G27" s="59" t="s">
        <v>587</v>
      </c>
      <c r="H27" s="57" t="s">
        <v>1778</v>
      </c>
      <c r="I27" s="58">
        <v>0</v>
      </c>
      <c r="J27" s="58">
        <v>0</v>
      </c>
    </row>
    <row r="28" spans="1:11" ht="12.75">
      <c r="A28" s="59" t="s">
        <v>940</v>
      </c>
      <c r="B28" s="57" t="s">
        <v>1809</v>
      </c>
      <c r="C28" s="58">
        <v>327184</v>
      </c>
      <c r="D28" s="58">
        <v>327184</v>
      </c>
      <c r="G28" s="59" t="s">
        <v>611</v>
      </c>
      <c r="H28" s="57" t="s">
        <v>1803</v>
      </c>
      <c r="I28" s="58">
        <v>1220</v>
      </c>
      <c r="K28" s="58">
        <v>1220</v>
      </c>
    </row>
    <row r="29" spans="1:11" ht="12.75">
      <c r="A29" s="59" t="s">
        <v>943</v>
      </c>
      <c r="B29" s="57" t="s">
        <v>1741</v>
      </c>
      <c r="C29" s="58">
        <v>9971</v>
      </c>
      <c r="D29" s="58">
        <v>9971</v>
      </c>
      <c r="G29" s="59" t="s">
        <v>649</v>
      </c>
      <c r="H29" s="57" t="s">
        <v>1804</v>
      </c>
      <c r="I29" s="58">
        <v>52000</v>
      </c>
      <c r="K29" s="58">
        <v>52000</v>
      </c>
    </row>
    <row r="30" spans="1:10" ht="12.75">
      <c r="A30" s="59" t="s">
        <v>952</v>
      </c>
      <c r="B30" s="57" t="s">
        <v>1768</v>
      </c>
      <c r="C30" s="58">
        <v>0</v>
      </c>
      <c r="D30" s="58">
        <v>0</v>
      </c>
      <c r="G30" s="59" t="s">
        <v>661</v>
      </c>
      <c r="H30" s="57" t="s">
        <v>1721</v>
      </c>
      <c r="I30" s="58">
        <v>23045</v>
      </c>
      <c r="J30" s="58">
        <v>23045</v>
      </c>
    </row>
    <row r="31" spans="1:10" ht="12.75">
      <c r="A31" s="59" t="s">
        <v>955</v>
      </c>
      <c r="B31" s="57" t="s">
        <v>1760</v>
      </c>
      <c r="C31" s="58">
        <v>2415</v>
      </c>
      <c r="D31" s="58">
        <v>2415</v>
      </c>
      <c r="G31" s="59" t="s">
        <v>667</v>
      </c>
      <c r="H31" s="57" t="s">
        <v>1748</v>
      </c>
      <c r="I31" s="58">
        <v>5002</v>
      </c>
      <c r="J31" s="58">
        <v>5002</v>
      </c>
    </row>
    <row r="32" spans="1:10" ht="12.75">
      <c r="A32" s="59" t="s">
        <v>964</v>
      </c>
      <c r="B32" s="57" t="s">
        <v>1810</v>
      </c>
      <c r="C32" s="58">
        <v>1791</v>
      </c>
      <c r="D32" s="58">
        <v>1791</v>
      </c>
      <c r="E32" s="58">
        <v>0</v>
      </c>
      <c r="G32" s="59" t="s">
        <v>685</v>
      </c>
      <c r="H32" s="57" t="s">
        <v>1805</v>
      </c>
      <c r="I32" s="58">
        <v>16947</v>
      </c>
      <c r="J32" s="58">
        <v>16947</v>
      </c>
    </row>
    <row r="33" spans="1:10" ht="12.75">
      <c r="A33" s="59" t="s">
        <v>973</v>
      </c>
      <c r="B33" s="57" t="s">
        <v>1811</v>
      </c>
      <c r="C33" s="58">
        <v>0</v>
      </c>
      <c r="D33" s="58">
        <v>0</v>
      </c>
      <c r="G33" s="59" t="s">
        <v>775</v>
      </c>
      <c r="H33" s="57" t="s">
        <v>1766</v>
      </c>
      <c r="I33" s="58">
        <v>2800</v>
      </c>
      <c r="J33" s="58">
        <v>2800</v>
      </c>
    </row>
    <row r="34" spans="1:10" ht="12.75">
      <c r="A34" s="59" t="s">
        <v>1003</v>
      </c>
      <c r="B34" s="57" t="s">
        <v>1812</v>
      </c>
      <c r="C34" s="58">
        <v>3515</v>
      </c>
      <c r="D34" s="58">
        <v>3515</v>
      </c>
      <c r="G34" s="59" t="s">
        <v>822</v>
      </c>
      <c r="H34" s="57" t="s">
        <v>1779</v>
      </c>
      <c r="I34" s="58">
        <v>1</v>
      </c>
      <c r="J34" s="58">
        <v>1</v>
      </c>
    </row>
    <row r="35" spans="1:10" ht="12.75">
      <c r="A35" s="59" t="s">
        <v>1075</v>
      </c>
      <c r="B35" s="57" t="s">
        <v>1813</v>
      </c>
      <c r="C35" s="58">
        <v>0</v>
      </c>
      <c r="D35" s="58">
        <v>0</v>
      </c>
      <c r="G35" s="59" t="s">
        <v>852</v>
      </c>
      <c r="H35" s="57" t="s">
        <v>1806</v>
      </c>
      <c r="I35" s="58">
        <v>3599</v>
      </c>
      <c r="J35" s="58">
        <v>3599</v>
      </c>
    </row>
    <row r="36" spans="1:10" ht="12.75">
      <c r="A36" s="59" t="s">
        <v>1152</v>
      </c>
      <c r="B36" s="57" t="s">
        <v>1814</v>
      </c>
      <c r="C36" s="58">
        <v>3596</v>
      </c>
      <c r="D36" s="58">
        <v>3596</v>
      </c>
      <c r="G36" s="59" t="s">
        <v>870</v>
      </c>
      <c r="H36" s="57" t="s">
        <v>1776</v>
      </c>
      <c r="I36" s="58">
        <v>0</v>
      </c>
      <c r="J36" s="58">
        <v>0</v>
      </c>
    </row>
    <row r="37" spans="1:10" ht="12.75">
      <c r="A37" s="59" t="s">
        <v>1164</v>
      </c>
      <c r="B37" s="57" t="s">
        <v>1743</v>
      </c>
      <c r="C37" s="58">
        <v>7680</v>
      </c>
      <c r="D37" s="58">
        <v>7680</v>
      </c>
      <c r="G37" s="59" t="s">
        <v>876</v>
      </c>
      <c r="H37" s="57" t="s">
        <v>1747</v>
      </c>
      <c r="I37" s="58">
        <v>17526</v>
      </c>
      <c r="J37" s="58">
        <v>17526</v>
      </c>
    </row>
    <row r="38" spans="1:10" ht="12.75">
      <c r="A38" s="59" t="s">
        <v>1182</v>
      </c>
      <c r="B38" s="57" t="s">
        <v>1815</v>
      </c>
      <c r="C38" s="58">
        <v>2598</v>
      </c>
      <c r="E38" s="58">
        <v>2598</v>
      </c>
      <c r="G38" s="59" t="s">
        <v>886</v>
      </c>
      <c r="H38" s="57" t="s">
        <v>1739</v>
      </c>
      <c r="I38" s="58">
        <v>0</v>
      </c>
      <c r="J38" s="58">
        <v>0</v>
      </c>
    </row>
    <row r="39" spans="1:11" ht="12.75">
      <c r="A39" s="59" t="s">
        <v>1218</v>
      </c>
      <c r="B39" s="57" t="s">
        <v>1762</v>
      </c>
      <c r="C39" s="58">
        <v>0</v>
      </c>
      <c r="E39" s="58">
        <v>0</v>
      </c>
      <c r="G39" s="59" t="s">
        <v>899</v>
      </c>
      <c r="H39" s="57" t="s">
        <v>1807</v>
      </c>
      <c r="I39" s="58">
        <v>0</v>
      </c>
      <c r="K39" s="58">
        <v>0</v>
      </c>
    </row>
    <row r="40" spans="1:10" ht="12.75">
      <c r="A40" s="59" t="s">
        <v>1239</v>
      </c>
      <c r="B40" s="57" t="s">
        <v>1816</v>
      </c>
      <c r="C40" s="58">
        <v>4007</v>
      </c>
      <c r="E40" s="58">
        <v>4007</v>
      </c>
      <c r="G40" s="59" t="s">
        <v>902</v>
      </c>
      <c r="H40" s="57" t="s">
        <v>1759</v>
      </c>
      <c r="I40" s="58">
        <v>37363</v>
      </c>
      <c r="J40" s="58">
        <v>37363</v>
      </c>
    </row>
    <row r="41" spans="1:10" ht="12.75">
      <c r="A41" s="59" t="s">
        <v>1268</v>
      </c>
      <c r="B41" s="57" t="s">
        <v>1725</v>
      </c>
      <c r="C41" s="58">
        <v>25059</v>
      </c>
      <c r="D41" s="58">
        <v>25059</v>
      </c>
      <c r="G41" s="59" t="s">
        <v>914</v>
      </c>
      <c r="H41" s="57" t="s">
        <v>1808</v>
      </c>
      <c r="I41" s="58">
        <v>0</v>
      </c>
      <c r="J41" s="58">
        <v>0</v>
      </c>
    </row>
    <row r="42" spans="1:11" ht="12.75">
      <c r="A42" s="59" t="s">
        <v>1279</v>
      </c>
      <c r="B42" s="57" t="s">
        <v>1726</v>
      </c>
      <c r="C42" s="58">
        <v>0</v>
      </c>
      <c r="D42" s="58">
        <v>0</v>
      </c>
      <c r="G42" s="59" t="s">
        <v>929</v>
      </c>
      <c r="H42" s="57" t="s">
        <v>1767</v>
      </c>
      <c r="I42" s="58">
        <v>1237</v>
      </c>
      <c r="K42" s="58">
        <v>1237</v>
      </c>
    </row>
    <row r="43" spans="1:10" ht="12.75">
      <c r="A43" s="59" t="s">
        <v>1288</v>
      </c>
      <c r="B43" s="57" t="s">
        <v>1740</v>
      </c>
      <c r="C43" s="58">
        <v>7546</v>
      </c>
      <c r="D43" s="58">
        <v>7546</v>
      </c>
      <c r="E43" s="58">
        <v>0</v>
      </c>
      <c r="G43" s="59" t="s">
        <v>940</v>
      </c>
      <c r="H43" s="57" t="s">
        <v>1809</v>
      </c>
      <c r="I43" s="58">
        <v>327184</v>
      </c>
      <c r="J43" s="58">
        <v>327184</v>
      </c>
    </row>
    <row r="44" spans="1:10" ht="12.75">
      <c r="A44" s="59" t="s">
        <v>1335</v>
      </c>
      <c r="B44" s="57" t="s">
        <v>1817</v>
      </c>
      <c r="C44" s="58">
        <v>1791</v>
      </c>
      <c r="E44" s="58">
        <v>1791</v>
      </c>
      <c r="G44" s="59" t="s">
        <v>943</v>
      </c>
      <c r="H44" s="57" t="s">
        <v>1741</v>
      </c>
      <c r="I44" s="58">
        <v>9971</v>
      </c>
      <c r="J44" s="58">
        <v>9971</v>
      </c>
    </row>
    <row r="45" spans="1:10" ht="12.75">
      <c r="A45" s="59" t="s">
        <v>1406</v>
      </c>
      <c r="B45" s="57" t="s">
        <v>1818</v>
      </c>
      <c r="C45" s="58">
        <v>1056</v>
      </c>
      <c r="D45" s="58">
        <v>1056</v>
      </c>
      <c r="G45" s="59" t="s">
        <v>952</v>
      </c>
      <c r="H45" s="57" t="s">
        <v>1768</v>
      </c>
      <c r="I45" s="58">
        <v>0</v>
      </c>
      <c r="J45" s="58">
        <v>0</v>
      </c>
    </row>
    <row r="46" spans="1:10" ht="12.75">
      <c r="A46" s="59" t="s">
        <v>1439</v>
      </c>
      <c r="B46" s="57" t="s">
        <v>1819</v>
      </c>
      <c r="C46" s="58">
        <v>0</v>
      </c>
      <c r="E46" s="58">
        <v>0</v>
      </c>
      <c r="G46" s="59" t="s">
        <v>955</v>
      </c>
      <c r="H46" s="57" t="s">
        <v>1760</v>
      </c>
      <c r="I46" s="58">
        <v>2415</v>
      </c>
      <c r="J46" s="58">
        <v>2415</v>
      </c>
    </row>
    <row r="47" spans="1:10" ht="12.75">
      <c r="A47" s="59" t="s">
        <v>1503</v>
      </c>
      <c r="B47" s="57" t="s">
        <v>1820</v>
      </c>
      <c r="C47" s="58">
        <v>32</v>
      </c>
      <c r="E47" s="58">
        <v>32</v>
      </c>
      <c r="G47" s="59" t="s">
        <v>961</v>
      </c>
      <c r="H47" s="57" t="s">
        <v>1722</v>
      </c>
      <c r="I47" s="58">
        <v>0</v>
      </c>
      <c r="J47" s="58">
        <v>0</v>
      </c>
    </row>
    <row r="48" spans="1:11" ht="12.75">
      <c r="A48" s="59" t="s">
        <v>1575</v>
      </c>
      <c r="B48" s="57" t="s">
        <v>1821</v>
      </c>
      <c r="C48" s="58">
        <v>0</v>
      </c>
      <c r="D48" s="58">
        <v>0</v>
      </c>
      <c r="G48" s="59" t="s">
        <v>964</v>
      </c>
      <c r="H48" s="57" t="s">
        <v>1810</v>
      </c>
      <c r="I48" s="58">
        <v>1791</v>
      </c>
      <c r="J48" s="58">
        <v>1791</v>
      </c>
      <c r="K48" s="58">
        <v>0</v>
      </c>
    </row>
    <row r="49" spans="1:10" ht="12.75">
      <c r="A49" s="59" t="s">
        <v>1578</v>
      </c>
      <c r="B49" s="57" t="s">
        <v>1822</v>
      </c>
      <c r="C49" s="58">
        <v>3700</v>
      </c>
      <c r="D49" s="58">
        <v>3700</v>
      </c>
      <c r="G49" s="59" t="s">
        <v>973</v>
      </c>
      <c r="H49" s="57" t="s">
        <v>1811</v>
      </c>
      <c r="I49" s="58">
        <v>0</v>
      </c>
      <c r="J49" s="58">
        <v>0</v>
      </c>
    </row>
    <row r="50" spans="1:10" ht="12.75">
      <c r="A50" s="59" t="s">
        <v>1596</v>
      </c>
      <c r="B50" s="57" t="s">
        <v>1823</v>
      </c>
      <c r="C50" s="58">
        <v>0</v>
      </c>
      <c r="E50" s="58">
        <v>0</v>
      </c>
      <c r="G50" s="59" t="s">
        <v>1003</v>
      </c>
      <c r="H50" s="57" t="s">
        <v>1812</v>
      </c>
      <c r="I50" s="58">
        <v>3515</v>
      </c>
      <c r="J50" s="58">
        <v>3515</v>
      </c>
    </row>
    <row r="51" spans="1:11" ht="12.75">
      <c r="A51" s="59" t="s">
        <v>1625</v>
      </c>
      <c r="B51" s="57" t="s">
        <v>1764</v>
      </c>
      <c r="C51" s="58">
        <v>2</v>
      </c>
      <c r="E51" s="58">
        <v>2</v>
      </c>
      <c r="G51" s="59" t="s">
        <v>1051</v>
      </c>
      <c r="H51" s="57" t="s">
        <v>1723</v>
      </c>
      <c r="I51" s="58">
        <v>0</v>
      </c>
      <c r="K51" s="58">
        <v>0</v>
      </c>
    </row>
    <row r="52" spans="1:10" ht="12.75">
      <c r="A52" s="59" t="s">
        <v>1642</v>
      </c>
      <c r="B52" s="57" t="s">
        <v>1772</v>
      </c>
      <c r="C52" s="58">
        <v>1</v>
      </c>
      <c r="E52" s="58">
        <v>1</v>
      </c>
      <c r="G52" s="59" t="s">
        <v>1057</v>
      </c>
      <c r="H52" s="57" t="s">
        <v>1724</v>
      </c>
      <c r="I52" s="58">
        <v>0</v>
      </c>
      <c r="J52" s="58">
        <v>0</v>
      </c>
    </row>
    <row r="53" spans="1:11" ht="12.75">
      <c r="A53" s="59" t="s">
        <v>1695</v>
      </c>
      <c r="B53" s="57" t="s">
        <v>1728</v>
      </c>
      <c r="C53" s="58">
        <v>0</v>
      </c>
      <c r="D53" s="58">
        <v>0</v>
      </c>
      <c r="G53" s="59" t="s">
        <v>1066</v>
      </c>
      <c r="H53" s="57" t="s">
        <v>1742</v>
      </c>
      <c r="I53" s="58">
        <v>2431</v>
      </c>
      <c r="K53" s="58">
        <v>2431</v>
      </c>
    </row>
    <row r="54" spans="7:10" ht="12.75">
      <c r="G54" s="59" t="s">
        <v>1075</v>
      </c>
      <c r="H54" s="57" t="s">
        <v>1813</v>
      </c>
      <c r="I54" s="58">
        <v>0</v>
      </c>
      <c r="J54" s="58">
        <v>0</v>
      </c>
    </row>
    <row r="55" spans="7:10" ht="12.75">
      <c r="G55" s="59" t="s">
        <v>1084</v>
      </c>
      <c r="H55" s="57" t="s">
        <v>1761</v>
      </c>
      <c r="I55" s="58">
        <v>5716</v>
      </c>
      <c r="J55" s="58">
        <v>5716</v>
      </c>
    </row>
    <row r="56" spans="7:10" ht="12.75">
      <c r="G56" s="59" t="s">
        <v>1152</v>
      </c>
      <c r="H56" s="57" t="s">
        <v>1814</v>
      </c>
      <c r="I56" s="58">
        <v>3596</v>
      </c>
      <c r="J56" s="58">
        <v>3596</v>
      </c>
    </row>
    <row r="57" spans="7:10" ht="12.75">
      <c r="G57" s="59" t="s">
        <v>1164</v>
      </c>
      <c r="H57" s="57" t="s">
        <v>1743</v>
      </c>
      <c r="I57" s="58">
        <v>95311</v>
      </c>
      <c r="J57" s="58">
        <v>95311</v>
      </c>
    </row>
    <row r="58" spans="7:11" ht="12.75">
      <c r="G58" s="59" t="s">
        <v>1182</v>
      </c>
      <c r="H58" s="57" t="s">
        <v>1815</v>
      </c>
      <c r="I58" s="58">
        <v>2598</v>
      </c>
      <c r="K58" s="58">
        <v>2598</v>
      </c>
    </row>
    <row r="59" spans="7:11" ht="12.75">
      <c r="G59" s="59" t="s">
        <v>1203</v>
      </c>
      <c r="H59" s="57" t="s">
        <v>1744</v>
      </c>
      <c r="I59" s="58">
        <v>0</v>
      </c>
      <c r="K59" s="58">
        <v>0</v>
      </c>
    </row>
    <row r="60" spans="7:11" ht="12.75">
      <c r="G60" s="59" t="s">
        <v>1218</v>
      </c>
      <c r="H60" s="57" t="s">
        <v>1762</v>
      </c>
      <c r="I60" s="58">
        <v>0</v>
      </c>
      <c r="K60" s="58">
        <v>0</v>
      </c>
    </row>
    <row r="61" spans="7:10" ht="12.75">
      <c r="G61" s="59" t="s">
        <v>1233</v>
      </c>
      <c r="H61" s="57" t="s">
        <v>1783</v>
      </c>
      <c r="I61" s="58">
        <v>1</v>
      </c>
      <c r="J61" s="58">
        <v>1</v>
      </c>
    </row>
    <row r="62" spans="7:11" ht="12.75">
      <c r="G62" s="59" t="s">
        <v>1239</v>
      </c>
      <c r="H62" s="57" t="s">
        <v>1816</v>
      </c>
      <c r="I62" s="58">
        <v>4007</v>
      </c>
      <c r="K62" s="58">
        <v>4007</v>
      </c>
    </row>
    <row r="63" spans="7:10" ht="12.75">
      <c r="G63" s="59" t="s">
        <v>1253</v>
      </c>
      <c r="H63" s="57" t="s">
        <v>1745</v>
      </c>
      <c r="I63" s="58">
        <v>4480</v>
      </c>
      <c r="J63" s="58">
        <v>4480</v>
      </c>
    </row>
    <row r="64" spans="7:11" ht="12.75">
      <c r="G64" s="59" t="s">
        <v>1259</v>
      </c>
      <c r="H64" s="57" t="s">
        <v>1777</v>
      </c>
      <c r="I64" s="58">
        <v>1</v>
      </c>
      <c r="K64" s="58">
        <v>1</v>
      </c>
    </row>
    <row r="65" spans="7:10" ht="12.75">
      <c r="G65" s="59" t="s">
        <v>1268</v>
      </c>
      <c r="H65" s="57" t="s">
        <v>1725</v>
      </c>
      <c r="I65" s="58">
        <v>25061</v>
      </c>
      <c r="J65" s="58">
        <v>25061</v>
      </c>
    </row>
    <row r="66" spans="7:10" ht="12.75">
      <c r="G66" s="59" t="s">
        <v>1279</v>
      </c>
      <c r="H66" s="57" t="s">
        <v>1726</v>
      </c>
      <c r="I66" s="58">
        <v>1</v>
      </c>
      <c r="J66" s="58">
        <v>1</v>
      </c>
    </row>
    <row r="67" spans="7:10" ht="12.75">
      <c r="G67" s="59" t="s">
        <v>1282</v>
      </c>
      <c r="H67" s="57" t="s">
        <v>1752</v>
      </c>
      <c r="I67" s="58">
        <v>6300</v>
      </c>
      <c r="J67" s="58">
        <v>6300</v>
      </c>
    </row>
    <row r="68" spans="7:11" ht="12.75">
      <c r="G68" s="59" t="s">
        <v>1288</v>
      </c>
      <c r="H68" s="57" t="s">
        <v>1740</v>
      </c>
      <c r="I68" s="58">
        <v>23881</v>
      </c>
      <c r="J68" s="58">
        <v>22481</v>
      </c>
      <c r="K68" s="58">
        <v>1400</v>
      </c>
    </row>
    <row r="69" spans="7:11" ht="12.75">
      <c r="G69" s="59" t="s">
        <v>1335</v>
      </c>
      <c r="H69" s="57" t="s">
        <v>1817</v>
      </c>
      <c r="I69" s="58">
        <v>1791</v>
      </c>
      <c r="K69" s="58">
        <v>1791</v>
      </c>
    </row>
    <row r="70" spans="7:11" ht="12.75">
      <c r="G70" s="59" t="s">
        <v>1359</v>
      </c>
      <c r="H70" s="57" t="s">
        <v>1770</v>
      </c>
      <c r="I70" s="58">
        <v>1</v>
      </c>
      <c r="K70" s="58">
        <v>1</v>
      </c>
    </row>
    <row r="71" spans="7:10" ht="12.75">
      <c r="G71" s="59" t="s">
        <v>1406</v>
      </c>
      <c r="H71" s="57" t="s">
        <v>1818</v>
      </c>
      <c r="I71" s="58">
        <v>1056</v>
      </c>
      <c r="J71" s="58">
        <v>1056</v>
      </c>
    </row>
    <row r="72" spans="7:11" ht="12.75">
      <c r="G72" s="59" t="s">
        <v>1439</v>
      </c>
      <c r="H72" s="57" t="s">
        <v>1819</v>
      </c>
      <c r="I72" s="58">
        <v>0</v>
      </c>
      <c r="K72" s="58">
        <v>0</v>
      </c>
    </row>
    <row r="73" spans="7:10" ht="12.75">
      <c r="G73" s="59" t="s">
        <v>1465</v>
      </c>
      <c r="H73" s="57" t="s">
        <v>1727</v>
      </c>
      <c r="I73" s="58">
        <v>0</v>
      </c>
      <c r="J73" s="58">
        <v>0</v>
      </c>
    </row>
    <row r="74" spans="7:11" ht="12.75">
      <c r="G74" s="59" t="s">
        <v>1503</v>
      </c>
      <c r="H74" s="57" t="s">
        <v>1820</v>
      </c>
      <c r="I74" s="58">
        <v>32</v>
      </c>
      <c r="K74" s="58">
        <v>32</v>
      </c>
    </row>
    <row r="75" spans="7:10" ht="12.75">
      <c r="G75" s="59" t="s">
        <v>1542</v>
      </c>
      <c r="H75" s="57" t="s">
        <v>1784</v>
      </c>
      <c r="I75" s="58">
        <v>997</v>
      </c>
      <c r="J75" s="58">
        <v>997</v>
      </c>
    </row>
    <row r="76" spans="7:10" ht="12.75">
      <c r="G76" s="59" t="s">
        <v>1563</v>
      </c>
      <c r="H76" s="57" t="s">
        <v>1763</v>
      </c>
      <c r="I76" s="58">
        <v>161</v>
      </c>
      <c r="J76" s="58">
        <v>161</v>
      </c>
    </row>
    <row r="77" spans="7:10" ht="12.75">
      <c r="G77" s="59" t="s">
        <v>1575</v>
      </c>
      <c r="H77" s="57" t="s">
        <v>1821</v>
      </c>
      <c r="I77" s="58">
        <v>0</v>
      </c>
      <c r="J77" s="58">
        <v>0</v>
      </c>
    </row>
    <row r="78" spans="7:10" ht="12.75">
      <c r="G78" s="59" t="s">
        <v>1578</v>
      </c>
      <c r="H78" s="57" t="s">
        <v>1822</v>
      </c>
      <c r="I78" s="58">
        <v>3700</v>
      </c>
      <c r="J78" s="58">
        <v>3700</v>
      </c>
    </row>
    <row r="79" spans="7:10" ht="12.75">
      <c r="G79" s="59" t="s">
        <v>1581</v>
      </c>
      <c r="H79" s="57" t="s">
        <v>1749</v>
      </c>
      <c r="I79" s="58">
        <v>78071</v>
      </c>
      <c r="J79" s="58">
        <v>78071</v>
      </c>
    </row>
    <row r="80" spans="7:11" ht="12.75">
      <c r="G80" s="59" t="s">
        <v>1593</v>
      </c>
      <c r="H80" s="57" t="s">
        <v>1771</v>
      </c>
      <c r="I80" s="58">
        <v>1</v>
      </c>
      <c r="K80" s="58">
        <v>1</v>
      </c>
    </row>
    <row r="81" spans="7:11" ht="12.75">
      <c r="G81" s="59" t="s">
        <v>1596</v>
      </c>
      <c r="H81" s="57" t="s">
        <v>1823</v>
      </c>
      <c r="I81" s="58">
        <v>0</v>
      </c>
      <c r="K81" s="58">
        <v>0</v>
      </c>
    </row>
    <row r="82" spans="7:11" ht="12.75">
      <c r="G82" s="59" t="s">
        <v>1625</v>
      </c>
      <c r="H82" s="57" t="s">
        <v>1764</v>
      </c>
      <c r="I82" s="58">
        <v>3</v>
      </c>
      <c r="K82" s="58">
        <v>3</v>
      </c>
    </row>
    <row r="83" spans="7:10" ht="12.75">
      <c r="G83" s="59" t="s">
        <v>1627</v>
      </c>
      <c r="H83" s="57" t="s">
        <v>1746</v>
      </c>
      <c r="I83" s="58">
        <v>0</v>
      </c>
      <c r="J83" s="58">
        <v>0</v>
      </c>
    </row>
    <row r="84" spans="7:11" ht="12.75">
      <c r="G84" s="59" t="s">
        <v>1642</v>
      </c>
      <c r="H84" s="57" t="s">
        <v>1772</v>
      </c>
      <c r="I84" s="58">
        <v>2</v>
      </c>
      <c r="K84" s="58">
        <v>2</v>
      </c>
    </row>
    <row r="85" spans="7:10" ht="12.75">
      <c r="G85" s="59" t="s">
        <v>1695</v>
      </c>
      <c r="H85" s="57" t="s">
        <v>1728</v>
      </c>
      <c r="I85" s="58">
        <v>116229</v>
      </c>
      <c r="J85" s="58">
        <v>116229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January-February 2014</v>
      </c>
    </row>
    <row r="2" ht="15.75">
      <c r="A2" s="38" t="s">
        <v>1701</v>
      </c>
    </row>
    <row r="3" ht="12.75">
      <c r="A3" s="5" t="str">
        <f>office!A2</f>
        <v>Source:  New Jersey Department of Community Affairs, 4/7/14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1165</v>
      </c>
      <c r="B8" s="10" t="s">
        <v>20</v>
      </c>
      <c r="C8" s="39">
        <v>95311</v>
      </c>
      <c r="D8" s="39">
        <v>95311</v>
      </c>
      <c r="E8" s="39">
        <v>0</v>
      </c>
      <c r="F8" s="17"/>
      <c r="G8" s="41"/>
    </row>
    <row r="9" spans="1:7" ht="12.75">
      <c r="A9" s="10" t="s">
        <v>1582</v>
      </c>
      <c r="B9" s="10" t="s">
        <v>26</v>
      </c>
      <c r="C9" s="39">
        <v>78071</v>
      </c>
      <c r="D9" s="39">
        <v>78071</v>
      </c>
      <c r="E9" s="39">
        <v>0</v>
      </c>
      <c r="F9" s="17"/>
      <c r="G9" s="41"/>
    </row>
    <row r="10" spans="1:7" ht="12.75">
      <c r="A10" s="10" t="s">
        <v>650</v>
      </c>
      <c r="B10" s="10" t="s">
        <v>13</v>
      </c>
      <c r="C10" s="39">
        <v>52000</v>
      </c>
      <c r="D10" s="39">
        <v>0</v>
      </c>
      <c r="E10" s="39">
        <v>52000</v>
      </c>
      <c r="F10" s="17"/>
      <c r="G10" s="41"/>
    </row>
    <row r="11" spans="1:7" ht="12.75">
      <c r="A11" s="10" t="s">
        <v>59</v>
      </c>
      <c r="B11" s="10" t="s">
        <v>7</v>
      </c>
      <c r="C11" s="39">
        <v>37823</v>
      </c>
      <c r="D11" s="39">
        <v>0</v>
      </c>
      <c r="E11" s="39">
        <v>37823</v>
      </c>
      <c r="F11" s="39"/>
      <c r="G11" s="41"/>
    </row>
    <row r="12" spans="1:7" ht="12.75">
      <c r="A12" s="10" t="s">
        <v>903</v>
      </c>
      <c r="B12" s="10" t="s">
        <v>18</v>
      </c>
      <c r="C12" s="39">
        <v>37363</v>
      </c>
      <c r="D12" s="39">
        <v>37363</v>
      </c>
      <c r="E12" s="39">
        <v>0</v>
      </c>
      <c r="F12" s="17"/>
      <c r="G12" s="41"/>
    </row>
    <row r="13" spans="1:7" ht="12.75">
      <c r="A13" s="10" t="s">
        <v>1705</v>
      </c>
      <c r="B13" s="10" t="s">
        <v>21</v>
      </c>
      <c r="C13" s="39">
        <v>25061</v>
      </c>
      <c r="D13" s="39">
        <v>25061</v>
      </c>
      <c r="E13" s="39">
        <v>0</v>
      </c>
      <c r="F13" s="17"/>
      <c r="G13" s="41"/>
    </row>
    <row r="14" spans="1:7" ht="12.75">
      <c r="A14" s="10" t="s">
        <v>1289</v>
      </c>
      <c r="B14" s="10" t="s">
        <v>21</v>
      </c>
      <c r="C14" s="39">
        <v>23881</v>
      </c>
      <c r="D14" s="39">
        <v>22481</v>
      </c>
      <c r="E14" s="39">
        <v>1400</v>
      </c>
      <c r="F14" s="17"/>
      <c r="G14" s="41"/>
    </row>
    <row r="15" spans="1:7" ht="12.75">
      <c r="A15" s="10" t="s">
        <v>662</v>
      </c>
      <c r="B15" s="10" t="s">
        <v>13</v>
      </c>
      <c r="C15" s="39">
        <v>23045</v>
      </c>
      <c r="D15" s="39">
        <v>23045</v>
      </c>
      <c r="E15" s="39">
        <v>0</v>
      </c>
      <c r="F15" s="17"/>
      <c r="G15" s="41"/>
    </row>
    <row r="16" spans="1:7" ht="12.75">
      <c r="A16" s="10" t="s">
        <v>65</v>
      </c>
      <c r="B16" s="10" t="s">
        <v>17</v>
      </c>
      <c r="C16" s="39">
        <v>17526</v>
      </c>
      <c r="D16" s="39">
        <v>17526</v>
      </c>
      <c r="E16" s="39">
        <v>0</v>
      </c>
      <c r="F16" s="17"/>
      <c r="G16" s="41"/>
    </row>
    <row r="17" spans="1:7" ht="12.75">
      <c r="A17" s="10" t="s">
        <v>686</v>
      </c>
      <c r="B17" s="10" t="s">
        <v>13</v>
      </c>
      <c r="C17" s="39">
        <v>16947</v>
      </c>
      <c r="D17" s="39">
        <v>16947</v>
      </c>
      <c r="E17" s="39">
        <v>0</v>
      </c>
      <c r="F17" s="17"/>
      <c r="G17" s="41"/>
    </row>
    <row r="18" spans="1:7" ht="12.75">
      <c r="A18" s="10" t="s">
        <v>944</v>
      </c>
      <c r="B18" s="10" t="s">
        <v>18</v>
      </c>
      <c r="C18" s="39">
        <v>9971</v>
      </c>
      <c r="D18" s="39">
        <v>9971</v>
      </c>
      <c r="E18" s="39">
        <v>0</v>
      </c>
      <c r="F18" s="17"/>
      <c r="G18" s="41"/>
    </row>
    <row r="19" spans="1:7" ht="12.75">
      <c r="A19" s="10" t="s">
        <v>131</v>
      </c>
      <c r="B19" s="10" t="s">
        <v>8</v>
      </c>
      <c r="C19" s="39">
        <v>8992</v>
      </c>
      <c r="D19" s="39">
        <v>8992</v>
      </c>
      <c r="E19" s="39">
        <v>0</v>
      </c>
      <c r="F19" s="39"/>
      <c r="G19" s="41"/>
    </row>
    <row r="20" spans="1:7" ht="12.75">
      <c r="A20" s="10" t="s">
        <v>1283</v>
      </c>
      <c r="B20" s="10" t="s">
        <v>21</v>
      </c>
      <c r="C20" s="39">
        <v>6300</v>
      </c>
      <c r="D20" s="39">
        <v>6300</v>
      </c>
      <c r="E20" s="39">
        <v>0</v>
      </c>
      <c r="F20" s="17"/>
      <c r="G20" s="41"/>
    </row>
    <row r="21" spans="1:7" ht="12.75">
      <c r="A21" s="10" t="s">
        <v>1085</v>
      </c>
      <c r="B21" s="10" t="s">
        <v>19</v>
      </c>
      <c r="C21" s="39">
        <v>5716</v>
      </c>
      <c r="D21" s="39">
        <v>5716</v>
      </c>
      <c r="E21" s="39">
        <v>0</v>
      </c>
      <c r="F21" s="17"/>
      <c r="G21" s="41"/>
    </row>
    <row r="22" spans="1:7" ht="12.75">
      <c r="A22" s="10" t="s">
        <v>668</v>
      </c>
      <c r="B22" s="10" t="s">
        <v>13</v>
      </c>
      <c r="C22" s="39">
        <v>5002</v>
      </c>
      <c r="D22" s="39">
        <v>5002</v>
      </c>
      <c r="E22" s="39">
        <v>0</v>
      </c>
      <c r="F22" s="17"/>
      <c r="G22" s="25"/>
    </row>
    <row r="23" spans="1:7" ht="12.75">
      <c r="A23" s="10" t="s">
        <v>498</v>
      </c>
      <c r="B23" s="10" t="s">
        <v>10</v>
      </c>
      <c r="C23" s="39">
        <v>4798</v>
      </c>
      <c r="D23" s="39">
        <v>4798</v>
      </c>
      <c r="E23" s="39">
        <v>0</v>
      </c>
      <c r="F23" s="17"/>
      <c r="G23" s="41"/>
    </row>
    <row r="24" spans="1:7" ht="12.75">
      <c r="A24" s="10" t="s">
        <v>1254</v>
      </c>
      <c r="B24" s="10" t="s">
        <v>21</v>
      </c>
      <c r="C24" s="39">
        <v>4480</v>
      </c>
      <c r="D24" s="39">
        <v>4480</v>
      </c>
      <c r="E24" s="39">
        <v>0</v>
      </c>
      <c r="F24" s="39"/>
      <c r="G24" s="41"/>
    </row>
    <row r="25" spans="1:7" ht="12.75">
      <c r="A25" s="10" t="s">
        <v>1240</v>
      </c>
      <c r="B25" s="10" t="s">
        <v>20</v>
      </c>
      <c r="C25" s="39">
        <v>4007</v>
      </c>
      <c r="D25" s="39">
        <v>0</v>
      </c>
      <c r="E25" s="39">
        <v>4007</v>
      </c>
      <c r="F25" s="17"/>
      <c r="G25" s="41"/>
    </row>
    <row r="26" spans="1:7" ht="12.75">
      <c r="A26" s="10" t="s">
        <v>1579</v>
      </c>
      <c r="B26" s="10" t="s">
        <v>26</v>
      </c>
      <c r="C26" s="39">
        <v>3700</v>
      </c>
      <c r="D26" s="39">
        <v>3700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787178</v>
      </c>
      <c r="D27" s="34">
        <f>SUM(D7:D26)</f>
        <v>691948</v>
      </c>
      <c r="E27" s="34">
        <f>SUM(E7:E26)</f>
        <v>95230</v>
      </c>
    </row>
    <row r="28" spans="1:5" ht="12.75">
      <c r="A28" s="31" t="s">
        <v>29</v>
      </c>
      <c r="C28" s="35">
        <f>office_ytd!F29</f>
        <v>939980</v>
      </c>
      <c r="D28" s="35">
        <f>office!G29</f>
        <v>441711</v>
      </c>
      <c r="E28" s="35">
        <f>office!H29</f>
        <v>101296</v>
      </c>
    </row>
    <row r="29" spans="1:5" ht="12.75">
      <c r="A29" s="31" t="s">
        <v>1703</v>
      </c>
      <c r="C29" s="32">
        <f>C27/C28</f>
        <v>0.8374412221536628</v>
      </c>
      <c r="D29" s="32">
        <f>D27/D28</f>
        <v>1.5665174740950532</v>
      </c>
      <c r="E29" s="32">
        <f>E27/E28</f>
        <v>0.9401160954035698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9">
        <v>116229</v>
      </c>
      <c r="D32" s="39">
        <v>116229</v>
      </c>
      <c r="E32" s="39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7" sqref="C7:E26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2014</v>
      </c>
    </row>
    <row r="2" ht="15.75">
      <c r="A2" s="38" t="s">
        <v>1701</v>
      </c>
    </row>
    <row r="3" ht="12.75">
      <c r="A3" s="5" t="str">
        <f>office!A2</f>
        <v>Source:  New Jersey Department of Community Affairs, 4/7/14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>
        <v>1</v>
      </c>
    </row>
    <row r="8" spans="1:7" ht="12.75">
      <c r="A8" s="10" t="s">
        <v>650</v>
      </c>
      <c r="B8" s="10" t="s">
        <v>13</v>
      </c>
      <c r="C8" s="39">
        <v>52000</v>
      </c>
      <c r="D8" s="39">
        <v>0</v>
      </c>
      <c r="E8" s="39">
        <v>52000</v>
      </c>
      <c r="F8" s="17"/>
      <c r="G8">
        <v>2</v>
      </c>
    </row>
    <row r="9" spans="1:7" ht="12.75">
      <c r="A9" s="10" t="s">
        <v>59</v>
      </c>
      <c r="B9" s="10" t="s">
        <v>7</v>
      </c>
      <c r="C9" s="39">
        <v>37823</v>
      </c>
      <c r="D9" s="39">
        <v>0</v>
      </c>
      <c r="E9" s="39">
        <v>37823</v>
      </c>
      <c r="F9" s="17"/>
      <c r="G9">
        <v>3</v>
      </c>
    </row>
    <row r="10" spans="1:7" ht="12.75">
      <c r="A10" s="10" t="s">
        <v>1705</v>
      </c>
      <c r="B10" s="10" t="s">
        <v>21</v>
      </c>
      <c r="C10" s="39">
        <v>25059</v>
      </c>
      <c r="D10" s="39">
        <v>25059</v>
      </c>
      <c r="E10" s="39">
        <v>0</v>
      </c>
      <c r="F10" s="17"/>
      <c r="G10">
        <v>4</v>
      </c>
    </row>
    <row r="11" spans="1:7" ht="12.75">
      <c r="A11" s="10" t="s">
        <v>686</v>
      </c>
      <c r="B11" s="10" t="s">
        <v>13</v>
      </c>
      <c r="C11" s="39">
        <v>16947</v>
      </c>
      <c r="D11" s="39">
        <v>16947</v>
      </c>
      <c r="E11" s="39">
        <v>0</v>
      </c>
      <c r="F11" s="17"/>
      <c r="G11">
        <v>5</v>
      </c>
    </row>
    <row r="12" spans="1:7" ht="12.75">
      <c r="A12" s="10" t="s">
        <v>944</v>
      </c>
      <c r="B12" s="10" t="s">
        <v>18</v>
      </c>
      <c r="C12" s="39">
        <v>9971</v>
      </c>
      <c r="D12" s="39">
        <v>9971</v>
      </c>
      <c r="E12" s="39">
        <v>0</v>
      </c>
      <c r="F12" s="17"/>
      <c r="G12">
        <v>6</v>
      </c>
    </row>
    <row r="13" spans="1:7" ht="12.75">
      <c r="A13" s="10" t="s">
        <v>65</v>
      </c>
      <c r="B13" s="10" t="s">
        <v>17</v>
      </c>
      <c r="C13" s="39">
        <v>9600</v>
      </c>
      <c r="D13" s="39">
        <v>9600</v>
      </c>
      <c r="E13" s="39">
        <v>0</v>
      </c>
      <c r="F13" s="17"/>
      <c r="G13">
        <v>7</v>
      </c>
    </row>
    <row r="14" spans="1:7" ht="12.75">
      <c r="A14" s="10" t="s">
        <v>131</v>
      </c>
      <c r="B14" s="10" t="s">
        <v>8</v>
      </c>
      <c r="C14" s="39">
        <v>8992</v>
      </c>
      <c r="D14" s="39">
        <v>8992</v>
      </c>
      <c r="E14" s="39">
        <v>0</v>
      </c>
      <c r="F14" s="17"/>
      <c r="G14">
        <v>8</v>
      </c>
    </row>
    <row r="15" spans="1:7" ht="12.75">
      <c r="A15" s="10" t="s">
        <v>1165</v>
      </c>
      <c r="B15" s="10" t="s">
        <v>20</v>
      </c>
      <c r="C15" s="39">
        <v>7680</v>
      </c>
      <c r="D15" s="39">
        <v>7680</v>
      </c>
      <c r="E15" s="39">
        <v>0</v>
      </c>
      <c r="F15" s="17"/>
      <c r="G15">
        <v>9</v>
      </c>
    </row>
    <row r="16" spans="1:7" ht="12.75">
      <c r="A16" s="10" t="s">
        <v>1289</v>
      </c>
      <c r="B16" s="10" t="s">
        <v>21</v>
      </c>
      <c r="C16" s="39">
        <v>7546</v>
      </c>
      <c r="D16" s="39">
        <v>7546</v>
      </c>
      <c r="E16" s="39">
        <v>0</v>
      </c>
      <c r="F16" s="17"/>
      <c r="G16">
        <v>10</v>
      </c>
    </row>
    <row r="17" spans="1:7" ht="12.75">
      <c r="A17" s="10" t="s">
        <v>498</v>
      </c>
      <c r="B17" s="10" t="s">
        <v>10</v>
      </c>
      <c r="C17" s="39">
        <v>4798</v>
      </c>
      <c r="D17" s="39">
        <v>4798</v>
      </c>
      <c r="E17" s="39">
        <v>0</v>
      </c>
      <c r="F17" s="17"/>
      <c r="G17">
        <v>11</v>
      </c>
    </row>
    <row r="18" spans="1:7" ht="12.75">
      <c r="A18" s="10" t="s">
        <v>1240</v>
      </c>
      <c r="B18" s="10" t="s">
        <v>20</v>
      </c>
      <c r="C18" s="39">
        <v>4007</v>
      </c>
      <c r="D18" s="39">
        <v>0</v>
      </c>
      <c r="E18" s="39">
        <v>4007</v>
      </c>
      <c r="F18" s="25"/>
      <c r="G18">
        <v>12</v>
      </c>
    </row>
    <row r="19" spans="1:7" ht="12.75">
      <c r="A19" s="10" t="s">
        <v>1579</v>
      </c>
      <c r="B19" s="10" t="s">
        <v>26</v>
      </c>
      <c r="C19" s="39">
        <v>3700</v>
      </c>
      <c r="D19" s="39">
        <v>3700</v>
      </c>
      <c r="E19" s="39">
        <v>0</v>
      </c>
      <c r="F19" s="17"/>
      <c r="G19">
        <v>13</v>
      </c>
    </row>
    <row r="20" spans="1:7" ht="12.75">
      <c r="A20" s="10" t="s">
        <v>853</v>
      </c>
      <c r="B20" s="10" t="s">
        <v>16</v>
      </c>
      <c r="C20" s="39">
        <v>3599</v>
      </c>
      <c r="D20" s="39">
        <v>3599</v>
      </c>
      <c r="E20" s="39">
        <v>0</v>
      </c>
      <c r="F20" s="17"/>
      <c r="G20">
        <v>14</v>
      </c>
    </row>
    <row r="21" spans="1:7" ht="12.75">
      <c r="A21" s="10" t="s">
        <v>1153</v>
      </c>
      <c r="B21" s="10" t="s">
        <v>20</v>
      </c>
      <c r="C21" s="39">
        <v>3596</v>
      </c>
      <c r="D21" s="39">
        <v>3596</v>
      </c>
      <c r="E21" s="39">
        <v>0</v>
      </c>
      <c r="F21" s="17"/>
      <c r="G21">
        <v>15</v>
      </c>
    </row>
    <row r="22" spans="1:7" ht="12.75">
      <c r="A22" s="10" t="s">
        <v>1004</v>
      </c>
      <c r="B22" s="10" t="s">
        <v>19</v>
      </c>
      <c r="C22" s="39">
        <v>3515</v>
      </c>
      <c r="D22" s="39">
        <v>3515</v>
      </c>
      <c r="E22" s="39">
        <v>0</v>
      </c>
      <c r="F22" s="17"/>
      <c r="G22">
        <v>16</v>
      </c>
    </row>
    <row r="23" spans="1:7" ht="12.75">
      <c r="A23" s="10" t="s">
        <v>903</v>
      </c>
      <c r="B23" s="10" t="s">
        <v>18</v>
      </c>
      <c r="C23" s="39">
        <v>2812</v>
      </c>
      <c r="D23" s="39">
        <v>2812</v>
      </c>
      <c r="E23" s="39">
        <v>0</v>
      </c>
      <c r="F23" s="39"/>
      <c r="G23">
        <v>17</v>
      </c>
    </row>
    <row r="24" spans="1:7" ht="12.75">
      <c r="A24" s="10" t="s">
        <v>1183</v>
      </c>
      <c r="B24" s="10" t="s">
        <v>20</v>
      </c>
      <c r="C24" s="39">
        <v>2598</v>
      </c>
      <c r="D24" s="39">
        <v>0</v>
      </c>
      <c r="E24" s="39">
        <v>2598</v>
      </c>
      <c r="F24" s="17"/>
      <c r="G24">
        <v>18</v>
      </c>
    </row>
    <row r="25" spans="1:7" ht="12.75">
      <c r="A25" s="10" t="s">
        <v>956</v>
      </c>
      <c r="B25" s="10" t="s">
        <v>18</v>
      </c>
      <c r="C25" s="39">
        <v>2415</v>
      </c>
      <c r="D25" s="39">
        <v>2415</v>
      </c>
      <c r="E25" s="39">
        <v>0</v>
      </c>
      <c r="F25" s="25"/>
      <c r="G25">
        <v>19</v>
      </c>
    </row>
    <row r="26" spans="1:7" ht="12.75">
      <c r="A26" s="10" t="s">
        <v>1709</v>
      </c>
      <c r="B26" s="10" t="s">
        <v>7</v>
      </c>
      <c r="C26" s="39">
        <v>1820</v>
      </c>
      <c r="D26" s="39">
        <v>0</v>
      </c>
      <c r="E26" s="39">
        <v>1820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535662</v>
      </c>
      <c r="D27" s="35">
        <f>SUM(D7:D26)</f>
        <v>437414</v>
      </c>
      <c r="E27" s="35">
        <f>SUM(E7:E26)</f>
        <v>98248</v>
      </c>
    </row>
    <row r="28" spans="1:5" ht="12.75">
      <c r="A28" s="31" t="s">
        <v>29</v>
      </c>
      <c r="C28" s="35">
        <f>office!F29</f>
        <v>543007</v>
      </c>
      <c r="D28" s="35">
        <f>office!G29</f>
        <v>441711</v>
      </c>
      <c r="E28" s="35">
        <f>office!H29</f>
        <v>101296</v>
      </c>
    </row>
    <row r="29" spans="1:5" ht="12.75">
      <c r="A29" s="31" t="s">
        <v>1703</v>
      </c>
      <c r="C29" s="32">
        <f>C27/C28</f>
        <v>0.9864734708760661</v>
      </c>
      <c r="D29" s="32">
        <f>D27/D28</f>
        <v>0.9902719198752126</v>
      </c>
      <c r="E29" s="32">
        <f>E27/E28</f>
        <v>0.9699099668298847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9">
        <v>116229</v>
      </c>
      <c r="D32" s="39">
        <v>116229</v>
      </c>
      <c r="E32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1791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4/7/14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42158</v>
      </c>
      <c r="G7" s="36">
        <f>SUM(G31:G53)</f>
        <v>0</v>
      </c>
      <c r="H7" s="36">
        <f>SUM(H31:H53)</f>
        <v>42158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9093</v>
      </c>
      <c r="G8" s="36">
        <f>SUM(G54:G123)</f>
        <v>9092</v>
      </c>
      <c r="H8" s="36">
        <f>SUM(H54:H123)</f>
        <v>1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2887</v>
      </c>
      <c r="G9" s="36">
        <f>SUM(G124:G163)</f>
        <v>2887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4798</v>
      </c>
      <c r="G10" s="36">
        <f>SUM(G164:G200)</f>
        <v>4798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1220</v>
      </c>
      <c r="G12" s="36">
        <f>SUM(G217:G230)</f>
        <v>0</v>
      </c>
      <c r="H12" s="36">
        <f>SUM(H217:H230)</f>
        <v>1220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96994</v>
      </c>
      <c r="G13" s="36">
        <f>SUM(G231:G252)</f>
        <v>44994</v>
      </c>
      <c r="H13" s="36">
        <f>SUM(H231:H252)</f>
        <v>52000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2800</v>
      </c>
      <c r="G15" s="36">
        <f>SUM(G277:G288)</f>
        <v>2800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3600</v>
      </c>
      <c r="G16" s="36">
        <f>SUM(G289:G314)</f>
        <v>3600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17526</v>
      </c>
      <c r="G17" s="36">
        <f>SUM(G315:G327)</f>
        <v>17526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379961</v>
      </c>
      <c r="G18" s="36">
        <f>SUM(G328:G352)</f>
        <v>378724</v>
      </c>
      <c r="H18" s="36">
        <f>SUM(H328:H352)</f>
        <v>1237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11662</v>
      </c>
      <c r="G19" s="36">
        <f>SUM(G353:G405)</f>
        <v>9231</v>
      </c>
      <c r="H19" s="36">
        <f>SUM(H353:H405)</f>
        <v>2431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105513</v>
      </c>
      <c r="G20" s="36">
        <f>SUM(G406:G444)</f>
        <v>98908</v>
      </c>
      <c r="H20" s="36">
        <f>SUM(H406:H444)</f>
        <v>6605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61515</v>
      </c>
      <c r="G21" s="36">
        <f>SUM(G445:G477)</f>
        <v>58323</v>
      </c>
      <c r="H21" s="36">
        <f>SUM(H445:H477)</f>
        <v>3192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</v>
      </c>
      <c r="G22" s="36">
        <f>SUM(G478:G493)</f>
        <v>0</v>
      </c>
      <c r="H22" s="36">
        <f>SUM(H478:H493)</f>
        <v>1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1056</v>
      </c>
      <c r="G23" s="36">
        <f>SUM(G494:G508)</f>
        <v>1056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1190</v>
      </c>
      <c r="G25" s="36">
        <f>SUM(G530:G553)</f>
        <v>1158</v>
      </c>
      <c r="H25" s="36">
        <f>SUM(H530:H553)</f>
        <v>32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81775</v>
      </c>
      <c r="G26" s="36">
        <f>SUM(G554:G574)</f>
        <v>81771</v>
      </c>
      <c r="H26" s="36">
        <f>SUM(H554:H574)</f>
        <v>4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2</v>
      </c>
      <c r="G27" s="36">
        <f>SUM(G575:G597)</f>
        <v>0</v>
      </c>
      <c r="H27" s="36">
        <f>SUM(H575:H597)</f>
        <v>2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116229</v>
      </c>
      <c r="G28" s="36">
        <f>G598</f>
        <v>116229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939980</v>
      </c>
      <c r="G29" s="36">
        <f>SUM(G7:G28)</f>
        <v>831097</v>
      </c>
      <c r="H29" s="36">
        <f>SUM(H7:H28)</f>
        <v>108883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1788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1789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1789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1789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1789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1789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1788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2514</v>
      </c>
      <c r="G38" s="39">
        <v>0</v>
      </c>
      <c r="H38" s="39">
        <v>2514</v>
      </c>
      <c r="I38" s="17"/>
      <c r="J38" s="55" t="s">
        <v>1788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1788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37823</v>
      </c>
      <c r="G40" s="39">
        <v>0</v>
      </c>
      <c r="H40" s="39">
        <v>37823</v>
      </c>
      <c r="I40" s="17"/>
      <c r="J40" s="55" t="s">
        <v>1788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1788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1789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1788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1789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1789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1788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1789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1788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1789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1788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1788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1788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1789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1789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1788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1788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1788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1789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1788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1788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1788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1788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5" t="s">
        <v>1788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1788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1788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1788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1788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1729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1788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1729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1788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1788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1788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1788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1789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1788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1788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1789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1788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1788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1788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1789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1788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1788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1788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1788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1788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1788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1</v>
      </c>
      <c r="G89" s="39">
        <v>0</v>
      </c>
      <c r="H89" s="39">
        <v>1</v>
      </c>
      <c r="I89" s="17"/>
      <c r="J89" s="55" t="s">
        <v>1788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1788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1789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1788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1788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1788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1788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1788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1789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1789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1788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1789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1788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1788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1788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1789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1788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1788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1788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1789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1788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1789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1788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1788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1788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1788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1788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1788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1788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55" t="s">
        <v>1789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1788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1788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1788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1788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5" t="s">
        <v>1788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 t="s">
        <v>1788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1788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1789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1788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1788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1789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1789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1789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1789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1788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1789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1788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1789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1788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1788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1788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1788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1788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25"/>
      <c r="J142" s="55" t="s">
        <v>1788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 t="s">
        <v>1789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1789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1788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1788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1788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1792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1788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1788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1788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1788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1789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1789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1789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1789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1788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1789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1</v>
      </c>
      <c r="G159" s="39">
        <v>1</v>
      </c>
      <c r="H159" s="39">
        <v>0</v>
      </c>
      <c r="I159" s="17"/>
      <c r="J159" s="55" t="s">
        <v>1788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1788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1788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1788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1789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1789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1788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1788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5" t="s">
        <v>1788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5" t="s">
        <v>1788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1788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1789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1788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1788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1788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1789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1789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1788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55" t="s">
        <v>1788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1789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1788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1789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1789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1788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1789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1788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1789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 t="s">
        <v>1788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1788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4798</v>
      </c>
      <c r="G188" s="39">
        <v>4798</v>
      </c>
      <c r="H188" s="39">
        <v>0</v>
      </c>
      <c r="I188" s="17"/>
      <c r="J188" s="55" t="s">
        <v>1789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1788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1788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1788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1789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1788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 t="s">
        <v>1788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1789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1789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1788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1788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 t="s">
        <v>1789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1789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1788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1788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1788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1788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1788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1788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1788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1788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1788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1788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1788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1788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1788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1788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1788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1788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1788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1789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1789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1789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1789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1789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1788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1789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1788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1220</v>
      </c>
      <c r="G226" s="39">
        <v>0</v>
      </c>
      <c r="H226" s="39">
        <v>1220</v>
      </c>
      <c r="I226" s="17"/>
      <c r="J226" s="55" t="s">
        <v>1789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1789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1788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1789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1788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1789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1789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1788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1788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1788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1788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17"/>
      <c r="J237" s="55" t="s">
        <v>1788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1789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1789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1789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1788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1788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55" t="s">
        <v>1789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23045</v>
      </c>
      <c r="G244" s="39">
        <v>23045</v>
      </c>
      <c r="H244" s="39">
        <v>0</v>
      </c>
      <c r="I244" s="25"/>
      <c r="J244" s="55" t="s">
        <v>1788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1788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5002</v>
      </c>
      <c r="G246" s="39">
        <v>5002</v>
      </c>
      <c r="H246" s="39">
        <v>0</v>
      </c>
      <c r="I246" s="17"/>
      <c r="J246" s="55" t="s">
        <v>1788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1729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1788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1788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1788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1788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16947</v>
      </c>
      <c r="G252" s="39">
        <v>16947</v>
      </c>
      <c r="H252" s="39">
        <v>0</v>
      </c>
      <c r="I252" s="17"/>
      <c r="J252" s="55" t="s">
        <v>1788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1788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5" t="s">
        <v>1789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1788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1788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1788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1789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1788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 t="s">
        <v>1789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1788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1788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39"/>
      <c r="J263" s="55" t="s">
        <v>1788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1789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1789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1788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1789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1788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1788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1788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1788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1788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1789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1789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1789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1788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1788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1788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5" t="s">
        <v>1788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1788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5" t="s">
        <v>1788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39"/>
      <c r="J282" s="55" t="s">
        <v>1788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2800</v>
      </c>
      <c r="G283" s="39">
        <v>2800</v>
      </c>
      <c r="H283" s="39">
        <v>0</v>
      </c>
      <c r="I283" s="17"/>
      <c r="J283" s="55" t="s">
        <v>1788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1788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1789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 t="s">
        <v>1788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1788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1788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1788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1788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1788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1788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1788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1788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1788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1788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1789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1788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1788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1788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1788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1789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1788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1788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1788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1788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1788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1788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3599</v>
      </c>
      <c r="G309" s="39">
        <v>3599</v>
      </c>
      <c r="H309" s="39">
        <v>0</v>
      </c>
      <c r="I309" s="17"/>
      <c r="J309" s="55" t="s">
        <v>1788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1788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1789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1788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1788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1788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1788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39"/>
      <c r="J316" s="55" t="s">
        <v>1788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17526</v>
      </c>
      <c r="G317" s="39">
        <v>17526</v>
      </c>
      <c r="H317" s="39">
        <v>0</v>
      </c>
      <c r="I317" s="39"/>
      <c r="J317" s="55" t="s">
        <v>1788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1788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1789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1789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1788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1788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1785</v>
      </c>
      <c r="G323" s="39"/>
      <c r="H323" s="39"/>
      <c r="I323" s="17"/>
      <c r="J323" s="61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1788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1788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1788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1788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37363</v>
      </c>
      <c r="G328" s="39">
        <v>37363</v>
      </c>
      <c r="H328" s="39">
        <v>0</v>
      </c>
      <c r="I328" s="39"/>
      <c r="J328" s="55" t="s">
        <v>1788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1788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1789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1788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1788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1788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1788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1789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1788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1788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1789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1788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1788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1788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9971</v>
      </c>
      <c r="G342" s="39">
        <v>9971</v>
      </c>
      <c r="H342" s="39">
        <v>0</v>
      </c>
      <c r="I342" s="25"/>
      <c r="J342" s="55" t="s">
        <v>1788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5" t="s">
        <v>1788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1788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1789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2415</v>
      </c>
      <c r="G346" s="39">
        <v>2415</v>
      </c>
      <c r="H346" s="39">
        <v>0</v>
      </c>
      <c r="I346" s="17"/>
      <c r="J346" s="55" t="s">
        <v>1788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 t="s">
        <v>1788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25"/>
      <c r="J348" s="55" t="s">
        <v>1788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1791</v>
      </c>
      <c r="G349" s="39">
        <v>1791</v>
      </c>
      <c r="H349" s="39">
        <v>0</v>
      </c>
      <c r="I349" s="17"/>
      <c r="J349" s="55" t="s">
        <v>1788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1788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1788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1788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1789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1789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1788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1788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1789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1788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1788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1788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1788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1789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1789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1789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1788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1789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1788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1788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1788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1788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1788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1788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1789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1788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1788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1788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1788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1789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1788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1788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1789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1788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2431</v>
      </c>
      <c r="G383" s="39">
        <v>0</v>
      </c>
      <c r="H383" s="39">
        <v>2431</v>
      </c>
      <c r="I383" s="17"/>
      <c r="J383" s="55" t="s">
        <v>1788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25"/>
      <c r="J384" s="55" t="s">
        <v>1789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1789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1789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1789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1789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5716</v>
      </c>
      <c r="G389" s="39">
        <v>5716</v>
      </c>
      <c r="H389" s="39">
        <v>0</v>
      </c>
      <c r="I389" s="39"/>
      <c r="J389" s="55" t="s">
        <v>1788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1788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1788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17"/>
      <c r="J392" s="55" t="s">
        <v>1788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1789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17"/>
      <c r="J394" s="55" t="s">
        <v>1788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5" t="s">
        <v>1789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1788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 t="s">
        <v>1788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1789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1789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1788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1789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1789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 t="s">
        <v>1788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1788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1788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1789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1788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1788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1788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1788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1789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1789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1788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1788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 t="s">
        <v>1788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95311</v>
      </c>
      <c r="G416" s="39">
        <v>95311</v>
      </c>
      <c r="H416" s="39">
        <v>0</v>
      </c>
      <c r="I416" s="17"/>
      <c r="J416" s="55" t="s">
        <v>1788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1789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1788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1788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1788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1788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2598</v>
      </c>
      <c r="G422" s="39">
        <v>0</v>
      </c>
      <c r="H422" s="39">
        <v>2598</v>
      </c>
      <c r="I422" s="17"/>
      <c r="J422" s="55" t="s">
        <v>1788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1788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1788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1789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1788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1788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1788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1788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1788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1789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5" t="s">
        <v>1789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1789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39"/>
      <c r="J434" s="55" t="s">
        <v>1788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1788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1789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1788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5" t="s">
        <v>1788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</v>
      </c>
      <c r="G439" s="39">
        <v>1</v>
      </c>
      <c r="H439" s="39">
        <v>0</v>
      </c>
      <c r="I439" s="17"/>
      <c r="J439" s="55" t="s">
        <v>1788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1788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1788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1788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1789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1729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1788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1788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1789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1788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1788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1788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25061</v>
      </c>
      <c r="G451" s="39">
        <v>25061</v>
      </c>
      <c r="H451" s="39">
        <v>0</v>
      </c>
      <c r="I451" s="39"/>
      <c r="J451" s="55" t="s">
        <v>1789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1788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1788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1788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</v>
      </c>
      <c r="G455" s="39">
        <v>1</v>
      </c>
      <c r="H455" s="39">
        <v>0</v>
      </c>
      <c r="I455" s="17"/>
      <c r="J455" s="55" t="s">
        <v>1788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6300</v>
      </c>
      <c r="G456" s="39">
        <v>6300</v>
      </c>
      <c r="H456" s="39">
        <v>0</v>
      </c>
      <c r="I456" s="17"/>
      <c r="J456" s="55" t="s">
        <v>1789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1789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23881</v>
      </c>
      <c r="G458" s="39">
        <v>22481</v>
      </c>
      <c r="H458" s="39">
        <v>1400</v>
      </c>
      <c r="I458" s="17"/>
      <c r="J458" s="55" t="s">
        <v>1788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1788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1788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1788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1788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1788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1788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1789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1788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1788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1788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1788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1788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1789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1788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1788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1788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1789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1788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1788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1788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25"/>
      <c r="J479" s="55" t="s">
        <v>1789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1788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1788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1789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1788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1789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1729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1788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1789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1788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1788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1788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1788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1789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1788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1788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1788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1788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1788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1056</v>
      </c>
      <c r="G498" s="39">
        <v>1056</v>
      </c>
      <c r="H498" s="39">
        <v>0</v>
      </c>
      <c r="I498" s="17"/>
      <c r="J498" s="55" t="s">
        <v>1788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1789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1788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1789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1788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1788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 t="s">
        <v>1788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1789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1789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1788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1788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1788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1788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1788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1788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1788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1788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1789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1789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1788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 t="s">
        <v>1788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 t="s">
        <v>1788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1788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1788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55" t="s">
        <v>1788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1789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1789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1789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1788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1789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 t="s">
        <v>1788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1729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 t="s">
        <v>1789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32</v>
      </c>
      <c r="G531" s="39">
        <v>0</v>
      </c>
      <c r="H531" s="39">
        <v>32</v>
      </c>
      <c r="I531" s="17"/>
      <c r="J531" s="55" t="s">
        <v>1788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1788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1789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1788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1788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1788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1788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1788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1788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1788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1788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1788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1788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1788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1788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1788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1788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1788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1789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1788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 t="s">
        <v>1789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1788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1788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1789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 t="s">
        <v>1788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3700</v>
      </c>
      <c r="G556" s="39">
        <v>3700</v>
      </c>
      <c r="H556" s="39">
        <v>0</v>
      </c>
      <c r="I556" s="17"/>
      <c r="J556" s="55" t="s">
        <v>1789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78071</v>
      </c>
      <c r="G557" s="39">
        <v>78071</v>
      </c>
      <c r="H557" s="39">
        <v>0</v>
      </c>
      <c r="I557" s="39"/>
      <c r="J557" s="55" t="s">
        <v>1729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1788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1788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 t="s">
        <v>1788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1788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 t="s">
        <v>1788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1788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1789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1788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1788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1788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1788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1788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1789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1788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3</v>
      </c>
      <c r="G572" s="39">
        <v>0</v>
      </c>
      <c r="H572" s="39">
        <v>3</v>
      </c>
      <c r="I572" s="17"/>
      <c r="J572" s="55" t="s">
        <v>1788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17"/>
      <c r="J573" s="55" t="s">
        <v>1789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1788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1788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1788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1789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2</v>
      </c>
      <c r="G578" s="39">
        <v>0</v>
      </c>
      <c r="H578" s="39">
        <v>2</v>
      </c>
      <c r="I578" s="17"/>
      <c r="J578" s="55" t="s">
        <v>1788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1788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1788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1788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1789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1788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1788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1788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1788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1788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1788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1789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1788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1789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1" t="s">
        <v>1790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1788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1788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1788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1788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1788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116229</v>
      </c>
      <c r="G598" s="39">
        <v>116229</v>
      </c>
      <c r="H598" s="39">
        <v>0</v>
      </c>
      <c r="I598" s="33"/>
      <c r="J598" s="55" t="s">
        <v>1789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1786</v>
      </c>
      <c r="B1" s="2"/>
      <c r="D1" s="2"/>
      <c r="E1" s="3"/>
      <c r="F1" s="4"/>
    </row>
    <row r="2" spans="1:6" ht="18">
      <c r="A2" s="5" t="s">
        <v>1787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39644</v>
      </c>
      <c r="G7" s="36">
        <f>SUM(G31:G53)</f>
        <v>0</v>
      </c>
      <c r="H7" s="36">
        <f>SUM(H31:H53)</f>
        <v>39644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9093</v>
      </c>
      <c r="G8" s="36">
        <f>SUM(G54:G123)</f>
        <v>9092</v>
      </c>
      <c r="H8" s="36">
        <f>SUM(H54:H123)</f>
        <v>1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1350</v>
      </c>
      <c r="G9" s="36">
        <f>SUM(G124:G163)</f>
        <v>1350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4798</v>
      </c>
      <c r="G10" s="36">
        <f>SUM(G164:G201)</f>
        <v>4798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1220</v>
      </c>
      <c r="G12" s="36">
        <f>SUM(G217:G230)</f>
        <v>0</v>
      </c>
      <c r="H12" s="36">
        <f>SUM(H217:H230)</f>
        <v>1220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68947</v>
      </c>
      <c r="G13" s="36">
        <f>SUM(G231:G252)</f>
        <v>16947</v>
      </c>
      <c r="H13" s="36">
        <f>SUM(H231:H252)</f>
        <v>52000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3599</v>
      </c>
      <c r="G16" s="36">
        <f>SUM(G289:G314)</f>
        <v>3599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9600</v>
      </c>
      <c r="G17" s="36">
        <f>SUM(G315:G327)</f>
        <v>9600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344173</v>
      </c>
      <c r="G18" s="36">
        <f>SUM(G328:G352)</f>
        <v>344173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3515</v>
      </c>
      <c r="G19" s="36">
        <f>SUM(G353:G405)</f>
        <v>3515</v>
      </c>
      <c r="H19" s="36">
        <f>SUM(H353:H405)</f>
        <v>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17881</v>
      </c>
      <c r="G20" s="36">
        <f>SUM(G406:G444)</f>
        <v>11276</v>
      </c>
      <c r="H20" s="36">
        <f>SUM(H406:H444)</f>
        <v>6605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34396</v>
      </c>
      <c r="G21" s="36">
        <f>SUM(G445:G477)</f>
        <v>32605</v>
      </c>
      <c r="H21" s="36">
        <f>SUM(H445:H477)</f>
        <v>1791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1056</v>
      </c>
      <c r="G23" s="36">
        <f>SUM(G494:G508)</f>
        <v>1056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32</v>
      </c>
      <c r="G25" s="36">
        <f>SUM(G530:G553)</f>
        <v>0</v>
      </c>
      <c r="H25" s="36">
        <f>SUM(H530:H553)</f>
        <v>32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3702</v>
      </c>
      <c r="G26" s="36">
        <f>SUM(G554:G574)</f>
        <v>3700</v>
      </c>
      <c r="H26" s="36">
        <f>SUM(H554:H574)</f>
        <v>2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</v>
      </c>
      <c r="G27" s="36">
        <f>SUM(G575:G597)</f>
        <v>0</v>
      </c>
      <c r="H27" s="36">
        <f>SUM(H575:H597)</f>
        <v>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543007</v>
      </c>
      <c r="G29" s="36">
        <f>SUM(G7:G28)</f>
        <v>441711</v>
      </c>
      <c r="H29" s="36">
        <f>SUM(H7:H28)</f>
        <v>101296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1788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1789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1789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1789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1789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1789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1788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1788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1788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37823</v>
      </c>
      <c r="G40" s="39">
        <v>0</v>
      </c>
      <c r="H40" s="39">
        <v>37823</v>
      </c>
      <c r="I40" s="25"/>
      <c r="J40" s="55" t="s">
        <v>1788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1788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1789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39"/>
      <c r="J43" s="55" t="s">
        <v>1788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1789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1789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1788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1789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1788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1789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1788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1788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1788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1789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1789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1788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1788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1788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1789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1788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1788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1788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1788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 t="s">
        <v>1788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1788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1788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1788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1788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 t="s">
        <v>1708</v>
      </c>
      <c r="G68" s="39" t="s">
        <v>1708</v>
      </c>
      <c r="H68" s="39" t="s">
        <v>1708</v>
      </c>
      <c r="I68" s="17"/>
      <c r="J68" s="25" t="s">
        <v>1708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1788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 t="s">
        <v>1708</v>
      </c>
      <c r="G70" s="39" t="s">
        <v>1708</v>
      </c>
      <c r="H70" s="39" t="s">
        <v>1708</v>
      </c>
      <c r="I70" s="17"/>
      <c r="J70" s="25" t="s">
        <v>1708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1788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1788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1788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1788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1789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1788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1788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1789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1788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1788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1788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1789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1788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1788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1788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1788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1788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1788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1</v>
      </c>
      <c r="G89" s="39">
        <v>0</v>
      </c>
      <c r="H89" s="39">
        <v>1</v>
      </c>
      <c r="I89" s="17"/>
      <c r="J89" s="55" t="s">
        <v>1788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1788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1789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1788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1788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1788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1788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1788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1789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1789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1788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1789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1788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1788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1788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1789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1788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1788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1788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1789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1788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1789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1788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1788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1788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1788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1788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1788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1788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1789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1788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1788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1788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1788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1788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1788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1788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1789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1788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1788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1789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1789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1789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1789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1788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1789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1788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1789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1788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1788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1788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1788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1788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 t="s">
        <v>1788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1789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1789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1788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1788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17"/>
      <c r="J147" s="55" t="s">
        <v>1788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1788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1788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1788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1788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1788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1789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1789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1789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1789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1788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1789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1788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1788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1788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1788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1789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1789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1788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1788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1788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1788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1788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1789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1788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1788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1788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1789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1789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1788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 t="s">
        <v>1788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1789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1788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1789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1789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1788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1789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1788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1789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 t="s">
        <v>1788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1788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4798</v>
      </c>
      <c r="G188" s="39">
        <v>4798</v>
      </c>
      <c r="H188" s="39">
        <v>0</v>
      </c>
      <c r="I188" s="17"/>
      <c r="J188" s="55" t="s">
        <v>1789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1788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1788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1788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1789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1788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1788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1789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1789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1788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1788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 t="s">
        <v>1789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1789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1788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1788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1788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1788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1788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1788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1788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1788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1788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1788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1788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1788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1788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1788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1788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1788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1788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1789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1789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1789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1789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1789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1788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1789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1788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1220</v>
      </c>
      <c r="G226" s="39">
        <v>0</v>
      </c>
      <c r="H226" s="39">
        <v>1220</v>
      </c>
      <c r="I226" s="17"/>
      <c r="J226" s="55" t="s">
        <v>1789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1789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1788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1789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1788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1789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1789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1788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1788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1788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1788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 t="s">
        <v>1788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1789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1789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39"/>
      <c r="J240" s="55" t="s">
        <v>1789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1788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1788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1789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1788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1788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1788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 t="s">
        <v>1708</v>
      </c>
      <c r="G247" s="39" t="s">
        <v>1708</v>
      </c>
      <c r="H247" s="39" t="s">
        <v>1708</v>
      </c>
      <c r="I247" s="17"/>
      <c r="J247" s="25" t="s">
        <v>1708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1788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1788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1788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1788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16947</v>
      </c>
      <c r="G252" s="39">
        <v>16947</v>
      </c>
      <c r="H252" s="39">
        <v>0</v>
      </c>
      <c r="I252" s="17"/>
      <c r="J252" s="55" t="s">
        <v>1788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1788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1789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1788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1788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1788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1789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1788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 t="s">
        <v>1789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1788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1788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1788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1789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1789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1788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1789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1788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1788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1788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1788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1788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1789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1789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1789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1788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1788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1788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1788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1788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1788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1788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1788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1788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1789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 t="s">
        <v>1788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1788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1788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1788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1788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1788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1788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1788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1788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1788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1788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1789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1788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1788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1788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1788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1789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1788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1788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1788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1788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1788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1788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3599</v>
      </c>
      <c r="G309" s="39">
        <v>3599</v>
      </c>
      <c r="H309" s="39">
        <v>0</v>
      </c>
      <c r="I309" s="17"/>
      <c r="J309" s="55" t="s">
        <v>1788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1788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1789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1788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1788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1788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1788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1788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9600</v>
      </c>
      <c r="G317" s="39">
        <v>9600</v>
      </c>
      <c r="H317" s="39">
        <v>0</v>
      </c>
      <c r="I317" s="17"/>
      <c r="J317" s="55" t="s">
        <v>1788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1788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1789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1789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1788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1788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1785</v>
      </c>
      <c r="G323" s="39"/>
      <c r="H323" s="39"/>
      <c r="I323" s="17"/>
      <c r="J323" s="61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1788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1788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1788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1788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2812</v>
      </c>
      <c r="G328" s="39">
        <v>2812</v>
      </c>
      <c r="H328" s="39">
        <v>0</v>
      </c>
      <c r="I328" s="17"/>
      <c r="J328" s="55" t="s">
        <v>1788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1788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1789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1788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1788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1788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1788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1789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1788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1788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1789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1788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1788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1788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9971</v>
      </c>
      <c r="G342" s="39">
        <v>9971</v>
      </c>
      <c r="H342" s="39">
        <v>0</v>
      </c>
      <c r="I342" s="17"/>
      <c r="J342" s="55" t="s">
        <v>1788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1788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1788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1789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2415</v>
      </c>
      <c r="G346" s="39">
        <v>2415</v>
      </c>
      <c r="H346" s="39">
        <v>0</v>
      </c>
      <c r="I346" s="39"/>
      <c r="J346" s="55" t="s">
        <v>1788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 t="s">
        <v>1788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 t="s">
        <v>1788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1791</v>
      </c>
      <c r="G349" s="39">
        <v>1791</v>
      </c>
      <c r="H349" s="39">
        <v>0</v>
      </c>
      <c r="I349" s="17"/>
      <c r="J349" s="55" t="s">
        <v>1788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1788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1788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1788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1789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1789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1788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1788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1789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1788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1788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1788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1788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1789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1789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1789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1788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1789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1788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1788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1788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1788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1788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1788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1789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1788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1788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1788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1788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1789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1788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1788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1789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1788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 t="s">
        <v>1788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1789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1789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1789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1789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1789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1788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1788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1788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 t="s">
        <v>1788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1789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1788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5" t="s">
        <v>1789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1788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 t="s">
        <v>1788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1789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1789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1788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1789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1789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 t="s">
        <v>1788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1788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1788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1789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1788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1788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1788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1788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1789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1789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1788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1788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1788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7680</v>
      </c>
      <c r="G416" s="39">
        <v>7680</v>
      </c>
      <c r="H416" s="39">
        <v>0</v>
      </c>
      <c r="I416" s="17"/>
      <c r="J416" s="55" t="s">
        <v>1788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1789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1788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1788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1788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1788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2598</v>
      </c>
      <c r="G422" s="39">
        <v>0</v>
      </c>
      <c r="H422" s="39">
        <v>2598</v>
      </c>
      <c r="I422" s="17"/>
      <c r="J422" s="55" t="s">
        <v>1788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1788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1788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1789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1788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1788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1788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1788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1788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1789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1789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1789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1788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1788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1789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1788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1788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 t="s">
        <v>1788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1788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1788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1788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1789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 t="s">
        <v>1708</v>
      </c>
      <c r="G444" s="39" t="s">
        <v>1708</v>
      </c>
      <c r="H444" s="39" t="s">
        <v>1708</v>
      </c>
      <c r="I444" s="17"/>
      <c r="J444" s="25" t="s">
        <v>1708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1788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1788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1789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1788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1788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1788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25059</v>
      </c>
      <c r="G451" s="39">
        <v>25059</v>
      </c>
      <c r="H451" s="39">
        <v>0</v>
      </c>
      <c r="I451" s="17"/>
      <c r="J451" s="55" t="s">
        <v>1789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1788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1788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1788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1788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1789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1789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7546</v>
      </c>
      <c r="G458" s="39">
        <v>7546</v>
      </c>
      <c r="H458" s="39">
        <v>0</v>
      </c>
      <c r="I458" s="17"/>
      <c r="J458" s="55" t="s">
        <v>1788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1788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1788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1788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1788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1788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1788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1789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1788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1788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1788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1788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5" t="s">
        <v>1788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1789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1788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1788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17"/>
      <c r="J474" s="55" t="s">
        <v>1788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1789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1788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1788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1788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1789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1788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1788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1789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1788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1789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1788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1789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1788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1788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1788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1788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1789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1788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1788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1788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1788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1788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1056</v>
      </c>
      <c r="G498" s="39">
        <v>1056</v>
      </c>
      <c r="H498" s="39">
        <v>0</v>
      </c>
      <c r="I498" s="17"/>
      <c r="J498" s="55" t="s">
        <v>1788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1789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1788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1789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1788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1788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 t="s">
        <v>1788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1789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1789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1788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1788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1788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1788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1788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1788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1788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1788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 t="s">
        <v>1789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1789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1788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 t="s">
        <v>1788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1788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1788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1788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 t="s">
        <v>1788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1789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1789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1789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1788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1789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1788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 t="s">
        <v>1708</v>
      </c>
      <c r="G529" s="39" t="s">
        <v>1708</v>
      </c>
      <c r="H529" s="39" t="s">
        <v>1708</v>
      </c>
      <c r="I529" s="17"/>
      <c r="J529" s="25" t="s">
        <v>1708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5" t="s">
        <v>1789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32</v>
      </c>
      <c r="G531" s="39">
        <v>0</v>
      </c>
      <c r="H531" s="39">
        <v>32</v>
      </c>
      <c r="I531" s="17"/>
      <c r="J531" s="55" t="s">
        <v>1788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1788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1789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1788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1788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1788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1788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1788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1788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1788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1788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1788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1788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1788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1788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1788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1788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1788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1789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1788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1789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5" t="s">
        <v>1788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1788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1789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 t="s">
        <v>1788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3700</v>
      </c>
      <c r="G556" s="39">
        <v>3700</v>
      </c>
      <c r="H556" s="39">
        <v>0</v>
      </c>
      <c r="I556" s="17"/>
      <c r="J556" s="55" t="s">
        <v>1789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 t="s">
        <v>1708</v>
      </c>
      <c r="G557" s="39" t="s">
        <v>1708</v>
      </c>
      <c r="H557" s="39" t="s">
        <v>1708</v>
      </c>
      <c r="I557" s="17"/>
      <c r="J557" s="25" t="s">
        <v>1708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1788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1788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 t="s">
        <v>1788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1788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 t="s">
        <v>1788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1788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1789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1788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1788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1788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1788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1788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1789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1788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2</v>
      </c>
      <c r="G572" s="39">
        <v>0</v>
      </c>
      <c r="H572" s="39">
        <v>2</v>
      </c>
      <c r="I572" s="17"/>
      <c r="J572" s="55" t="s">
        <v>1788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1789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1788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1788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1788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1789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</v>
      </c>
      <c r="G578" s="39">
        <v>0</v>
      </c>
      <c r="H578" s="39">
        <v>1</v>
      </c>
      <c r="I578" s="25"/>
      <c r="J578" s="55" t="s">
        <v>1788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1788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1788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1788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1789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1788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1788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1788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1788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1788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1788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1789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1788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1789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1" t="s">
        <v>1790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1788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1788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1788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1788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1788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 t="s">
        <v>1789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2014-04-16T18:27:44Z</dcterms:modified>
  <cp:category/>
  <cp:version/>
  <cp:contentType/>
  <cp:contentStatus/>
</cp:coreProperties>
</file>