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4940" windowHeight="81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<sst xmlns="http://schemas.openxmlformats.org/spreadsheetml/2006/main" count="6314" uniqueCount="1855">
  <si>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</si>
  <si>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</si>
  <si>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</si>
  <si>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</si>
  <si>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</si>
  <si>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</si>
  <si>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</si>
  <si>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</si>
  <si>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</si>
  <si>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</si>
  <si>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</si>
  <si>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</si>
  <si>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</si>
  <si>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</si>
  <si>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</si>
  <si>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</si>
  <si>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</si>
  <si>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</si>
  <si>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</si>
  <si>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</si>
  <si>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</si>
  <si>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</si>
  <si>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</si>
  <si>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</si>
  <si>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</si>
  <si>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</si>
  <si>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</si>
  <si>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</si>
  <si>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</si>
  <si>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</si>
  <si>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</si>
  <si>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</si>
  <si>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</si>
  <si>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</si>
  <si>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</si>
  <si>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</si>
  <si>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</si>
  <si>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</si>
  <si>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</si>
  <si>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</si>
  <si>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</si>
  <si>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</si>
  <si>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</si>
  <si>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</si>
  <si>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</si>
  <si>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</si>
  <si>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</si>
  <si>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</si>
  <si>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</si>
  <si>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</si>
  <si>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</si>
  <si>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</si>
  <si>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</si>
  <si>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</si>
  <si>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</si>
  <si>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</si>
  <si>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</si>
  <si>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</si>
  <si>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</si>
  <si>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</si>
  <si>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</si>
  <si>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</si>
  <si>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</si>
  <si>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</si>
  <si>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</si>
  <si>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</si>
  <si>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</si>
  <si>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</si>
  <si>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</si>
  <si>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</si>
  <si>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</si>
  <si>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</si>
  <si>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</si>
  <si>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</si>
  <si>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</si>
  <si>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</si>
  <si>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</si>
  <si>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</si>
  <si>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</si>
  <si>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</si>
  <si>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</si>
  <si>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</si>
  <si>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</si>
  <si>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</si>
  <si>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</si>
  <si>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</si>
  <si>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</si>
  <si>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</si>
  <si>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</si>
  <si>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</si>
  <si>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</si>
  <si>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</si>
  <si>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</si>
  <si>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</si>
  <si>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</si>
  <si>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</si>
  <si>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</si>
  <si>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</si>
  <si>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</si>
  <si>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</si>
  <si>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</si>
  <si>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</si>
  <si>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</si>
  <si>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</si>
  <si>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</si>
  <si>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</si>
  <si>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</si>
  <si>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</si>
  <si>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</si>
  <si>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</si>
  <si>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</si>
  <si>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</si>
  <si>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</si>
  <si>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</si>
  <si>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</si>
  <si>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</si>
  <si>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</si>
  <si>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</si>
  <si>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</si>
  <si>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</si>
  <si>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</si>
  <si>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</si>
  <si>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</si>
  <si>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</si>
  <si>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</si>
  <si>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</si>
  <si>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</si>
  <si>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</si>
  <si>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</si>
  <si>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</si>
  <si>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</si>
  <si>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</si>
  <si>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</si>
  <si>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</si>
  <si>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</si>
  <si>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</si>
  <si>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</si>
  <si>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</si>
  <si>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</si>
  <si>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</si>
  <si>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</si>
  <si>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</si>
  <si>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</si>
  <si>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</si>
  <si>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</si>
  <si>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</si>
  <si>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</si>
  <si>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</si>
  <si>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</si>
  <si>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</si>
  <si>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</si>
  <si>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</si>
  <si>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</si>
  <si>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</si>
  <si>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</si>
  <si>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</si>
  <si>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</si>
  <si>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</si>
  <si>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</si>
  <si>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</si>
  <si>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</si>
  <si>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</si>
  <si>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</si>
  <si>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</si>
  <si>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</si>
  <si>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</si>
  <si>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</si>
  <si>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</si>
  <si>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</si>
  <si>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</si>
  <si>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</si>
  <si>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</si>
  <si>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</si>
  <si>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</si>
  <si>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</si>
  <si>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</si>
  <si>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</si>
  <si>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</si>
  <si>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</si>
  <si>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</si>
  <si>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</si>
  <si>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</si>
  <si>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</si>
  <si>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</si>
  <si>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</si>
  <si>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</si>
  <si>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</si>
  <si>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</si>
  <si>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</si>
  <si>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</si>
  <si>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</si>
  <si>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</si>
  <si>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</si>
  <si>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</si>
  <si>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</si>
  <si>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</si>
  <si>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</si>
  <si>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</si>
  <si>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</si>
  <si>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</si>
  <si>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</si>
  <si>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</si>
  <si>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</si>
  <si>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</si>
  <si>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</si>
  <si>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</si>
  <si>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</si>
  <si>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</si>
  <si>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</si>
  <si>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</si>
  <si>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</si>
  <si>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</si>
  <si>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</si>
  <si>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</si>
  <si>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</si>
  <si>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</si>
  <si>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</si>
  <si>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</si>
  <si>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</si>
  <si>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</si>
  <si>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</si>
  <si>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</si>
  <si>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</si>
  <si>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</si>
  <si>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</si>
  <si>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</si>
  <si>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</si>
  <si>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</si>
  <si>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</si>
  <si>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</si>
  <si>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</si>
  <si>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</si>
  <si>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</si>
  <si>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</si>
  <si>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</si>
  <si>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</si>
  <si>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</si>
  <si>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</si>
  <si>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</si>
  <si>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</si>
  <si>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</si>
  <si>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</si>
  <si>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</si>
  <si>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</si>
  <si>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</si>
  <si>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</si>
  <si>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</si>
  <si>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</si>
  <si>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</si>
  <si>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</si>
  <si>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</si>
  <si>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</si>
  <si>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</si>
  <si>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</si>
  <si>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</si>
  <si>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</si>
  <si>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</si>
  <si>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</si>
  <si>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</si>
  <si>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</si>
  <si>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</si>
  <si>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</si>
  <si>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</si>
  <si>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</si>
  <si>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</si>
  <si>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</si>
  <si>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</si>
  <si>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</si>
  <si>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</si>
  <si>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</si>
  <si>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</si>
  <si>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</si>
  <si>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</si>
  <si>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</si>
  <si>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</si>
  <si>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</si>
  <si>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</si>
  <si>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</si>
  <si>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</si>
  <si>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</si>
  <si>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</si>
  <si>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</si>
  <si>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</si>
  <si>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</si>
  <si>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</si>
  <si>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</si>
  <si>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</si>
  <si>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</si>
  <si>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</si>
  <si>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</si>
  <si>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</si>
  <si>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</si>
  <si>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</si>
  <si>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</si>
  <si>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</si>
  <si>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</si>
  <si>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</si>
  <si>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</si>
  <si>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</si>
  <si>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</si>
  <si>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</si>
  <si>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</si>
  <si>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</si>
  <si>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</si>
  <si>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</si>
  <si>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</si>
  <si>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</si>
  <si>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</si>
  <si>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</si>
  <si>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</si>
  <si>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</si>
  <si>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</si>
  <si>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</si>
  <si>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</si>
  <si>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</si>
  <si>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</si>
  <si>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</si>
  <si>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</si>
  <si>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</si>
  <si>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</si>
  <si>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</si>
  <si>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</si>
  <si>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</si>
  <si>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</si>
  <si>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</si>
  <si>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</si>
  <si>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</si>
  <si>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</si>
  <si>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</si>
  <si>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</si>
  <si>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</si>
  <si>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</si>
  <si>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</si>
  <si>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</si>
  <si>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</si>
  <si>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</si>
  <si>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</si>
  <si>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</si>
  <si>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</si>
  <si>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</si>
  <si>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</si>
  <si>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</si>
  <si>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</si>
  <si>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</si>
  <si>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</si>
  <si>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</si>
  <si>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</si>
  <si>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</si>
  <si>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</si>
  <si>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</si>
  <si>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</si>
  <si>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</si>
  <si>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</si>
  <si>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</si>
  <si>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</si>
  <si>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</si>
  <si>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</si>
  <si>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</si>
  <si>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</si>
  <si>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</si>
  <si>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</si>
  <si>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</si>
  <si>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</si>
  <si>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</si>
  <si>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</si>
  <si>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</si>
  <si>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</si>
  <si>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</si>
  <si>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</si>
  <si>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</si>
  <si>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</si>
  <si>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</si>
  <si>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</si>
  <si>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</si>
  <si>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</si>
  <si>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</si>
  <si>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</si>
  <si>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</si>
  <si>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</si>
  <si>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</si>
  <si>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</si>
  <si>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</si>
  <si>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</si>
  <si>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</si>
  <si>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</si>
  <si>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</si>
  <si>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</si>
  <si>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</si>
  <si>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</si>
  <si>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</si>
  <si>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</si>
  <si>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</si>
  <si>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</si>
  <si>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</si>
  <si>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</si>
  <si>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</si>
  <si>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</si>
  <si>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</si>
  <si>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</si>
  <si>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</si>
  <si>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</si>
  <si>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</si>
  <si>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</si>
  <si>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</si>
  <si>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</si>
  <si>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</si>
  <si>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</si>
  <si>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</si>
  <si>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</si>
  <si>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</si>
  <si>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</si>
  <si>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</si>
  <si>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</si>
  <si>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</si>
  <si>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</si>
  <si>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</si>
  <si>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</si>
  <si>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</si>
  <si>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</si>
  <si>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</si>
  <si>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</si>
  <si>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</si>
  <si>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</si>
  <si>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</si>
  <si>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</si>
  <si>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</si>
  <si>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</si>
  <si>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</si>
  <si>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</si>
  <si>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</si>
  <si>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</si>
  <si>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</si>
  <si>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</si>
  <si>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</si>
  <si>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</si>
  <si>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</si>
  <si>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</si>
  <si>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</si>
  <si>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</si>
  <si>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</si>
  <si>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</si>
  <si>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</si>
  <si>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</si>
  <si>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</si>
  <si>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</si>
  <si>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</si>
  <si>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</si>
  <si>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</si>
  <si>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</si>
  <si>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</si>
  <si>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</si>
  <si>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</si>
  <si>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</si>
  <si>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</si>
  <si>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</si>
  <si>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</si>
  <si>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</si>
  <si>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</si>
  <si>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</si>
  <si>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</si>
  <si>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</si>
  <si>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</si>
  <si>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</si>
  <si>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</si>
  <si>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</si>
  <si>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</si>
  <si>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</si>
  <si>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</si>
  <si>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</si>
  <si>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</si>
  <si>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</si>
  <si>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</si>
  <si>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</si>
  <si>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</si>
  <si>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</si>
  <si>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</si>
  <si>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</si>
  <si>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</si>
  <si>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</si>
  <si>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</si>
  <si>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</si>
  <si>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</si>
  <si>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</si>
  <si>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</si>
  <si>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</si>
  <si>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</si>
  <si>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</si>
  <si>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</si>
  <si>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</si>
  <si>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</si>
  <si>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</si>
  <si>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</si>
  <si>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</si>
  <si>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</si>
  <si>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</si>
  <si>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</si>
  <si>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</si>
  <si>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</si>
  <si>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</si>
  <si>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</si>
  <si>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</si>
  <si>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</si>
  <si>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</si>
  <si>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</si>
  <si>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</si>
  <si>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</si>
  <si>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</si>
  <si>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</si>
  <si>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</si>
  <si>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</si>
  <si>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</si>
  <si>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</si>
  <si>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</si>
  <si>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</si>
  <si>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</si>
  <si>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</si>
  <si>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</si>
  <si>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</si>
  <si>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</si>
  <si>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</si>
  <si>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</si>
  <si>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</si>
  <si>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</si>
  <si>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</si>
  <si>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</si>
  <si>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</si>
  <si>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</si>
  <si>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</si>
  <si>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</si>
  <si>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</si>
  <si>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</si>
  <si>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</si>
  <si>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</si>
  <si>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</si>
  <si>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</si>
  <si>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</si>
  <si>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</si>
  <si>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</si>
  <si>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</si>
  <si>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</si>
  <si>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</si>
  <si>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</si>
  <si>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</si>
  <si>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</si>
  <si>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</si>
  <si>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</si>
  <si>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</si>
  <si>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</si>
  <si>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</si>
  <si>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</si>
  <si>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</si>
  <si>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</si>
  <si>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</si>
  <si>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</si>
  <si>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</si>
  <si>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</si>
  <si>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</si>
  <si>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</si>
  <si>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</si>
  <si>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</si>
  <si>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</si>
  <si>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</si>
  <si>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</si>
  <si>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</si>
  <si>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</si>
  <si>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</si>
  <si>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</si>
  <si>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</si>
  <si>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</si>
  <si>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</si>
  <si>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</si>
  <si>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</si>
  <si>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</si>
  <si>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</si>
  <si>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</si>
  <si>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</si>
  <si>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</si>
  <si>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</si>
  <si>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</si>
  <si>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</si>
  <si>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</si>
  <si>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</si>
  <si>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</si>
  <si>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</si>
  <si>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</si>
  <si>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</si>
  <si>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</si>
  <si>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</si>
  <si>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</si>
  <si>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</si>
  <si>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</si>
  <si>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</si>
  <si>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</si>
  <si>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</si>
  <si>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</si>
  <si>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</si>
  <si>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</si>
  <si>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</si>
  <si>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</si>
  <si>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</si>
  <si>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</si>
  <si>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</si>
  <si>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</si>
  <si>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</si>
  <si>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</si>
  <si>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</si>
  <si>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</si>
  <si>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</si>
  <si>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</si>
  <si>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</si>
  <si>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</si>
  <si>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</si>
  <si>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</si>
  <si>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</si>
  <si>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</si>
  <si>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</si>
  <si>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</si>
  <si>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</si>
  <si>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</si>
  <si>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</si>
  <si>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</si>
  <si>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</si>
  <si>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</si>
  <si>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</si>
  <si>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</si>
  <si>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</si>
  <si>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</si>
  <si>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</si>
  <si>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</si>
  <si>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</si>
  <si>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</si>
  <si>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</si>
  <si>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</si>
  <si>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</si>
  <si>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</si>
  <si>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</si>
  <si>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</si>
  <si>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</si>
  <si>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</si>
  <si>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</si>
  <si>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</si>
  <si>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</si>
  <si>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</si>
  <si>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</si>
  <si>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</si>
  <si>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</si>
  <si>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</si>
  <si>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</si>
  <si>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</si>
  <si>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</si>
  <si>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</si>
  <si>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</si>
  <si>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</si>
  <si>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</si>
  <si>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</si>
  <si>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</si>
  <si>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</si>
  <si>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</si>
  <si>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</si>
  <si>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</si>
  <si>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</si>
  <si>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</si>
  <si>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</si>
  <si>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</si>
  <si>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</si>
  <si>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</si>
  <si>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</si>
  <si>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</si>
  <si>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</si>
  <si>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</si>
  <si>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</si>
  <si>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</si>
  <si>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</si>
  <si>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</si>
  <si>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</si>
  <si>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</si>
  <si>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</si>
  <si>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</si>
  <si>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</si>
  <si>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</si>
  <si>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</si>
  <si>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</si>
  <si>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</si>
  <si>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</si>
  <si>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</si>
  <si>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</si>
  <si>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</si>
  <si>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</si>
  <si>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</si>
  <si>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</si>
  <si>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</si>
  <si>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</si>
  <si>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</si>
  <si>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</si>
  <si>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</si>
  <si>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</si>
  <si>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</si>
  <si>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</si>
  <si>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</si>
  <si>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</si>
  <si>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</si>
  <si>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</si>
  <si>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</si>
  <si>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</si>
  <si>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</si>
  <si>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</si>
  <si>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</si>
  <si>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</si>
  <si>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</si>
  <si>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</si>
  <si>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</si>
  <si>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</si>
  <si>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</si>
  <si>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</si>
  <si>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</si>
  <si>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</si>
  <si>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</si>
  <si>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</si>
  <si>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</si>
  <si>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</si>
  <si>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</si>
  <si>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</si>
  <si>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</si>
  <si>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</si>
  <si>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</si>
  <si>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</si>
  <si>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</si>
  <si>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</si>
  <si>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</si>
  <si>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</si>
  <si>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</si>
  <si>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</si>
  <si>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</si>
  <si>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</si>
  <si>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</si>
  <si>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</si>
  <si>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</si>
  <si>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</si>
  <si>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</si>
  <si>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</si>
  <si>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</si>
  <si>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</si>
  <si>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</si>
  <si>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</si>
  <si>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</si>
  <si>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</si>
  <si>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</si>
  <si>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</si>
  <si>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</si>
  <si>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</si>
  <si>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</si>
  <si>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</si>
  <si>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</si>
  <si>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</si>
  <si>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</si>
  <si>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</si>
  <si>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</si>
  <si>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</si>
  <si>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</si>
  <si>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</si>
  <si>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</si>
  <si>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</si>
  <si>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</si>
  <si>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</si>
  <si>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</si>
  <si>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</si>
  <si>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</si>
  <si>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</si>
  <si>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</si>
  <si>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</si>
  <si>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</si>
  <si>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</si>
  <si>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</si>
  <si>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</si>
  <si>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</si>
  <si>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</si>
  <si>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</si>
  <si>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</si>
  <si>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</si>
  <si>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</si>
  <si>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</si>
  <si>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</si>
  <si>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</si>
  <si>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</si>
  <si>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</si>
  <si>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</si>
  <si>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</si>
  <si>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</si>
  <si>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</si>
  <si>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</si>
  <si>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</si>
  <si>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</si>
  <si>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</si>
  <si>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</si>
  <si>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</si>
  <si>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</si>
  <si>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</si>
  <si>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</si>
  <si>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</si>
  <si>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</si>
  <si>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</si>
  <si>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</si>
  <si>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</si>
  <si>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</si>
  <si>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</si>
  <si>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</si>
  <si>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</si>
  <si>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</si>
  <si>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</si>
  <si>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</si>
  <si>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</si>
  <si>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</si>
  <si>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</si>
  <si>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</si>
  <si>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</si>
  <si>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</si>
  <si>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</si>
  <si>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</si>
  <si>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</si>
  <si>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</si>
  <si>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</si>
  <si>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</si>
  <si>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</si>
  <si>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</si>
  <si>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</si>
  <si>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</si>
  <si>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</si>
  <si>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</si>
  <si>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</si>
  <si>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</si>
  <si>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</si>
  <si>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</si>
  <si>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</si>
  <si>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</si>
  <si>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</si>
  <si>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</si>
  <si>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</si>
  <si>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</si>
  <si>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</si>
  <si>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</si>
  <si>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</si>
  <si>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</si>
  <si>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</si>
  <si>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</si>
  <si>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</si>
  <si>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</si>
  <si>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</si>
  <si>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</si>
  <si>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</si>
  <si>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</si>
  <si>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</si>
  <si>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</si>
  <si>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</si>
  <si>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</si>
  <si>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</si>
  <si>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</si>
  <si>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</si>
  <si>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</si>
  <si>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</si>
  <si>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</si>
  <si>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</si>
  <si>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</si>
  <si>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</si>
  <si>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</si>
  <si>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</si>
  <si>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</si>
  <si>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</si>
  <si>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</si>
  <si>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</si>
  <si>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</si>
  <si>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</si>
  <si>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</si>
  <si>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</si>
  <si>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</si>
  <si>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</si>
  <si>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</si>
  <si>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</si>
  <si>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</si>
  <si>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</si>
  <si>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</si>
  <si>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</si>
  <si>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</si>
  <si>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</si>
  <si>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</si>
  <si>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</si>
  <si>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</si>
  <si>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</si>
  <si>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</si>
  <si>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</si>
  <si>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</si>
  <si>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</si>
  <si>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</si>
  <si>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</si>
  <si>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</si>
  <si>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</si>
  <si>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</si>
  <si>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</si>
  <si>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</si>
  <si>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</si>
  <si>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</si>
  <si>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</si>
  <si>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</si>
  <si>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</si>
  <si>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</si>
  <si>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</si>
  <si>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</si>
  <si>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</si>
  <si>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</si>
  <si>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</si>
  <si>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</si>
  <si>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</si>
  <si>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</si>
  <si>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</si>
  <si>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</si>
  <si>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</si>
  <si>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</si>
  <si>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</si>
  <si>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</si>
  <si>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</si>
  <si>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</si>
  <si>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</si>
  <si>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</si>
  <si>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</si>
  <si>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</si>
  <si>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</si>
  <si>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</si>
  <si>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</si>
  <si>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</si>
  <si>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</si>
  <si>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</si>
  <si>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</si>
  <si>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</si>
  <si>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</si>
  <si>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</si>
  <si>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</si>
  <si>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</si>
  <si>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</si>
  <si>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</si>
  <si>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</si>
  <si>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</si>
  <si>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</si>
  <si>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</si>
  <si>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</si>
  <si>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</si>
  <si>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</si>
  <si>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</si>
  <si>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</si>
  <si>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</si>
  <si>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</si>
  <si>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</si>
  <si>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</si>
  <si>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</si>
  <si>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</si>
  <si>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</si>
  <si>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</si>
  <si>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</si>
  <si>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</si>
  <si>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</si>
  <si>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</si>
  <si>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</si>
  <si>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</si>
  <si>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</si>
  <si>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</si>
  <si>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</si>
  <si>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</si>
  <si>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</si>
  <si>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</si>
  <si>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</si>
  <si>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</si>
  <si>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</si>
  <si>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</si>
  <si>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</si>
  <si>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</si>
  <si>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</si>
  <si>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</si>
  <si>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</si>
  <si>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</si>
  <si>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</si>
  <si>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</si>
  <si>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</si>
  <si>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</si>
  <si>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</si>
  <si>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</si>
  <si>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</si>
  <si>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</si>
  <si>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</si>
  <si>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</si>
  <si>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</si>
  <si>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</si>
  <si>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</si>
  <si>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</si>
  <si>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</si>
  <si>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</si>
  <si>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</si>
  <si>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</si>
  <si>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</si>
  <si>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</si>
  <si>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</si>
  <si>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</si>
  <si>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</si>
  <si>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</si>
  <si>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</si>
  <si>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</si>
  <si>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</si>
  <si>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</si>
  <si>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</si>
  <si>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</si>
  <si>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</si>
  <si>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</si>
  <si>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</si>
  <si>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</si>
  <si>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</si>
  <si>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</si>
  <si>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</si>
  <si>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</si>
  <si>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</si>
  <si>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</si>
  <si>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</si>
  <si>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</si>
  <si>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</si>
  <si>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</si>
  <si>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</si>
  <si>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</si>
  <si>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</si>
  <si>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</si>
  <si>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</si>
  <si>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</si>
  <si>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</si>
  <si>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</si>
  <si>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</si>
  <si>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</si>
  <si>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</si>
  <si>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</si>
  <si>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</si>
  <si>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</si>
  <si>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</si>
  <si>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</si>
  <si>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</si>
  <si>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</si>
  <si>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</si>
  <si>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</si>
  <si>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</si>
  <si>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</si>
  <si>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</si>
  <si>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</si>
  <si>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</si>
  <si>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</si>
  <si>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</si>
  <si>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</si>
  <si>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</si>
  <si>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</si>
  <si>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</si>
  <si>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</si>
  <si>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</si>
  <si>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</si>
  <si>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</si>
  <si>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</si>
  <si>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</si>
  <si>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</si>
  <si>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</si>
  <si>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</si>
  <si>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</si>
  <si>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</si>
  <si>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</si>
  <si>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</si>
  <si>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</si>
  <si>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</si>
  <si>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</si>
  <si>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</si>
  <si>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</si>
  <si>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</si>
  <si>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</si>
  <si>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</si>
  <si>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</si>
  <si>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</si>
  <si>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</si>
  <si>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</si>
  <si>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</si>
  <si>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</si>
  <si>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</si>
  <si>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</si>
  <si>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</si>
  <si>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</si>
  <si>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</si>
  <si>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</si>
  <si>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</si>
  <si>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</si>
  <si>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</si>
  <si>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</si>
  <si>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</si>
  <si>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</si>
  <si>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</si>
  <si>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</si>
  <si>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</si>
  <si>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</si>
  <si>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</si>
  <si>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</si>
  <si>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</si>
  <si>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</si>
  <si>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</si>
  <si>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</si>
  <si>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</si>
  <si>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</si>
  <si>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</si>
  <si>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</si>
  <si>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</si>
  <si>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</si>
  <si>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</si>
  <si>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</si>
  <si>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</si>
  <si>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</si>
  <si>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</si>
  <si>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</si>
  <si>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</si>
  <si>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</si>
  <si>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</si>
  <si>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</si>
  <si>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</si>
  <si>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</si>
  <si>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</si>
  <si>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</si>
  <si>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</si>
  <si>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</si>
  <si>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</si>
  <si>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</si>
  <si>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</si>
  <si>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</si>
  <si>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</si>
  <si>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</si>
  <si>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</si>
  <si>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</si>
  <si>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</si>
  <si>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</si>
  <si>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</si>
  <si>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</si>
  <si>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</si>
  <si>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</si>
  <si>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</si>
  <si>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</si>
  <si>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</si>
  <si>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</si>
  <si>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</si>
  <si>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</si>
  <si>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</si>
  <si>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</si>
  <si>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</si>
  <si>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</si>
  <si>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</si>
  <si>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</si>
  <si>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</si>
  <si>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</si>
  <si>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</si>
  <si>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</si>
  <si>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</si>
  <si>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</si>
  <si>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</si>
  <si>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</si>
  <si>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</si>
  <si>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</si>
  <si>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</si>
  <si>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</si>
  <si>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</si>
  <si>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</si>
  <si>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</si>
  <si>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</si>
  <si>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</si>
  <si>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</si>
  <si>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</si>
  <si>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</si>
  <si>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</si>
  <si>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</si>
  <si>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</si>
  <si>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</si>
  <si>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</si>
  <si>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</si>
  <si>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</si>
  <si>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</si>
  <si>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</si>
  <si>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</si>
  <si>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</si>
  <si>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</si>
  <si>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</si>
  <si>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</si>
  <si>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</si>
  <si>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</si>
  <si>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</si>
  <si>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</si>
  <si>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</si>
  <si>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</si>
  <si>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</si>
  <si>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</si>
  <si>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</si>
  <si>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</si>
  <si>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</si>
  <si>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</si>
  <si>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</si>
  <si>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</si>
  <si>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</si>
  <si>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</si>
  <si>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</si>
  <si>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</si>
  <si>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</si>
  <si>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</si>
  <si>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</si>
  <si>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</si>
  <si>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</si>
  <si>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</si>
  <si>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</si>
  <si>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</si>
  <si>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</si>
  <si>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</si>
  <si>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</si>
  <si>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</si>
  <si>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</si>
  <si>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</si>
  <si>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</si>
  <si>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</si>
  <si>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</si>
  <si>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</si>
  <si>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</si>
  <si>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</si>
  <si>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</si>
  <si>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</si>
  <si>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</si>
  <si>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</si>
  <si>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</si>
  <si>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</si>
  <si>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</si>
  <si>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</si>
  <si>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</si>
  <si>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</si>
  <si>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</si>
  <si>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</si>
  <si>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</si>
  <si>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</si>
  <si>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</si>
  <si>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</si>
  <si>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</si>
  <si>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</si>
  <si>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</si>
  <si>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</si>
  <si>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</si>
  <si>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</si>
  <si>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</si>
  <si>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</si>
  <si>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</si>
  <si>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</si>
  <si>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</si>
  <si>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</si>
  <si>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</si>
  <si>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</si>
  <si>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</si>
  <si>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</si>
  <si>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</si>
  <si>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</si>
  <si>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</si>
  <si>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</si>
  <si>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</si>
  <si>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</si>
  <si>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</si>
  <si>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</si>
  <si>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</si>
  <si>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</si>
  <si>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</si>
  <si>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</si>
  <si>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</si>
  <si>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</si>
  <si>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</si>
  <si>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</si>
  <si>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</si>
  <si>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</si>
  <si>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</si>
  <si>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</si>
  <si>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</si>
  <si>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</si>
  <si>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</si>
  <si>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</si>
  <si>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</si>
  <si>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</si>
  <si>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</si>
  <si>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</si>
  <si>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</si>
  <si>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</si>
  <si>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</si>
  <si>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</si>
  <si>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</si>
  <si>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</si>
  <si>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</si>
  <si>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</si>
  <si>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</si>
  <si>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</si>
  <si>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</si>
  <si>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</si>
  <si>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</si>
  <si>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</si>
  <si>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</si>
  <si>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</si>
  <si>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</si>
  <si>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</si>
  <si>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</si>
  <si>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</si>
  <si>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</si>
  <si>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</si>
  <si>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</si>
  <si>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</si>
  <si>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</si>
  <si>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</si>
  <si>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</si>
  <si>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</si>
  <si>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</si>
  <si>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</si>
  <si>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</si>
  <si>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</si>
  <si>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</si>
  <si>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</si>
  <si>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</si>
  <si>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</si>
  <si>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</si>
  <si>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</si>
  <si>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</si>
  <si>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</si>
  <si>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</si>
  <si>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</si>
  <si>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</si>
  <si>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</si>
  <si>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</si>
  <si>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</si>
  <si>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</si>
  <si>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</si>
  <si>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</si>
  <si>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</si>
  <si>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</si>
  <si>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</si>
  <si>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</si>
  <si>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</si>
  <si>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</si>
  <si>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</si>
  <si>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</si>
  <si>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</si>
  <si>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</si>
  <si>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</si>
  <si>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</si>
  <si>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</si>
  <si>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</si>
  <si>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</si>
  <si>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</si>
  <si>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</si>
  <si>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</si>
  <si>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</si>
  <si>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</si>
  <si>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</si>
  <si>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</si>
  <si>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</si>
  <si>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</si>
  <si>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</si>
  <si>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</si>
  <si>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</si>
  <si>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</si>
  <si>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</si>
  <si>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</si>
  <si>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</si>
  <si>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</si>
  <si>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</si>
  <si>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</si>
  <si>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</si>
  <si>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</si>
  <si>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</si>
  <si>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</si>
  <si>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</si>
  <si>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</si>
  <si>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</si>
  <si>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</si>
  <si>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</si>
  <si>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</si>
  <si>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</si>
  <si>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</si>
  <si>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</si>
  <si>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</si>
  <si>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</si>
  <si>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</si>
  <si>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</si>
  <si>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</si>
  <si>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</si>
  <si>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</si>
  <si>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</si>
  <si>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</si>
  <si>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</si>
  <si>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</si>
  <si>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</si>
  <si>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</si>
  <si>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</si>
  <si>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</si>
  <si>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</si>
  <si>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</si>
  <si>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</si>
  <si>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</si>
  <si>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</si>
  <si>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</si>
  <si>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</si>
  <si>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</si>
  <si>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</si>
  <si>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</si>
  <si>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</si>
  <si>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</si>
  <si>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</si>
  <si>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</si>
  <si>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</si>
  <si>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</si>
  <si>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</si>
  <si>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</si>
  <si>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</si>
  <si>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</si>
  <si>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</si>
  <si>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</si>
  <si>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</si>
  <si>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</si>
  <si>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</si>
  <si>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</si>
  <si>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</si>
  <si>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</si>
  <si>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</si>
  <si>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</si>
  <si>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</si>
  <si>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</si>
  <si>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</si>
  <si>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</si>
  <si>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</si>
  <si>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</si>
  <si>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</si>
  <si>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</si>
  <si>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</si>
  <si>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</si>
  <si>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</si>
  <si>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</si>
  <si>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</si>
  <si>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</si>
  <si>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</si>
  <si>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</si>
  <si>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</si>
  <si>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</si>
  <si>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</si>
  <si>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</si>
  <si>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</si>
  <si>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</si>
  <si>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</si>
  <si>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</si>
  <si>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</si>
  <si>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</si>
  <si>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</si>
  <si>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</si>
  <si>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</si>
  <si>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</si>
  <si>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</si>
  <si>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</si>
  <si>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</si>
  <si>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</si>
  <si>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</si>
  <si>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</si>
  <si>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</si>
  <si>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</si>
  <si>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</si>
  <si>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</si>
  <si>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</si>
  <si>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</si>
  <si>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</si>
  <si>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</si>
  <si>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</si>
  <si>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</si>
  <si>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</si>
  <si>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</si>
  <si>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</si>
  <si>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</si>
  <si>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</si>
  <si>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</si>
  <si>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</si>
  <si>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</si>
  <si>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</si>
  <si>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</si>
  <si>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</si>
  <si>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</si>
  <si>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</si>
  <si>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</si>
  <si>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</si>
  <si>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</si>
  <si>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</si>
  <si>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</si>
  <si>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</si>
  <si>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</si>
  <si>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</si>
  <si>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</si>
  <si>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</si>
  <si>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</si>
  <si>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</si>
  <si>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</si>
  <si>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</si>
  <si>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</si>
  <si>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</si>
  <si>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</si>
  <si>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</si>
  <si>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</si>
  <si>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</si>
  <si>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</si>
  <si>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</si>
  <si>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</si>
  <si>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</si>
  <si>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</si>
  <si>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</si>
  <si>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</si>
  <si>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</si>
  <si>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</si>
  <si>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</si>
  <si>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</si>
  <si>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</si>
  <si>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</si>
  <si>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</si>
  <si>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</si>
  <si>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</si>
  <si>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</si>
  <si>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</si>
  <si>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</si>
  <si>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</si>
  <si>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</si>
  <si>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</si>
  <si>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</si>
  <si>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</si>
  <si>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</si>
  <si>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</si>
  <si>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</si>
  <si>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</si>
  <si>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</si>
  <si>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</si>
  <si>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</si>
  <si>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</si>
  <si>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</si>
  <si>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</si>
  <si>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</si>
  <si>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</si>
  <si>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</si>
  <si>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</si>
  <si>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</si>
  <si>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</si>
  <si>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</si>
  <si>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</si>
  <si>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</si>
  <si>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</si>
  <si>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</si>
  <si>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</si>
  <si>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</si>
  <si>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</si>
  <si>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</si>
  <si>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</si>
  <si>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</si>
  <si>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</si>
  <si>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</si>
  <si>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</si>
  <si>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</si>
  <si>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</si>
  <si>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</si>
  <si>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</si>
  <si>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</si>
  <si>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</si>
  <si>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</si>
  <si>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</si>
  <si>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</si>
  <si>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</si>
  <si>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</si>
  <si>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</si>
  <si>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</si>
  <si>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</si>
  <si>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</si>
  <si>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</si>
  <si>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</si>
  <si>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</si>
  <si>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</si>
  <si>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</si>
  <si>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</si>
  <si>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</si>
  <si>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</si>
  <si>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</si>
  <si>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</si>
  <si>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</si>
  <si>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</si>
  <si>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</si>
  <si>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</si>
  <si>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</si>
  <si>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</si>
  <si>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</si>
  <si>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</si>
  <si>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</si>
  <si>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</si>
  <si>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</si>
  <si>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</si>
  <si>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</si>
  <si>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</si>
  <si>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</si>
  <si>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</si>
  <si>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</si>
  <si>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</si>
  <si>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</si>
  <si>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</si>
  <si>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</si>
  <si>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</si>
  <si>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</si>
  <si>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</si>
  <si>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</si>
  <si>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</si>
  <si>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</si>
  <si>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</si>
  <si>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</si>
  <si>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</si>
  <si>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</si>
  <si>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</si>
  <si>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</si>
  <si>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</si>
  <si>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</si>
  <si>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</si>
  <si>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</si>
  <si>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</si>
  <si>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</si>
  <si>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</si>
  <si>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</si>
  <si>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</si>
  <si>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</si>
  <si>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</si>
  <si>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</si>
  <si>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</si>
  <si>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</si>
  <si>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</si>
  <si>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</si>
  <si>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</si>
  <si>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</si>
  <si>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</si>
  <si>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</si>
  <si>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</si>
  <si>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</si>
  <si>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</si>
  <si>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</si>
  <si>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</si>
  <si>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</si>
  <si>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</si>
  <si>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</si>
  <si>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</si>
  <si>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</si>
  <si>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</si>
  <si>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</si>
  <si>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</si>
  <si>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</si>
  <si>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</si>
  <si>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</si>
  <si>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</si>
  <si>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</si>
  <si>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</si>
  <si>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</si>
  <si>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</si>
  <si>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</si>
  <si>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</si>
  <si>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</si>
  <si>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</si>
  <si>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</si>
  <si>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</si>
  <si>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</si>
  <si>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</si>
  <si>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</si>
  <si>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</si>
  <si>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</si>
  <si>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</si>
  <si>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</si>
  <si>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</si>
  <si>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</si>
  <si>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</si>
  <si>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</si>
  <si>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</si>
  <si>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</si>
  <si>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</si>
  <si>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</si>
  <si>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</si>
  <si>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</si>
  <si>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</si>
  <si>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</si>
  <si>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</si>
  <si>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</si>
  <si>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</si>
  <si>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</si>
  <si>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</si>
  <si>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</si>
  <si>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</si>
  <si>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</si>
  <si>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</si>
  <si>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</si>
  <si>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</si>
  <si>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</si>
  <si>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</si>
  <si>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</si>
  <si>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</si>
  <si>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</si>
  <si>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</si>
  <si>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</si>
  <si>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</si>
  <si>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</si>
  <si>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</si>
  <si>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</si>
  <si>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</si>
  <si>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</si>
  <si>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</si>
  <si>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</si>
  <si>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</si>
  <si>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</si>
  <si>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</si>
  <si>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</si>
  <si>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</si>
  <si>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</si>
  <si>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</si>
  <si>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</si>
  <si>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</si>
  <si>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</si>
  <si>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</si>
  <si>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</si>
  <si>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</si>
  <si>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</si>
  <si>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</si>
  <si>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</si>
  <si>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</si>
  <si>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</si>
  <si>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MANALAPAN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</si>
  <si>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</si>
  <si>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</si>
  <si>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</si>
  <si>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</si>
  <si>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</si>
  <si>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</si>
  <si>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</si>
  <si>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</si>
  <si>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</si>
  <si>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</si>
  <si>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</si>
  <si>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</si>
  <si>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</si>
  <si>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</si>
  <si>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</si>
  <si>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LAWRENCE TWP</t>
  </si>
  <si>
    <t>LAKEWOOD TWP</t>
  </si>
  <si>
    <t>NORTH BRUNSWICK TWP</t>
  </si>
  <si>
    <t>MIDDLETOWN TWP</t>
  </si>
  <si>
    <t>FLORHAM PARK BORO</t>
  </si>
  <si>
    <t>MORRISTOWN TOWN</t>
  </si>
  <si>
    <t>BAY HEAD BORO</t>
  </si>
  <si>
    <t>WESTFIELD TOWN</t>
  </si>
  <si>
    <t>HAMILTON TWP</t>
  </si>
  <si>
    <t>NUTLEY TOWN</t>
  </si>
  <si>
    <t>ELIZABETH CITY</t>
  </si>
  <si>
    <t>CAMDEN CITY</t>
  </si>
  <si>
    <t>WASHINGTON TWP</t>
  </si>
  <si>
    <t>LACEY TWP</t>
  </si>
  <si>
    <t>1109</t>
  </si>
  <si>
    <t>1110</t>
  </si>
  <si>
    <t>2118</t>
  </si>
  <si>
    <t>code 2012</t>
  </si>
  <si>
    <t>Office sq ft (office1)</t>
  </si>
  <si>
    <t>Office square feet (office2)</t>
  </si>
  <si>
    <t>CARTERET BORO</t>
  </si>
  <si>
    <t>SAYREVILLE BORO</t>
  </si>
  <si>
    <t>OCEAN TWP</t>
  </si>
  <si>
    <t>PARSIPPANY-TROY HILLS TWP</t>
  </si>
  <si>
    <t>VERNON TWP</t>
  </si>
  <si>
    <t>UNION TWP</t>
  </si>
  <si>
    <t>MAHWAH TWP</t>
  </si>
  <si>
    <t>KEARNY TOWN</t>
  </si>
  <si>
    <t>METUCHEN BORO</t>
  </si>
  <si>
    <t>PLAINSBORO TWP</t>
  </si>
  <si>
    <t>FLORENCE TWP</t>
  </si>
  <si>
    <t>LITTLE FALLS TWP</t>
  </si>
  <si>
    <t>KENILWORTH BORO</t>
  </si>
  <si>
    <t>BLAIRSTOWN TWP</t>
  </si>
  <si>
    <t>See Hardwick Twp.</t>
  </si>
  <si>
    <t>BERGENFIELD BORO</t>
  </si>
  <si>
    <t>WOOD-RIDGE BORO</t>
  </si>
  <si>
    <t>EAST WINDSOR TWP</t>
  </si>
  <si>
    <t>BEACHWOOD BORO</t>
  </si>
  <si>
    <t>COMMERCIAL TWP</t>
  </si>
  <si>
    <t>FRENCHTOWN BORO</t>
  </si>
  <si>
    <t>RUTHERFORD BORO</t>
  </si>
  <si>
    <t>See Princeton (1114)</t>
  </si>
  <si>
    <t>PALMYRA BORO</t>
  </si>
  <si>
    <t>ROCKAWAY BORO</t>
  </si>
  <si>
    <t>NEWTON TOWN</t>
  </si>
  <si>
    <t>See Princeton (Consolidated 1114)</t>
  </si>
  <si>
    <t>20140307</t>
  </si>
  <si>
    <t>20140407</t>
  </si>
  <si>
    <t>FOLSOM BORO</t>
  </si>
  <si>
    <t>HAMMONTON TOWN</t>
  </si>
  <si>
    <t>WEYMOUTH TWP</t>
  </si>
  <si>
    <t>EAST RUTHERFORD BORO</t>
  </si>
  <si>
    <t>MONTVALE BORO</t>
  </si>
  <si>
    <t>OAKLAND BORO</t>
  </si>
  <si>
    <t>RAMSEY BORO</t>
  </si>
  <si>
    <t>MANSFIELD TWP</t>
  </si>
  <si>
    <t>MOUNT LAUREL TWP</t>
  </si>
  <si>
    <t>MOUNT EPHRAIM BORO</t>
  </si>
  <si>
    <t>MILLVILLE CITY</t>
  </si>
  <si>
    <t>LIVINGSTON TWP</t>
  </si>
  <si>
    <t>WEST ORANGE TOWN</t>
  </si>
  <si>
    <t>RARITAN TWP</t>
  </si>
  <si>
    <t>WEST WINDSOR TWP</t>
  </si>
  <si>
    <t>EDISON TWP</t>
  </si>
  <si>
    <t>NEW BRUNSWICK CITY</t>
  </si>
  <si>
    <t>SOUTH PLAINFIELD BORO</t>
  </si>
  <si>
    <t>WOODBRIDGE TWP</t>
  </si>
  <si>
    <t>DEAL BORO</t>
  </si>
  <si>
    <t>NEPTUNE TWP</t>
  </si>
  <si>
    <t>CHESTER TWP</t>
  </si>
  <si>
    <t>MADISON BORO</t>
  </si>
  <si>
    <t>ROXBURY TWP</t>
  </si>
  <si>
    <t>STAFFORD TWP</t>
  </si>
  <si>
    <t>MANNINGTON TWP</t>
  </si>
  <si>
    <t>BEDMINSTER TWP</t>
  </si>
  <si>
    <t>ANDOVER TWP</t>
  </si>
  <si>
    <t>CLARK TWP</t>
  </si>
  <si>
    <t>CRANFORD TWP</t>
  </si>
  <si>
    <t>LINDEN CITY</t>
  </si>
  <si>
    <t>Square feet of office space authorized by building permits, March 2014</t>
  </si>
  <si>
    <t>Source:  New Jersey Department of Community Affairs, 5/7/14</t>
  </si>
  <si>
    <t>Square feet of office space authorized by building permits, January-March 2014</t>
  </si>
  <si>
    <t>20140507</t>
  </si>
  <si>
    <t>See hardwuck Twp.</t>
  </si>
  <si>
    <t>MARGATE CITY</t>
  </si>
  <si>
    <t>MAYWOOD BORO</t>
  </si>
  <si>
    <t>WALDWICK BORO</t>
  </si>
  <si>
    <t>WYCKOFF TWP</t>
  </si>
  <si>
    <t>BORDENTOWN TWP</t>
  </si>
  <si>
    <t>EVESHAM TWP</t>
  </si>
  <si>
    <t>PEMBERTON TWP</t>
  </si>
  <si>
    <t>HARRISON TWP</t>
  </si>
  <si>
    <t>JERSEY CITY</t>
  </si>
  <si>
    <t>PRINCETON (CONSOLIDATED)</t>
  </si>
  <si>
    <t>FREEHOLD BORO</t>
  </si>
  <si>
    <t>LONG BRANCH CITY</t>
  </si>
  <si>
    <t>WALL TWP</t>
  </si>
  <si>
    <t>BRICK TWP</t>
  </si>
  <si>
    <t>LITTLE EGG HARBOR TWP</t>
  </si>
  <si>
    <t>CLIFTON CITY</t>
  </si>
  <si>
    <t>HAWTHORNE BORO</t>
  </si>
  <si>
    <t>PITTSGROVE TWP</t>
  </si>
  <si>
    <t>MONTGOMERY TWP</t>
  </si>
  <si>
    <t>PALISADES PARK BORO</t>
  </si>
  <si>
    <t>EDGEWATER PARK TWP</t>
  </si>
  <si>
    <t>GLOUCESTER TWP</t>
  </si>
  <si>
    <t>PENNSAUKEN TWP</t>
  </si>
  <si>
    <t>STONE HARBOR BORO</t>
  </si>
  <si>
    <t>ORANGE CITY</t>
  </si>
  <si>
    <t>AVON BY THE SEA BORO</t>
  </si>
  <si>
    <t>CHATHAM TWP</t>
  </si>
  <si>
    <t>KINNELON BORO</t>
  </si>
  <si>
    <t>BEACH HAVEN BORO</t>
  </si>
  <si>
    <t>NEW PROVIDENCE BORO</t>
  </si>
  <si>
    <t>ALLAMUCHY TWP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</si>
</sst>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49" fontId="51" fillId="0" borderId="0" xfId="0" applyNumberFormat="1" applyFont="1" applyAlignment="1" applyProtection="1">
      <alignment horizontal="left"/>
      <protection locked="0"/>
    </xf>
    <xf numFmtId="0" fontId="51" fillId="0" borderId="0" xfId="0" applyNumberFormat="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zoomScalePageLayoutView="0" workbookViewId="0" topLeftCell="A3">
      <selection activeCell="G6" sqref="G6:K117"/>
    </sheetView>
  </sheetViews>
  <sheetFormatPr defaultColWidth="9.140625" defaultRowHeight="12.75"/>
  <cols>
    <col min="1" max="1" width="9.140625" style="56" customWidth="1"/>
    <col min="2" max="2" width="28.140625" style="0" bestFit="1" customWidth="1"/>
    <col min="6" max="6" width="2.421875" style="0" customWidth="1"/>
    <col min="7" max="7" width="9.140625" style="56" customWidth="1"/>
    <col min="8" max="8" width="28.140625" style="0" bestFit="1" customWidth="1"/>
  </cols>
  <sheetData>
    <row r="1" spans="1:9" ht="15">
      <c r="A1" s="60" t="s">
        <v>1757</v>
      </c>
      <c r="C1" s="49" t="s">
        <v>1730</v>
      </c>
      <c r="G1" s="60" t="s">
        <v>1758</v>
      </c>
      <c r="I1" s="49"/>
    </row>
    <row r="2" spans="3:11" ht="15">
      <c r="C2" s="49" t="s">
        <v>1731</v>
      </c>
      <c r="D2" s="49" t="s">
        <v>1732</v>
      </c>
      <c r="E2" s="49" t="s">
        <v>1732</v>
      </c>
      <c r="I2" s="49"/>
      <c r="J2" s="49" t="s">
        <v>1732</v>
      </c>
      <c r="K2" s="49" t="s">
        <v>1732</v>
      </c>
    </row>
    <row r="3" spans="1:11" ht="15">
      <c r="A3" s="52" t="s">
        <v>1732</v>
      </c>
      <c r="B3" s="49" t="s">
        <v>1732</v>
      </c>
      <c r="C3" s="49" t="s">
        <v>1733</v>
      </c>
      <c r="D3" s="49" t="s">
        <v>1732</v>
      </c>
      <c r="E3" s="49" t="s">
        <v>1732</v>
      </c>
      <c r="G3" s="52" t="s">
        <v>1732</v>
      </c>
      <c r="H3" s="49" t="s">
        <v>1732</v>
      </c>
      <c r="I3" s="49"/>
      <c r="J3" s="49" t="s">
        <v>1732</v>
      </c>
      <c r="K3" s="49" t="s">
        <v>1732</v>
      </c>
    </row>
    <row r="4" spans="1:8" ht="15">
      <c r="A4" s="52" t="s">
        <v>1732</v>
      </c>
      <c r="B4" s="49" t="s">
        <v>1732</v>
      </c>
      <c r="G4" s="52" t="s">
        <v>1732</v>
      </c>
      <c r="H4" s="49" t="s">
        <v>1732</v>
      </c>
    </row>
    <row r="5" spans="1:11" ht="15.75" thickBot="1">
      <c r="A5" s="53" t="s">
        <v>1734</v>
      </c>
      <c r="B5" s="50" t="s">
        <v>1719</v>
      </c>
      <c r="C5" s="51" t="s">
        <v>1735</v>
      </c>
      <c r="D5" s="51" t="s">
        <v>1736</v>
      </c>
      <c r="E5" s="51" t="s">
        <v>1737</v>
      </c>
      <c r="G5" s="53" t="s">
        <v>1734</v>
      </c>
      <c r="H5" s="50" t="s">
        <v>1719</v>
      </c>
      <c r="I5" s="51" t="s">
        <v>1735</v>
      </c>
      <c r="J5" s="51" t="s">
        <v>1736</v>
      </c>
      <c r="K5" s="51" t="s">
        <v>1737</v>
      </c>
    </row>
    <row r="6" spans="1:11" ht="13.5" thickTop="1">
      <c r="A6" s="57" t="s">
        <v>52</v>
      </c>
      <c r="B6" s="57" t="s">
        <v>1720</v>
      </c>
      <c r="C6" s="58">
        <v>0</v>
      </c>
      <c r="E6" s="58">
        <v>0</v>
      </c>
      <c r="G6" s="59" t="s">
        <v>52</v>
      </c>
      <c r="H6" s="57" t="s">
        <v>1720</v>
      </c>
      <c r="I6" s="58">
        <v>2514</v>
      </c>
      <c r="K6" s="58">
        <v>2514</v>
      </c>
    </row>
    <row r="7" spans="1:11" ht="12.75">
      <c r="A7" s="57" t="s">
        <v>67</v>
      </c>
      <c r="B7" s="57" t="s">
        <v>1789</v>
      </c>
      <c r="C7" s="58">
        <v>0</v>
      </c>
      <c r="E7" s="58">
        <v>0</v>
      </c>
      <c r="G7" s="59" t="s">
        <v>58</v>
      </c>
      <c r="H7" s="57" t="s">
        <v>1788</v>
      </c>
      <c r="I7" s="58">
        <v>37823</v>
      </c>
      <c r="K7" s="58">
        <v>37823</v>
      </c>
    </row>
    <row r="8" spans="1:10" ht="12.75">
      <c r="A8" s="57" t="s">
        <v>74</v>
      </c>
      <c r="B8" s="57" t="s">
        <v>1824</v>
      </c>
      <c r="C8" s="58">
        <v>1</v>
      </c>
      <c r="D8" s="58">
        <v>1</v>
      </c>
      <c r="E8" s="58">
        <v>0</v>
      </c>
      <c r="G8" s="59" t="s">
        <v>64</v>
      </c>
      <c r="H8" s="57" t="s">
        <v>1747</v>
      </c>
      <c r="I8" s="58">
        <v>0</v>
      </c>
      <c r="J8" s="58">
        <v>0</v>
      </c>
    </row>
    <row r="9" spans="1:11" ht="12.75">
      <c r="A9" s="57" t="s">
        <v>187</v>
      </c>
      <c r="B9" s="57" t="s">
        <v>1738</v>
      </c>
      <c r="C9" s="58">
        <v>0</v>
      </c>
      <c r="D9" s="58">
        <v>0</v>
      </c>
      <c r="G9" s="59" t="s">
        <v>67</v>
      </c>
      <c r="H9" s="57" t="s">
        <v>1789</v>
      </c>
      <c r="I9" s="58">
        <v>1820</v>
      </c>
      <c r="K9" s="58">
        <v>1820</v>
      </c>
    </row>
    <row r="10" spans="1:11" ht="12.75">
      <c r="A10" s="57" t="s">
        <v>196</v>
      </c>
      <c r="B10" s="57" t="s">
        <v>1825</v>
      </c>
      <c r="C10" s="58">
        <v>1</v>
      </c>
      <c r="D10" s="58">
        <v>1</v>
      </c>
      <c r="G10" s="59" t="s">
        <v>74</v>
      </c>
      <c r="H10" s="57" t="s">
        <v>1824</v>
      </c>
      <c r="I10" s="58">
        <v>1</v>
      </c>
      <c r="J10" s="58">
        <v>1</v>
      </c>
      <c r="K10" s="58">
        <v>0</v>
      </c>
    </row>
    <row r="11" spans="1:11" ht="12.75">
      <c r="A11" s="57" t="s">
        <v>229</v>
      </c>
      <c r="B11" s="57" t="s">
        <v>1843</v>
      </c>
      <c r="C11" s="58">
        <v>9800</v>
      </c>
      <c r="D11" s="58">
        <v>9800</v>
      </c>
      <c r="G11" s="59" t="s">
        <v>94</v>
      </c>
      <c r="H11" s="57" t="s">
        <v>1790</v>
      </c>
      <c r="I11" s="58">
        <v>1</v>
      </c>
      <c r="K11" s="58">
        <v>1</v>
      </c>
    </row>
    <row r="12" spans="1:10" ht="12.75">
      <c r="A12" s="57" t="s">
        <v>262</v>
      </c>
      <c r="B12" s="57" t="s">
        <v>1780</v>
      </c>
      <c r="C12" s="58">
        <v>1463</v>
      </c>
      <c r="D12" s="58">
        <v>1463</v>
      </c>
      <c r="G12" s="59" t="s">
        <v>103</v>
      </c>
      <c r="H12" s="57" t="s">
        <v>1774</v>
      </c>
      <c r="I12" s="58">
        <v>0</v>
      </c>
      <c r="J12" s="58">
        <v>0</v>
      </c>
    </row>
    <row r="13" spans="1:11" ht="12.75">
      <c r="A13" s="57" t="s">
        <v>286</v>
      </c>
      <c r="B13" s="57" t="s">
        <v>1826</v>
      </c>
      <c r="C13" s="58">
        <v>3308</v>
      </c>
      <c r="D13" s="58">
        <v>3308</v>
      </c>
      <c r="G13" s="59" t="s">
        <v>130</v>
      </c>
      <c r="H13" s="57" t="s">
        <v>1791</v>
      </c>
      <c r="I13" s="58">
        <v>8992</v>
      </c>
      <c r="J13" s="58">
        <v>8992</v>
      </c>
      <c r="K13" s="58">
        <v>0</v>
      </c>
    </row>
    <row r="14" spans="1:10" ht="12.75">
      <c r="A14" s="57" t="s">
        <v>304</v>
      </c>
      <c r="B14" s="57" t="s">
        <v>1827</v>
      </c>
      <c r="C14" s="58">
        <v>2880</v>
      </c>
      <c r="D14" s="58">
        <v>2880</v>
      </c>
      <c r="G14" s="59" t="s">
        <v>187</v>
      </c>
      <c r="H14" s="57" t="s">
        <v>1738</v>
      </c>
      <c r="I14" s="58">
        <v>0</v>
      </c>
      <c r="J14" s="58">
        <v>0</v>
      </c>
    </row>
    <row r="15" spans="1:10" ht="12.75">
      <c r="A15" s="57" t="s">
        <v>316</v>
      </c>
      <c r="B15" s="57" t="s">
        <v>1828</v>
      </c>
      <c r="C15" s="58">
        <v>29902</v>
      </c>
      <c r="D15" s="58">
        <v>29902</v>
      </c>
      <c r="G15" s="59" t="s">
        <v>193</v>
      </c>
      <c r="H15" s="57" t="s">
        <v>1765</v>
      </c>
      <c r="I15" s="58">
        <v>0</v>
      </c>
      <c r="J15" s="58">
        <v>0</v>
      </c>
    </row>
    <row r="16" spans="1:10" ht="12.75">
      <c r="A16" s="57" t="s">
        <v>340</v>
      </c>
      <c r="B16" s="57" t="s">
        <v>1844</v>
      </c>
      <c r="C16" s="58">
        <v>887</v>
      </c>
      <c r="E16" s="58">
        <v>887</v>
      </c>
      <c r="G16" s="59" t="s">
        <v>196</v>
      </c>
      <c r="H16" s="57" t="s">
        <v>1825</v>
      </c>
      <c r="I16" s="58">
        <v>1</v>
      </c>
      <c r="J16" s="58">
        <v>1</v>
      </c>
    </row>
    <row r="17" spans="1:11" ht="12.75">
      <c r="A17" s="57" t="s">
        <v>343</v>
      </c>
      <c r="B17" s="57" t="s">
        <v>1829</v>
      </c>
      <c r="C17" s="58">
        <v>0</v>
      </c>
      <c r="D17" s="58">
        <v>0</v>
      </c>
      <c r="G17" s="59" t="s">
        <v>202</v>
      </c>
      <c r="H17" s="57" t="s">
        <v>1792</v>
      </c>
      <c r="I17" s="58">
        <v>1</v>
      </c>
      <c r="K17" s="58">
        <v>1</v>
      </c>
    </row>
    <row r="18" spans="1:10" ht="12.75">
      <c r="A18" s="57" t="s">
        <v>375</v>
      </c>
      <c r="B18" s="57" t="s">
        <v>1796</v>
      </c>
      <c r="C18" s="58">
        <v>0</v>
      </c>
      <c r="D18" s="58">
        <v>0</v>
      </c>
      <c r="G18" s="59" t="s">
        <v>220</v>
      </c>
      <c r="H18" s="57" t="s">
        <v>1793</v>
      </c>
      <c r="I18" s="58">
        <v>100</v>
      </c>
      <c r="J18" s="58">
        <v>100</v>
      </c>
    </row>
    <row r="19" spans="1:10" ht="12.75">
      <c r="A19" s="57" t="s">
        <v>390</v>
      </c>
      <c r="B19" s="57" t="s">
        <v>1830</v>
      </c>
      <c r="C19" s="58">
        <v>8000</v>
      </c>
      <c r="D19" s="58">
        <v>8000</v>
      </c>
      <c r="G19" s="59" t="s">
        <v>229</v>
      </c>
      <c r="H19" s="57" t="s">
        <v>1843</v>
      </c>
      <c r="I19" s="58">
        <v>9800</v>
      </c>
      <c r="J19" s="58">
        <v>9800</v>
      </c>
    </row>
    <row r="20" spans="1:10" ht="12.75">
      <c r="A20" s="57" t="s">
        <v>411</v>
      </c>
      <c r="B20" s="57" t="s">
        <v>1751</v>
      </c>
      <c r="C20" s="58">
        <v>1</v>
      </c>
      <c r="D20" s="58">
        <v>1</v>
      </c>
      <c r="G20" s="59" t="s">
        <v>238</v>
      </c>
      <c r="H20" s="57" t="s">
        <v>1794</v>
      </c>
      <c r="I20" s="58">
        <v>0</v>
      </c>
      <c r="J20" s="58">
        <v>0</v>
      </c>
    </row>
    <row r="21" spans="1:10" ht="12.75">
      <c r="A21" s="57" t="s">
        <v>467</v>
      </c>
      <c r="B21" s="57" t="s">
        <v>1845</v>
      </c>
      <c r="C21" s="58">
        <v>11329</v>
      </c>
      <c r="D21" s="58">
        <v>6009</v>
      </c>
      <c r="E21" s="58">
        <v>5320</v>
      </c>
      <c r="G21" s="59" t="s">
        <v>262</v>
      </c>
      <c r="H21" s="57" t="s">
        <v>1780</v>
      </c>
      <c r="I21" s="58">
        <v>1463</v>
      </c>
      <c r="J21" s="58">
        <v>1463</v>
      </c>
    </row>
    <row r="22" spans="1:10" ht="12.75">
      <c r="A22" s="57" t="s">
        <v>503</v>
      </c>
      <c r="B22" s="57" t="s">
        <v>1846</v>
      </c>
      <c r="C22" s="58">
        <v>11200</v>
      </c>
      <c r="D22" s="58">
        <v>11200</v>
      </c>
      <c r="G22" s="59" t="s">
        <v>286</v>
      </c>
      <c r="H22" s="57" t="s">
        <v>1826</v>
      </c>
      <c r="I22" s="58">
        <v>3308</v>
      </c>
      <c r="J22" s="58">
        <v>3308</v>
      </c>
    </row>
    <row r="23" spans="1:10" ht="12.75">
      <c r="A23" s="57" t="s">
        <v>563</v>
      </c>
      <c r="B23" s="57" t="s">
        <v>1847</v>
      </c>
      <c r="C23" s="58">
        <v>13</v>
      </c>
      <c r="E23" s="58">
        <v>13</v>
      </c>
      <c r="G23" s="59" t="s">
        <v>301</v>
      </c>
      <c r="H23" s="57" t="s">
        <v>1775</v>
      </c>
      <c r="I23" s="58">
        <v>0</v>
      </c>
      <c r="J23" s="58">
        <v>0</v>
      </c>
    </row>
    <row r="24" spans="1:10" ht="12.75">
      <c r="A24" s="57" t="s">
        <v>661</v>
      </c>
      <c r="B24" s="57" t="s">
        <v>1721</v>
      </c>
      <c r="C24" s="58">
        <v>0</v>
      </c>
      <c r="D24" s="58">
        <v>0</v>
      </c>
      <c r="E24" s="58">
        <v>0</v>
      </c>
      <c r="G24" s="59" t="s">
        <v>304</v>
      </c>
      <c r="H24" s="57" t="s">
        <v>1827</v>
      </c>
      <c r="I24" s="58">
        <v>2880</v>
      </c>
      <c r="J24" s="58">
        <v>2880</v>
      </c>
    </row>
    <row r="25" spans="1:10" ht="12.75">
      <c r="A25" s="57" t="s">
        <v>685</v>
      </c>
      <c r="B25" s="57" t="s">
        <v>1800</v>
      </c>
      <c r="C25" s="58">
        <v>7610</v>
      </c>
      <c r="D25" s="58">
        <v>7610</v>
      </c>
      <c r="G25" s="59" t="s">
        <v>316</v>
      </c>
      <c r="H25" s="57" t="s">
        <v>1828</v>
      </c>
      <c r="I25" s="58">
        <v>29902</v>
      </c>
      <c r="J25" s="58">
        <v>29902</v>
      </c>
    </row>
    <row r="26" spans="1:11" ht="12.75">
      <c r="A26" s="57" t="s">
        <v>708</v>
      </c>
      <c r="B26" s="57" t="s">
        <v>1831</v>
      </c>
      <c r="C26" s="58">
        <v>1</v>
      </c>
      <c r="D26" s="58">
        <v>1</v>
      </c>
      <c r="G26" s="59" t="s">
        <v>340</v>
      </c>
      <c r="H26" s="57" t="s">
        <v>1844</v>
      </c>
      <c r="I26" s="58">
        <v>887</v>
      </c>
      <c r="K26" s="58">
        <v>887</v>
      </c>
    </row>
    <row r="27" spans="1:10" ht="12.75">
      <c r="A27" s="57" t="s">
        <v>737</v>
      </c>
      <c r="B27" s="57" t="s">
        <v>1751</v>
      </c>
      <c r="C27" s="58">
        <v>7715</v>
      </c>
      <c r="D27" s="58">
        <v>7200</v>
      </c>
      <c r="E27" s="58">
        <v>515</v>
      </c>
      <c r="G27" s="59" t="s">
        <v>343</v>
      </c>
      <c r="H27" s="57" t="s">
        <v>1829</v>
      </c>
      <c r="I27" s="58">
        <v>0</v>
      </c>
      <c r="J27" s="58">
        <v>0</v>
      </c>
    </row>
    <row r="28" spans="1:10" ht="12.75">
      <c r="A28" s="57" t="s">
        <v>772</v>
      </c>
      <c r="B28" s="57" t="s">
        <v>1832</v>
      </c>
      <c r="C28" s="58">
        <v>900</v>
      </c>
      <c r="E28" s="58">
        <v>900</v>
      </c>
      <c r="G28" s="59" t="s">
        <v>349</v>
      </c>
      <c r="H28" s="57" t="s">
        <v>1769</v>
      </c>
      <c r="I28" s="58">
        <v>0</v>
      </c>
      <c r="J28" s="58">
        <v>0</v>
      </c>
    </row>
    <row r="29" spans="1:11" ht="12.75">
      <c r="A29" s="57" t="s">
        <v>876</v>
      </c>
      <c r="B29" s="57" t="s">
        <v>1747</v>
      </c>
      <c r="C29" s="58">
        <v>2025</v>
      </c>
      <c r="D29" s="58">
        <v>0</v>
      </c>
      <c r="E29" s="58">
        <v>2025</v>
      </c>
      <c r="G29" s="59" t="s">
        <v>358</v>
      </c>
      <c r="H29" s="57" t="s">
        <v>1795</v>
      </c>
      <c r="I29" s="58">
        <v>0</v>
      </c>
      <c r="K29" s="58">
        <v>0</v>
      </c>
    </row>
    <row r="30" spans="1:10" ht="12.75">
      <c r="A30" s="57" t="s">
        <v>899</v>
      </c>
      <c r="B30" s="57" t="s">
        <v>1802</v>
      </c>
      <c r="C30" s="58">
        <v>62210</v>
      </c>
      <c r="D30" s="58">
        <v>62210</v>
      </c>
      <c r="G30" s="59" t="s">
        <v>375</v>
      </c>
      <c r="H30" s="57" t="s">
        <v>1796</v>
      </c>
      <c r="I30" s="58">
        <v>1350</v>
      </c>
      <c r="J30" s="58">
        <v>1350</v>
      </c>
    </row>
    <row r="31" spans="1:10" ht="15">
      <c r="A31" s="62">
        <v>1110</v>
      </c>
      <c r="B31" s="57" t="s">
        <v>1833</v>
      </c>
      <c r="C31" s="58">
        <v>0</v>
      </c>
      <c r="D31" s="58">
        <v>0</v>
      </c>
      <c r="G31" s="59" t="s">
        <v>384</v>
      </c>
      <c r="H31" s="57" t="s">
        <v>1782</v>
      </c>
      <c r="I31" s="58">
        <v>1536</v>
      </c>
      <c r="J31" s="58">
        <v>1536</v>
      </c>
    </row>
    <row r="32" spans="1:10" ht="12.75">
      <c r="A32" s="57" t="s">
        <v>914</v>
      </c>
      <c r="B32" s="57" t="s">
        <v>1803</v>
      </c>
      <c r="C32" s="58">
        <v>0</v>
      </c>
      <c r="D32" s="58">
        <v>0</v>
      </c>
      <c r="G32" s="59" t="s">
        <v>390</v>
      </c>
      <c r="H32" s="57" t="s">
        <v>1830</v>
      </c>
      <c r="I32" s="58">
        <v>8000</v>
      </c>
      <c r="J32" s="58">
        <v>8000</v>
      </c>
    </row>
    <row r="33" spans="1:10" ht="12.75">
      <c r="A33" s="57" t="s">
        <v>943</v>
      </c>
      <c r="B33" s="57" t="s">
        <v>1741</v>
      </c>
      <c r="C33" s="58">
        <v>0</v>
      </c>
      <c r="D33" s="58">
        <v>0</v>
      </c>
      <c r="G33" s="59" t="s">
        <v>411</v>
      </c>
      <c r="H33" s="57" t="s">
        <v>1751</v>
      </c>
      <c r="I33" s="58">
        <v>2</v>
      </c>
      <c r="J33" s="58">
        <v>2</v>
      </c>
    </row>
    <row r="34" spans="1:11" ht="12.75">
      <c r="A34" s="57" t="s">
        <v>952</v>
      </c>
      <c r="B34" s="57" t="s">
        <v>1768</v>
      </c>
      <c r="C34" s="58">
        <v>0</v>
      </c>
      <c r="D34" s="58">
        <v>0</v>
      </c>
      <c r="G34" s="59" t="s">
        <v>446</v>
      </c>
      <c r="H34" s="57" t="s">
        <v>1750</v>
      </c>
      <c r="I34" s="58">
        <v>0</v>
      </c>
      <c r="K34" s="58">
        <v>0</v>
      </c>
    </row>
    <row r="35" spans="1:11" ht="12.75">
      <c r="A35" s="57" t="s">
        <v>961</v>
      </c>
      <c r="B35" s="57" t="s">
        <v>1722</v>
      </c>
      <c r="C35" s="58">
        <v>0</v>
      </c>
      <c r="D35" s="58">
        <v>0</v>
      </c>
      <c r="G35" s="59" t="s">
        <v>467</v>
      </c>
      <c r="H35" s="57" t="s">
        <v>1845</v>
      </c>
      <c r="I35" s="58">
        <v>11329</v>
      </c>
      <c r="J35" s="58">
        <v>6009</v>
      </c>
      <c r="K35" s="58">
        <v>5320</v>
      </c>
    </row>
    <row r="36" spans="1:10" ht="12.75">
      <c r="A36" s="57" t="s">
        <v>988</v>
      </c>
      <c r="B36" s="57" t="s">
        <v>1849</v>
      </c>
      <c r="C36" s="58">
        <v>4050</v>
      </c>
      <c r="D36" s="58">
        <v>4050</v>
      </c>
      <c r="G36" s="59" t="s">
        <v>497</v>
      </c>
      <c r="H36" s="57" t="s">
        <v>1797</v>
      </c>
      <c r="I36" s="58">
        <v>4798</v>
      </c>
      <c r="J36" s="58">
        <v>4798</v>
      </c>
    </row>
    <row r="37" spans="1:10" ht="12.75">
      <c r="A37" s="57" t="s">
        <v>1018</v>
      </c>
      <c r="B37" s="57" t="s">
        <v>1834</v>
      </c>
      <c r="C37" s="58">
        <v>0</v>
      </c>
      <c r="E37" s="58">
        <v>0</v>
      </c>
      <c r="G37" s="59" t="s">
        <v>503</v>
      </c>
      <c r="H37" s="57" t="s">
        <v>1846</v>
      </c>
      <c r="I37" s="58">
        <v>11200</v>
      </c>
      <c r="J37" s="58">
        <v>11200</v>
      </c>
    </row>
    <row r="38" spans="1:11" ht="12.75">
      <c r="A38" s="57" t="s">
        <v>1048</v>
      </c>
      <c r="B38" s="57" t="s">
        <v>1835</v>
      </c>
      <c r="C38" s="58">
        <v>5589</v>
      </c>
      <c r="D38" s="58">
        <v>0</v>
      </c>
      <c r="E38" s="58">
        <v>5589</v>
      </c>
      <c r="G38" s="59" t="s">
        <v>563</v>
      </c>
      <c r="H38" s="57" t="s">
        <v>1847</v>
      </c>
      <c r="I38" s="58">
        <v>13</v>
      </c>
      <c r="K38" s="58">
        <v>13</v>
      </c>
    </row>
    <row r="39" spans="1:10" ht="12.75">
      <c r="A39" s="57" t="s">
        <v>1057</v>
      </c>
      <c r="B39" s="57" t="s">
        <v>1724</v>
      </c>
      <c r="C39" s="58">
        <v>0</v>
      </c>
      <c r="E39" s="58">
        <v>0</v>
      </c>
      <c r="G39" s="59" t="s">
        <v>587</v>
      </c>
      <c r="H39" s="57" t="s">
        <v>1778</v>
      </c>
      <c r="I39" s="58">
        <v>0</v>
      </c>
      <c r="J39" s="58">
        <v>0</v>
      </c>
    </row>
    <row r="40" spans="1:11" ht="12.75">
      <c r="A40" s="57" t="s">
        <v>1066</v>
      </c>
      <c r="B40" s="57" t="s">
        <v>1742</v>
      </c>
      <c r="C40" s="58">
        <v>0</v>
      </c>
      <c r="D40" s="58">
        <v>0</v>
      </c>
      <c r="G40" s="59" t="s">
        <v>611</v>
      </c>
      <c r="H40" s="57" t="s">
        <v>1798</v>
      </c>
      <c r="I40" s="58">
        <v>1220</v>
      </c>
      <c r="K40" s="58">
        <v>1220</v>
      </c>
    </row>
    <row r="41" spans="1:11" ht="12.75">
      <c r="A41" s="57" t="s">
        <v>1084</v>
      </c>
      <c r="B41" s="57" t="s">
        <v>1761</v>
      </c>
      <c r="C41" s="58">
        <v>23100</v>
      </c>
      <c r="D41" s="58">
        <v>23100</v>
      </c>
      <c r="G41" s="59" t="s">
        <v>649</v>
      </c>
      <c r="H41" s="57" t="s">
        <v>1799</v>
      </c>
      <c r="I41" s="58">
        <v>52000</v>
      </c>
      <c r="K41" s="58">
        <v>52000</v>
      </c>
    </row>
    <row r="42" spans="1:11" ht="12.75">
      <c r="A42" s="57" t="s">
        <v>1128</v>
      </c>
      <c r="B42" s="57" t="s">
        <v>1836</v>
      </c>
      <c r="C42" s="58">
        <v>0</v>
      </c>
      <c r="E42" s="58">
        <v>0</v>
      </c>
      <c r="G42" s="59" t="s">
        <v>661</v>
      </c>
      <c r="H42" s="57" t="s">
        <v>1721</v>
      </c>
      <c r="I42" s="58">
        <v>23045</v>
      </c>
      <c r="J42" s="58">
        <v>23045</v>
      </c>
      <c r="K42" s="58">
        <v>0</v>
      </c>
    </row>
    <row r="43" spans="1:10" ht="12.75">
      <c r="A43" s="57" t="s">
        <v>1146</v>
      </c>
      <c r="B43" s="57" t="s">
        <v>1850</v>
      </c>
      <c r="C43" s="58">
        <v>1750</v>
      </c>
      <c r="D43" s="58">
        <v>1750</v>
      </c>
      <c r="G43" s="59" t="s">
        <v>667</v>
      </c>
      <c r="H43" s="57" t="s">
        <v>1748</v>
      </c>
      <c r="I43" s="58">
        <v>5002</v>
      </c>
      <c r="J43" s="58">
        <v>5002</v>
      </c>
    </row>
    <row r="44" spans="1:10" ht="12.75">
      <c r="A44" s="57" t="s">
        <v>1176</v>
      </c>
      <c r="B44" s="57" t="s">
        <v>1851</v>
      </c>
      <c r="C44" s="58">
        <v>768</v>
      </c>
      <c r="D44" s="58">
        <v>768</v>
      </c>
      <c r="G44" s="59" t="s">
        <v>670</v>
      </c>
      <c r="H44" s="57" t="s">
        <v>1848</v>
      </c>
      <c r="I44" s="58">
        <v>7960</v>
      </c>
      <c r="J44" s="58">
        <v>7960</v>
      </c>
    </row>
    <row r="45" spans="1:10" ht="12.75">
      <c r="A45" s="57" t="s">
        <v>1218</v>
      </c>
      <c r="B45" s="57" t="s">
        <v>1762</v>
      </c>
      <c r="C45" s="58">
        <v>0</v>
      </c>
      <c r="E45" s="58">
        <v>0</v>
      </c>
      <c r="G45" s="59" t="s">
        <v>685</v>
      </c>
      <c r="H45" s="57" t="s">
        <v>1800</v>
      </c>
      <c r="I45" s="58">
        <v>24557</v>
      </c>
      <c r="J45" s="58">
        <v>24557</v>
      </c>
    </row>
    <row r="46" spans="1:10" ht="12.75">
      <c r="A46" s="57" t="s">
        <v>1256</v>
      </c>
      <c r="B46" s="57" t="s">
        <v>1852</v>
      </c>
      <c r="C46" s="58">
        <v>1024</v>
      </c>
      <c r="D46" s="58">
        <v>1024</v>
      </c>
      <c r="G46" s="59" t="s">
        <v>708</v>
      </c>
      <c r="H46" s="57" t="s">
        <v>1831</v>
      </c>
      <c r="I46" s="58">
        <v>1</v>
      </c>
      <c r="J46" s="58">
        <v>1</v>
      </c>
    </row>
    <row r="47" spans="1:11" ht="12.75">
      <c r="A47" s="57" t="s">
        <v>1265</v>
      </c>
      <c r="B47" s="57" t="s">
        <v>1837</v>
      </c>
      <c r="C47" s="58">
        <v>4056</v>
      </c>
      <c r="D47" s="58">
        <v>4056</v>
      </c>
      <c r="G47" s="59" t="s">
        <v>737</v>
      </c>
      <c r="H47" s="57" t="s">
        <v>1751</v>
      </c>
      <c r="I47" s="58">
        <v>7715</v>
      </c>
      <c r="J47" s="58">
        <v>7200</v>
      </c>
      <c r="K47" s="58">
        <v>515</v>
      </c>
    </row>
    <row r="48" spans="1:11" ht="12.75">
      <c r="A48" s="57" t="s">
        <v>1268</v>
      </c>
      <c r="B48" s="57" t="s">
        <v>1725</v>
      </c>
      <c r="C48" s="58">
        <v>1357</v>
      </c>
      <c r="E48" s="58">
        <v>1357</v>
      </c>
      <c r="G48" s="59" t="s">
        <v>772</v>
      </c>
      <c r="H48" s="57" t="s">
        <v>1832</v>
      </c>
      <c r="I48" s="58">
        <v>900</v>
      </c>
      <c r="K48" s="58">
        <v>900</v>
      </c>
    </row>
    <row r="49" spans="1:10" ht="12.75">
      <c r="A49" s="57" t="s">
        <v>1279</v>
      </c>
      <c r="B49" s="57" t="s">
        <v>1726</v>
      </c>
      <c r="C49" s="58">
        <v>0</v>
      </c>
      <c r="D49" s="58">
        <v>0</v>
      </c>
      <c r="G49" s="59" t="s">
        <v>775</v>
      </c>
      <c r="H49" s="57" t="s">
        <v>1766</v>
      </c>
      <c r="I49" s="58">
        <v>2800</v>
      </c>
      <c r="J49" s="58">
        <v>2800</v>
      </c>
    </row>
    <row r="50" spans="1:10" ht="12.75">
      <c r="A50" s="57" t="s">
        <v>1282</v>
      </c>
      <c r="B50" s="57" t="s">
        <v>1752</v>
      </c>
      <c r="C50" s="58">
        <v>6300</v>
      </c>
      <c r="D50" s="58">
        <v>6300</v>
      </c>
      <c r="G50" s="59" t="s">
        <v>822</v>
      </c>
      <c r="H50" s="57" t="s">
        <v>1779</v>
      </c>
      <c r="I50" s="58">
        <v>1</v>
      </c>
      <c r="J50" s="58">
        <v>1</v>
      </c>
    </row>
    <row r="51" spans="1:10" ht="12.75">
      <c r="A51" s="57" t="s">
        <v>1288</v>
      </c>
      <c r="B51" s="57" t="s">
        <v>1740</v>
      </c>
      <c r="C51" s="58">
        <v>0</v>
      </c>
      <c r="D51" s="58">
        <v>0</v>
      </c>
      <c r="E51" s="58">
        <v>0</v>
      </c>
      <c r="G51" s="59" t="s">
        <v>852</v>
      </c>
      <c r="H51" s="57" t="s">
        <v>1801</v>
      </c>
      <c r="I51" s="58">
        <v>3599</v>
      </c>
      <c r="J51" s="58">
        <v>3599</v>
      </c>
    </row>
    <row r="52" spans="1:10" ht="12.75">
      <c r="A52" s="57" t="s">
        <v>1294</v>
      </c>
      <c r="B52" s="57" t="s">
        <v>1838</v>
      </c>
      <c r="C52" s="58">
        <v>19193</v>
      </c>
      <c r="D52" s="58">
        <v>19193</v>
      </c>
      <c r="G52" s="59" t="s">
        <v>870</v>
      </c>
      <c r="H52" s="57" t="s">
        <v>1776</v>
      </c>
      <c r="I52" s="58">
        <v>0</v>
      </c>
      <c r="J52" s="58">
        <v>0</v>
      </c>
    </row>
    <row r="53" spans="1:11" ht="12.75">
      <c r="A53" s="57" t="s">
        <v>1335</v>
      </c>
      <c r="B53" s="57" t="s">
        <v>1812</v>
      </c>
      <c r="C53" s="58">
        <v>0</v>
      </c>
      <c r="E53" s="58">
        <v>0</v>
      </c>
      <c r="G53" s="59" t="s">
        <v>876</v>
      </c>
      <c r="H53" s="57" t="s">
        <v>1747</v>
      </c>
      <c r="I53" s="58">
        <v>19551</v>
      </c>
      <c r="J53" s="58">
        <v>17526</v>
      </c>
      <c r="K53" s="58">
        <v>2025</v>
      </c>
    </row>
    <row r="54" spans="1:10" ht="12.75">
      <c r="A54" s="57" t="s">
        <v>1350</v>
      </c>
      <c r="B54" s="57" t="s">
        <v>1839</v>
      </c>
      <c r="C54" s="58">
        <v>5536</v>
      </c>
      <c r="D54" s="58">
        <v>5536</v>
      </c>
      <c r="E54" s="58">
        <v>0</v>
      </c>
      <c r="G54" s="59" t="s">
        <v>886</v>
      </c>
      <c r="H54" s="57" t="s">
        <v>1739</v>
      </c>
      <c r="I54" s="58">
        <v>0</v>
      </c>
      <c r="J54" s="58">
        <v>0</v>
      </c>
    </row>
    <row r="55" spans="1:11" ht="12.75">
      <c r="A55" s="57" t="s">
        <v>1356</v>
      </c>
      <c r="B55" s="57" t="s">
        <v>1840</v>
      </c>
      <c r="C55" s="58">
        <v>0</v>
      </c>
      <c r="E55" s="58">
        <v>0</v>
      </c>
      <c r="G55" s="59" t="s">
        <v>899</v>
      </c>
      <c r="H55" s="57" t="s">
        <v>1802</v>
      </c>
      <c r="I55" s="58">
        <v>62210</v>
      </c>
      <c r="J55" s="58">
        <v>62210</v>
      </c>
      <c r="K55" s="58">
        <v>0</v>
      </c>
    </row>
    <row r="56" spans="1:10" ht="15">
      <c r="A56" s="57" t="s">
        <v>1406</v>
      </c>
      <c r="B56" s="57" t="s">
        <v>1813</v>
      </c>
      <c r="C56" s="58">
        <v>1401</v>
      </c>
      <c r="D56" s="58">
        <v>1401</v>
      </c>
      <c r="G56" s="61" t="s">
        <v>1754</v>
      </c>
      <c r="H56" s="57" t="s">
        <v>1833</v>
      </c>
      <c r="I56" s="58">
        <v>0</v>
      </c>
      <c r="J56" s="58">
        <v>0</v>
      </c>
    </row>
    <row r="57" spans="1:10" ht="12.75">
      <c r="A57" s="57" t="s">
        <v>1421</v>
      </c>
      <c r="B57" s="57" t="s">
        <v>1841</v>
      </c>
      <c r="C57" s="58">
        <v>5700</v>
      </c>
      <c r="D57" s="58">
        <v>5700</v>
      </c>
      <c r="G57" s="59" t="s">
        <v>902</v>
      </c>
      <c r="H57" s="57" t="s">
        <v>1759</v>
      </c>
      <c r="I57" s="58">
        <v>37363</v>
      </c>
      <c r="J57" s="58">
        <v>37363</v>
      </c>
    </row>
    <row r="58" spans="1:10" ht="12.75">
      <c r="A58" s="57" t="s">
        <v>1465</v>
      </c>
      <c r="B58" s="57" t="s">
        <v>1727</v>
      </c>
      <c r="C58" s="58">
        <v>4545</v>
      </c>
      <c r="E58" s="58">
        <v>4545</v>
      </c>
      <c r="G58" s="59" t="s">
        <v>914</v>
      </c>
      <c r="H58" s="57" t="s">
        <v>1803</v>
      </c>
      <c r="I58" s="58">
        <v>0</v>
      </c>
      <c r="J58" s="58">
        <v>0</v>
      </c>
    </row>
    <row r="59" spans="1:11" ht="12.75">
      <c r="A59" s="57" t="s">
        <v>1474</v>
      </c>
      <c r="B59" s="57" t="s">
        <v>1842</v>
      </c>
      <c r="C59" s="58">
        <v>2500</v>
      </c>
      <c r="D59" s="58">
        <v>2500</v>
      </c>
      <c r="G59" s="59" t="s">
        <v>929</v>
      </c>
      <c r="H59" s="57" t="s">
        <v>1767</v>
      </c>
      <c r="I59" s="58">
        <v>1237</v>
      </c>
      <c r="K59" s="58">
        <v>1237</v>
      </c>
    </row>
    <row r="60" spans="1:10" ht="12.75">
      <c r="A60" s="57" t="s">
        <v>1503</v>
      </c>
      <c r="B60" s="57" t="s">
        <v>1815</v>
      </c>
      <c r="C60" s="58">
        <v>54</v>
      </c>
      <c r="E60" s="58">
        <v>54</v>
      </c>
      <c r="G60" s="59" t="s">
        <v>940</v>
      </c>
      <c r="H60" s="57" t="s">
        <v>1804</v>
      </c>
      <c r="I60" s="58">
        <v>327184</v>
      </c>
      <c r="J60" s="58">
        <v>327184</v>
      </c>
    </row>
    <row r="61" spans="1:10" ht="12.75">
      <c r="A61" s="57" t="s">
        <v>1575</v>
      </c>
      <c r="B61" s="57" t="s">
        <v>1816</v>
      </c>
      <c r="C61" s="58">
        <v>3759</v>
      </c>
      <c r="E61" s="58">
        <v>3759</v>
      </c>
      <c r="G61" s="59" t="s">
        <v>943</v>
      </c>
      <c r="H61" s="57" t="s">
        <v>1741</v>
      </c>
      <c r="I61" s="58">
        <v>9971</v>
      </c>
      <c r="J61" s="58">
        <v>9971</v>
      </c>
    </row>
    <row r="62" spans="1:10" ht="12.75">
      <c r="A62" s="57" t="s">
        <v>1581</v>
      </c>
      <c r="B62" s="57" t="s">
        <v>1749</v>
      </c>
      <c r="C62" s="58">
        <v>1485</v>
      </c>
      <c r="D62" s="58">
        <v>1485</v>
      </c>
      <c r="G62" s="59" t="s">
        <v>952</v>
      </c>
      <c r="H62" s="57" t="s">
        <v>1768</v>
      </c>
      <c r="I62" s="58">
        <v>0</v>
      </c>
      <c r="J62" s="58">
        <v>0</v>
      </c>
    </row>
    <row r="63" spans="1:10" ht="12.75">
      <c r="A63" s="57" t="s">
        <v>1596</v>
      </c>
      <c r="B63" s="57" t="s">
        <v>1818</v>
      </c>
      <c r="C63" s="58">
        <v>3830</v>
      </c>
      <c r="D63" s="58">
        <v>3830</v>
      </c>
      <c r="G63" s="59" t="s">
        <v>955</v>
      </c>
      <c r="H63" s="57" t="s">
        <v>1760</v>
      </c>
      <c r="I63" s="58">
        <v>2415</v>
      </c>
      <c r="J63" s="58">
        <v>2415</v>
      </c>
    </row>
    <row r="64" spans="1:10" ht="12.75">
      <c r="A64" s="57" t="s">
        <v>1602</v>
      </c>
      <c r="B64" s="57" t="s">
        <v>1853</v>
      </c>
      <c r="C64" s="58">
        <v>280</v>
      </c>
      <c r="E64" s="58">
        <v>280</v>
      </c>
      <c r="G64" s="59" t="s">
        <v>961</v>
      </c>
      <c r="H64" s="57" t="s">
        <v>1722</v>
      </c>
      <c r="I64" s="58">
        <v>0</v>
      </c>
      <c r="J64" s="58">
        <v>0</v>
      </c>
    </row>
    <row r="65" spans="1:10" ht="12.75">
      <c r="A65" s="57" t="s">
        <v>1625</v>
      </c>
      <c r="B65" s="57" t="s">
        <v>1764</v>
      </c>
      <c r="C65" s="58">
        <v>1</v>
      </c>
      <c r="E65" s="58">
        <v>1</v>
      </c>
      <c r="G65" s="59" t="s">
        <v>964</v>
      </c>
      <c r="H65" s="57" t="s">
        <v>1805</v>
      </c>
      <c r="I65" s="58">
        <v>1791</v>
      </c>
      <c r="J65" s="58">
        <v>1791</v>
      </c>
    </row>
    <row r="66" spans="1:10" ht="12.75">
      <c r="A66" s="57" t="s">
        <v>1627</v>
      </c>
      <c r="B66" s="57" t="s">
        <v>1746</v>
      </c>
      <c r="C66" s="58">
        <v>3107</v>
      </c>
      <c r="E66" s="58">
        <v>3107</v>
      </c>
      <c r="G66" s="59" t="s">
        <v>973</v>
      </c>
      <c r="H66" s="57" t="s">
        <v>1806</v>
      </c>
      <c r="I66" s="58">
        <v>0</v>
      </c>
      <c r="J66" s="58">
        <v>0</v>
      </c>
    </row>
    <row r="67" spans="1:10" ht="12.75">
      <c r="A67" s="57" t="s">
        <v>1633</v>
      </c>
      <c r="B67" s="57" t="s">
        <v>1854</v>
      </c>
      <c r="C67" s="58">
        <v>34</v>
      </c>
      <c r="E67" s="58">
        <v>34</v>
      </c>
      <c r="G67" s="59" t="s">
        <v>988</v>
      </c>
      <c r="H67" s="57" t="s">
        <v>1849</v>
      </c>
      <c r="I67" s="58">
        <v>4050</v>
      </c>
      <c r="J67" s="58">
        <v>4050</v>
      </c>
    </row>
    <row r="68" spans="1:10" ht="12.75">
      <c r="A68" s="57" t="s">
        <v>1642</v>
      </c>
      <c r="B68" s="57" t="s">
        <v>1772</v>
      </c>
      <c r="C68" s="58">
        <v>50</v>
      </c>
      <c r="E68" s="58">
        <v>50</v>
      </c>
      <c r="G68" s="59" t="s">
        <v>1003</v>
      </c>
      <c r="H68" s="57" t="s">
        <v>1807</v>
      </c>
      <c r="I68" s="58">
        <v>3515</v>
      </c>
      <c r="J68" s="58">
        <v>3515</v>
      </c>
    </row>
    <row r="69" spans="1:11" ht="12.75">
      <c r="A69" s="57" t="s">
        <v>1695</v>
      </c>
      <c r="B69" s="57" t="s">
        <v>1728</v>
      </c>
      <c r="C69" s="58">
        <v>2550</v>
      </c>
      <c r="D69" s="58">
        <v>2550</v>
      </c>
      <c r="G69" s="59" t="s">
        <v>1018</v>
      </c>
      <c r="H69" s="57" t="s">
        <v>1834</v>
      </c>
      <c r="I69" s="58">
        <v>0</v>
      </c>
      <c r="K69" s="58">
        <v>0</v>
      </c>
    </row>
    <row r="70" spans="1:11" ht="12.75">
      <c r="A70" s="59"/>
      <c r="B70" s="57"/>
      <c r="C70" s="58"/>
      <c r="D70" s="58"/>
      <c r="E70" s="58"/>
      <c r="G70" s="59" t="s">
        <v>1048</v>
      </c>
      <c r="H70" s="57" t="s">
        <v>1835</v>
      </c>
      <c r="I70" s="58">
        <v>5589</v>
      </c>
      <c r="J70" s="58">
        <v>0</v>
      </c>
      <c r="K70" s="58">
        <v>5589</v>
      </c>
    </row>
    <row r="71" spans="1:11" ht="12.75">
      <c r="A71" s="59"/>
      <c r="B71" s="57"/>
      <c r="C71" s="58"/>
      <c r="E71" s="58"/>
      <c r="G71" s="59" t="s">
        <v>1051</v>
      </c>
      <c r="H71" s="57" t="s">
        <v>1723</v>
      </c>
      <c r="I71" s="58">
        <v>0</v>
      </c>
      <c r="K71" s="58">
        <v>0</v>
      </c>
    </row>
    <row r="72" spans="1:11" ht="12.75">
      <c r="A72" s="59"/>
      <c r="B72" s="57"/>
      <c r="C72" s="58"/>
      <c r="D72" s="58"/>
      <c r="E72" s="58"/>
      <c r="G72" s="59" t="s">
        <v>1057</v>
      </c>
      <c r="H72" s="57" t="s">
        <v>1724</v>
      </c>
      <c r="I72" s="58">
        <v>0</v>
      </c>
      <c r="J72" s="58">
        <v>0</v>
      </c>
      <c r="K72" s="58">
        <v>0</v>
      </c>
    </row>
    <row r="73" spans="1:11" ht="12.75">
      <c r="A73" s="59"/>
      <c r="B73" s="57"/>
      <c r="C73" s="58"/>
      <c r="D73" s="58"/>
      <c r="E73" s="58"/>
      <c r="G73" s="59" t="s">
        <v>1066</v>
      </c>
      <c r="H73" s="57" t="s">
        <v>1742</v>
      </c>
      <c r="I73" s="58">
        <v>2431</v>
      </c>
      <c r="J73" s="58">
        <v>0</v>
      </c>
      <c r="K73" s="58">
        <v>2431</v>
      </c>
    </row>
    <row r="74" spans="1:10" ht="12.75">
      <c r="A74" s="59"/>
      <c r="B74" s="57"/>
      <c r="C74" s="58"/>
      <c r="D74" s="58"/>
      <c r="G74" s="59" t="s">
        <v>1075</v>
      </c>
      <c r="H74" s="57" t="s">
        <v>1808</v>
      </c>
      <c r="I74" s="58">
        <v>0</v>
      </c>
      <c r="J74" s="58">
        <v>0</v>
      </c>
    </row>
    <row r="75" spans="1:10" ht="12.75">
      <c r="A75" s="59"/>
      <c r="B75" s="57"/>
      <c r="C75" s="58"/>
      <c r="D75" s="58"/>
      <c r="G75" s="59" t="s">
        <v>1084</v>
      </c>
      <c r="H75" s="57" t="s">
        <v>1761</v>
      </c>
      <c r="I75" s="58">
        <v>28816</v>
      </c>
      <c r="J75" s="58">
        <v>28816</v>
      </c>
    </row>
    <row r="76" spans="1:11" ht="12.75">
      <c r="A76" s="59"/>
      <c r="B76" s="57"/>
      <c r="C76" s="58"/>
      <c r="E76" s="58"/>
      <c r="G76" s="59" t="s">
        <v>1128</v>
      </c>
      <c r="H76" s="57" t="s">
        <v>1836</v>
      </c>
      <c r="I76" s="58">
        <v>0</v>
      </c>
      <c r="K76" s="58">
        <v>0</v>
      </c>
    </row>
    <row r="77" spans="1:10" ht="12.75">
      <c r="A77" s="59"/>
      <c r="B77" s="57"/>
      <c r="C77" s="58"/>
      <c r="D77" s="58"/>
      <c r="G77" s="59" t="s">
        <v>1146</v>
      </c>
      <c r="H77" s="57" t="s">
        <v>1850</v>
      </c>
      <c r="I77" s="58">
        <v>1750</v>
      </c>
      <c r="J77" s="58">
        <v>1750</v>
      </c>
    </row>
    <row r="78" spans="1:10" ht="12.75">
      <c r="A78" s="59"/>
      <c r="B78" s="57"/>
      <c r="C78" s="58"/>
      <c r="D78" s="58"/>
      <c r="G78" s="59" t="s">
        <v>1152</v>
      </c>
      <c r="H78" s="57" t="s">
        <v>1809</v>
      </c>
      <c r="I78" s="58">
        <v>3596</v>
      </c>
      <c r="J78" s="58">
        <v>3596</v>
      </c>
    </row>
    <row r="79" spans="1:10" ht="12.75">
      <c r="A79" s="59"/>
      <c r="B79" s="57"/>
      <c r="C79" s="58"/>
      <c r="D79" s="58"/>
      <c r="G79" s="59" t="s">
        <v>1164</v>
      </c>
      <c r="H79" s="57" t="s">
        <v>1743</v>
      </c>
      <c r="I79" s="58">
        <v>95311</v>
      </c>
      <c r="J79" s="58">
        <v>95311</v>
      </c>
    </row>
    <row r="80" spans="1:10" ht="12.75">
      <c r="A80" s="59"/>
      <c r="B80" s="57"/>
      <c r="C80" s="58"/>
      <c r="D80" s="58"/>
      <c r="G80" s="59" t="s">
        <v>1176</v>
      </c>
      <c r="H80" s="57" t="s">
        <v>1851</v>
      </c>
      <c r="I80" s="58">
        <v>768</v>
      </c>
      <c r="J80" s="58">
        <v>768</v>
      </c>
    </row>
    <row r="81" spans="1:11" ht="12.75">
      <c r="A81" s="59"/>
      <c r="B81" s="57"/>
      <c r="C81" s="58"/>
      <c r="E81" s="58"/>
      <c r="G81" s="59" t="s">
        <v>1182</v>
      </c>
      <c r="H81" s="57" t="s">
        <v>1810</v>
      </c>
      <c r="I81" s="58">
        <v>2598</v>
      </c>
      <c r="K81" s="58">
        <v>2598</v>
      </c>
    </row>
    <row r="82" spans="1:11" ht="12.75">
      <c r="A82" s="59"/>
      <c r="B82" s="57"/>
      <c r="C82" s="58"/>
      <c r="E82" s="58"/>
      <c r="G82" s="59" t="s">
        <v>1203</v>
      </c>
      <c r="H82" s="57" t="s">
        <v>1744</v>
      </c>
      <c r="I82" s="58">
        <v>0</v>
      </c>
      <c r="K82" s="58">
        <v>0</v>
      </c>
    </row>
    <row r="83" spans="1:11" ht="12.75">
      <c r="A83" s="59"/>
      <c r="B83" s="57"/>
      <c r="C83" s="58"/>
      <c r="E83" s="58"/>
      <c r="G83" s="59" t="s">
        <v>1218</v>
      </c>
      <c r="H83" s="57" t="s">
        <v>1762</v>
      </c>
      <c r="I83" s="58">
        <v>0</v>
      </c>
      <c r="K83" s="58">
        <v>0</v>
      </c>
    </row>
    <row r="84" spans="1:10" ht="12.75">
      <c r="A84" s="59"/>
      <c r="B84" s="57"/>
      <c r="C84" s="58"/>
      <c r="D84" s="58"/>
      <c r="G84" s="59" t="s">
        <v>1233</v>
      </c>
      <c r="H84" s="57" t="s">
        <v>1783</v>
      </c>
      <c r="I84" s="58">
        <v>1</v>
      </c>
      <c r="J84" s="58">
        <v>1</v>
      </c>
    </row>
    <row r="85" spans="1:11" ht="12.75">
      <c r="A85" s="59"/>
      <c r="B85" s="57"/>
      <c r="C85" s="58"/>
      <c r="E85" s="58"/>
      <c r="G85" s="59" t="s">
        <v>1239</v>
      </c>
      <c r="H85" s="57" t="s">
        <v>1811</v>
      </c>
      <c r="I85" s="58">
        <v>4007</v>
      </c>
      <c r="K85" s="58">
        <v>4007</v>
      </c>
    </row>
    <row r="86" spans="1:10" ht="12.75">
      <c r="A86" s="59"/>
      <c r="B86" s="57"/>
      <c r="C86" s="58"/>
      <c r="D86" s="58"/>
      <c r="G86" s="59" t="s">
        <v>1253</v>
      </c>
      <c r="H86" s="57" t="s">
        <v>1745</v>
      </c>
      <c r="I86" s="58">
        <v>4480</v>
      </c>
      <c r="J86" s="58">
        <v>4480</v>
      </c>
    </row>
    <row r="87" spans="1:10" ht="12.75">
      <c r="A87" s="59"/>
      <c r="B87" s="57"/>
      <c r="C87" s="58"/>
      <c r="D87" s="58"/>
      <c r="G87" s="59" t="s">
        <v>1256</v>
      </c>
      <c r="H87" s="57" t="s">
        <v>1852</v>
      </c>
      <c r="I87" s="58">
        <v>1024</v>
      </c>
      <c r="J87" s="58">
        <v>1024</v>
      </c>
    </row>
    <row r="88" spans="1:11" ht="12.75">
      <c r="A88" s="59"/>
      <c r="B88" s="57"/>
      <c r="C88" s="58"/>
      <c r="E88" s="58"/>
      <c r="G88" s="59" t="s">
        <v>1259</v>
      </c>
      <c r="H88" s="57" t="s">
        <v>1777</v>
      </c>
      <c r="I88" s="58">
        <v>1</v>
      </c>
      <c r="K88" s="58">
        <v>1</v>
      </c>
    </row>
    <row r="89" spans="1:10" ht="12.75">
      <c r="A89" s="59"/>
      <c r="B89" s="57"/>
      <c r="C89" s="58"/>
      <c r="D89" s="58"/>
      <c r="G89" s="59" t="s">
        <v>1265</v>
      </c>
      <c r="H89" s="57" t="s">
        <v>1837</v>
      </c>
      <c r="I89" s="58">
        <v>4056</v>
      </c>
      <c r="J89" s="58">
        <v>4056</v>
      </c>
    </row>
    <row r="90" spans="1:11" ht="12.75">
      <c r="A90" s="59"/>
      <c r="B90" s="57"/>
      <c r="C90" s="58"/>
      <c r="D90" s="58"/>
      <c r="E90" s="58"/>
      <c r="G90" s="59" t="s">
        <v>1268</v>
      </c>
      <c r="H90" s="57" t="s">
        <v>1725</v>
      </c>
      <c r="I90" s="58">
        <v>26418</v>
      </c>
      <c r="J90" s="58">
        <v>25061</v>
      </c>
      <c r="K90" s="58">
        <v>1357</v>
      </c>
    </row>
    <row r="91" spans="1:10" ht="12.75">
      <c r="A91" s="59"/>
      <c r="B91" s="57"/>
      <c r="C91" s="58"/>
      <c r="D91" s="58"/>
      <c r="G91" s="59" t="s">
        <v>1279</v>
      </c>
      <c r="H91" s="57" t="s">
        <v>1726</v>
      </c>
      <c r="I91" s="58">
        <v>1</v>
      </c>
      <c r="J91" s="58">
        <v>1</v>
      </c>
    </row>
    <row r="92" spans="1:10" ht="12.75">
      <c r="A92" s="59"/>
      <c r="B92" s="57"/>
      <c r="C92" s="58"/>
      <c r="D92" s="58"/>
      <c r="G92" s="59" t="s">
        <v>1282</v>
      </c>
      <c r="H92" s="57" t="s">
        <v>1752</v>
      </c>
      <c r="I92" s="58">
        <v>12600</v>
      </c>
      <c r="J92" s="58">
        <v>12600</v>
      </c>
    </row>
    <row r="93" spans="1:11" ht="12.75">
      <c r="A93" s="59"/>
      <c r="B93" s="57"/>
      <c r="C93" s="58"/>
      <c r="D93" s="58"/>
      <c r="E93" s="58"/>
      <c r="G93" s="59" t="s">
        <v>1288</v>
      </c>
      <c r="H93" s="57" t="s">
        <v>1740</v>
      </c>
      <c r="I93" s="58">
        <v>23881</v>
      </c>
      <c r="J93" s="58">
        <v>22481</v>
      </c>
      <c r="K93" s="58">
        <v>1400</v>
      </c>
    </row>
    <row r="94" spans="1:10" ht="12.75">
      <c r="A94" s="59"/>
      <c r="B94" s="57"/>
      <c r="C94" s="58"/>
      <c r="D94" s="58"/>
      <c r="G94" s="59" t="s">
        <v>1294</v>
      </c>
      <c r="H94" s="57" t="s">
        <v>1838</v>
      </c>
      <c r="I94" s="58">
        <v>19193</v>
      </c>
      <c r="J94" s="58">
        <v>19193</v>
      </c>
    </row>
    <row r="95" spans="1:11" ht="12.75">
      <c r="A95" s="59"/>
      <c r="B95" s="57"/>
      <c r="C95" s="58"/>
      <c r="E95" s="58"/>
      <c r="G95" s="59" t="s">
        <v>1335</v>
      </c>
      <c r="H95" s="57" t="s">
        <v>1812</v>
      </c>
      <c r="I95" s="58">
        <v>1791</v>
      </c>
      <c r="K95" s="58">
        <v>1791</v>
      </c>
    </row>
    <row r="96" spans="1:11" ht="12.75">
      <c r="A96" s="59"/>
      <c r="B96" s="57"/>
      <c r="C96" s="58"/>
      <c r="D96" s="58"/>
      <c r="E96" s="58"/>
      <c r="G96" s="59" t="s">
        <v>1350</v>
      </c>
      <c r="H96" s="57" t="s">
        <v>1839</v>
      </c>
      <c r="I96" s="58">
        <v>5536</v>
      </c>
      <c r="J96" s="58">
        <v>5536</v>
      </c>
      <c r="K96" s="58">
        <v>0</v>
      </c>
    </row>
    <row r="97" spans="1:11" ht="12.75">
      <c r="A97" s="59"/>
      <c r="B97" s="57"/>
      <c r="C97" s="58"/>
      <c r="E97" s="58"/>
      <c r="G97" s="59" t="s">
        <v>1356</v>
      </c>
      <c r="H97" s="57" t="s">
        <v>1840</v>
      </c>
      <c r="I97" s="58">
        <v>0</v>
      </c>
      <c r="K97" s="58">
        <v>0</v>
      </c>
    </row>
    <row r="98" spans="1:11" ht="12.75">
      <c r="A98" s="59"/>
      <c r="B98" s="57"/>
      <c r="C98" s="58"/>
      <c r="E98" s="58"/>
      <c r="G98" s="59" t="s">
        <v>1359</v>
      </c>
      <c r="H98" s="57" t="s">
        <v>1770</v>
      </c>
      <c r="I98" s="58">
        <v>1</v>
      </c>
      <c r="K98" s="58">
        <v>1</v>
      </c>
    </row>
    <row r="99" spans="1:10" ht="12.75">
      <c r="A99" s="59"/>
      <c r="B99" s="57"/>
      <c r="C99" s="58"/>
      <c r="D99" s="58"/>
      <c r="G99" s="59" t="s">
        <v>1406</v>
      </c>
      <c r="H99" s="57" t="s">
        <v>1813</v>
      </c>
      <c r="I99" s="58">
        <v>2457</v>
      </c>
      <c r="J99" s="58">
        <v>2457</v>
      </c>
    </row>
    <row r="100" spans="1:10" ht="12.75">
      <c r="A100" s="59"/>
      <c r="B100" s="57"/>
      <c r="C100" s="58"/>
      <c r="D100" s="58"/>
      <c r="G100" s="59" t="s">
        <v>1421</v>
      </c>
      <c r="H100" s="57" t="s">
        <v>1841</v>
      </c>
      <c r="I100" s="58">
        <v>5700</v>
      </c>
      <c r="J100" s="58">
        <v>5700</v>
      </c>
    </row>
    <row r="101" spans="1:11" ht="12.75">
      <c r="A101" s="59"/>
      <c r="B101" s="57"/>
      <c r="C101" s="58"/>
      <c r="E101" s="58"/>
      <c r="G101" s="59" t="s">
        <v>1439</v>
      </c>
      <c r="H101" s="57" t="s">
        <v>1814</v>
      </c>
      <c r="I101" s="58">
        <v>0</v>
      </c>
      <c r="K101" s="58">
        <v>0</v>
      </c>
    </row>
    <row r="102" spans="1:11" ht="12.75">
      <c r="A102" s="59"/>
      <c r="B102" s="57"/>
      <c r="C102" s="58"/>
      <c r="D102" s="58"/>
      <c r="E102" s="58"/>
      <c r="G102" s="59" t="s">
        <v>1465</v>
      </c>
      <c r="H102" s="57" t="s">
        <v>1727</v>
      </c>
      <c r="I102" s="58">
        <v>4545</v>
      </c>
      <c r="J102" s="58">
        <v>0</v>
      </c>
      <c r="K102" s="58">
        <v>4545</v>
      </c>
    </row>
    <row r="103" spans="1:10" ht="12.75">
      <c r="A103" s="59"/>
      <c r="B103" s="57"/>
      <c r="C103" s="58"/>
      <c r="D103" s="58"/>
      <c r="G103" s="59" t="s">
        <v>1474</v>
      </c>
      <c r="H103" s="57" t="s">
        <v>1842</v>
      </c>
      <c r="I103" s="58">
        <v>2500</v>
      </c>
      <c r="J103" s="58">
        <v>2500</v>
      </c>
    </row>
    <row r="104" spans="1:11" ht="12.75">
      <c r="A104" s="59"/>
      <c r="B104" s="57"/>
      <c r="C104" s="58"/>
      <c r="E104" s="58"/>
      <c r="G104" s="59" t="s">
        <v>1503</v>
      </c>
      <c r="H104" s="57" t="s">
        <v>1815</v>
      </c>
      <c r="I104" s="58">
        <v>86</v>
      </c>
      <c r="K104" s="58">
        <v>86</v>
      </c>
    </row>
    <row r="105" spans="1:10" ht="12.75">
      <c r="A105" s="59"/>
      <c r="B105" s="57"/>
      <c r="C105" s="58"/>
      <c r="D105" s="58"/>
      <c r="G105" s="59" t="s">
        <v>1542</v>
      </c>
      <c r="H105" s="57" t="s">
        <v>1784</v>
      </c>
      <c r="I105" s="58">
        <v>997</v>
      </c>
      <c r="J105" s="58">
        <v>997</v>
      </c>
    </row>
    <row r="106" spans="1:10" ht="12.75">
      <c r="A106" s="59"/>
      <c r="B106" s="57"/>
      <c r="C106" s="58"/>
      <c r="D106" s="58"/>
      <c r="G106" s="59" t="s">
        <v>1563</v>
      </c>
      <c r="H106" s="57" t="s">
        <v>1763</v>
      </c>
      <c r="I106" s="58">
        <v>161</v>
      </c>
      <c r="J106" s="58">
        <v>161</v>
      </c>
    </row>
    <row r="107" spans="1:11" ht="12.75">
      <c r="A107" s="59"/>
      <c r="B107" s="57"/>
      <c r="C107" s="58"/>
      <c r="D107" s="58"/>
      <c r="E107" s="58"/>
      <c r="G107" s="59" t="s">
        <v>1575</v>
      </c>
      <c r="H107" s="57" t="s">
        <v>1816</v>
      </c>
      <c r="I107" s="58">
        <v>3759</v>
      </c>
      <c r="J107" s="58">
        <v>0</v>
      </c>
      <c r="K107" s="58">
        <v>3759</v>
      </c>
    </row>
    <row r="108" spans="1:10" ht="12.75">
      <c r="A108" s="59"/>
      <c r="B108" s="57"/>
      <c r="C108" s="58"/>
      <c r="D108" s="58"/>
      <c r="G108" s="59" t="s">
        <v>1578</v>
      </c>
      <c r="H108" s="57" t="s">
        <v>1817</v>
      </c>
      <c r="I108" s="58">
        <v>3700</v>
      </c>
      <c r="J108" s="58">
        <v>3700</v>
      </c>
    </row>
    <row r="109" spans="1:11" ht="12.75">
      <c r="A109" s="59"/>
      <c r="B109" s="57"/>
      <c r="C109" s="58"/>
      <c r="D109" s="58"/>
      <c r="E109" s="58"/>
      <c r="G109" s="59" t="s">
        <v>1581</v>
      </c>
      <c r="H109" s="57" t="s">
        <v>1749</v>
      </c>
      <c r="I109" s="58">
        <v>79556</v>
      </c>
      <c r="J109" s="58">
        <v>79556</v>
      </c>
      <c r="K109" s="58">
        <v>0</v>
      </c>
    </row>
    <row r="110" spans="1:11" ht="12.75">
      <c r="A110" s="59"/>
      <c r="B110" s="57"/>
      <c r="C110" s="58"/>
      <c r="E110" s="58"/>
      <c r="G110" s="59" t="s">
        <v>1593</v>
      </c>
      <c r="H110" s="57" t="s">
        <v>1771</v>
      </c>
      <c r="I110" s="58">
        <v>1</v>
      </c>
      <c r="K110" s="58">
        <v>1</v>
      </c>
    </row>
    <row r="111" spans="1:11" ht="12.75">
      <c r="A111" s="59"/>
      <c r="B111" s="57"/>
      <c r="C111" s="58"/>
      <c r="D111" s="58"/>
      <c r="E111" s="58"/>
      <c r="G111" s="59" t="s">
        <v>1596</v>
      </c>
      <c r="H111" s="57" t="s">
        <v>1818</v>
      </c>
      <c r="I111" s="58">
        <v>3830</v>
      </c>
      <c r="J111" s="58">
        <v>3830</v>
      </c>
      <c r="K111" s="58">
        <v>0</v>
      </c>
    </row>
    <row r="112" spans="1:11" ht="12.75">
      <c r="A112" s="59"/>
      <c r="B112" s="57"/>
      <c r="C112" s="58"/>
      <c r="E112" s="58"/>
      <c r="G112" s="59" t="s">
        <v>1602</v>
      </c>
      <c r="H112" s="57" t="s">
        <v>1853</v>
      </c>
      <c r="I112" s="58">
        <v>280</v>
      </c>
      <c r="K112" s="58">
        <v>280</v>
      </c>
    </row>
    <row r="113" spans="1:11" ht="12.75">
      <c r="A113" s="59"/>
      <c r="B113" s="57"/>
      <c r="C113" s="58"/>
      <c r="E113" s="58"/>
      <c r="G113" s="59" t="s">
        <v>1625</v>
      </c>
      <c r="H113" s="57" t="s">
        <v>1764</v>
      </c>
      <c r="I113" s="58">
        <v>4</v>
      </c>
      <c r="K113" s="58">
        <v>4</v>
      </c>
    </row>
    <row r="114" spans="1:11" ht="12.75">
      <c r="A114" s="59"/>
      <c r="B114" s="57"/>
      <c r="C114" s="58"/>
      <c r="D114" s="58"/>
      <c r="E114" s="58"/>
      <c r="G114" s="59" t="s">
        <v>1627</v>
      </c>
      <c r="H114" s="57" t="s">
        <v>1746</v>
      </c>
      <c r="I114" s="58">
        <v>3107</v>
      </c>
      <c r="J114" s="58">
        <v>0</v>
      </c>
      <c r="K114" s="58">
        <v>3107</v>
      </c>
    </row>
    <row r="115" spans="1:11" ht="12.75">
      <c r="A115" s="59"/>
      <c r="B115" s="57"/>
      <c r="C115" s="58"/>
      <c r="E115" s="58"/>
      <c r="G115" s="59" t="s">
        <v>1633</v>
      </c>
      <c r="H115" s="57" t="s">
        <v>1854</v>
      </c>
      <c r="I115" s="58">
        <v>34</v>
      </c>
      <c r="K115" s="58">
        <v>34</v>
      </c>
    </row>
    <row r="116" spans="1:11" ht="12.75">
      <c r="A116" s="59"/>
      <c r="B116" s="57"/>
      <c r="C116" s="58"/>
      <c r="E116" s="58"/>
      <c r="G116" s="59" t="s">
        <v>1642</v>
      </c>
      <c r="H116" s="57" t="s">
        <v>1772</v>
      </c>
      <c r="I116" s="58">
        <v>52</v>
      </c>
      <c r="K116" s="58">
        <v>52</v>
      </c>
    </row>
    <row r="117" spans="1:10" ht="12.75">
      <c r="A117" s="59"/>
      <c r="B117" s="57"/>
      <c r="C117" s="58"/>
      <c r="D117" s="58"/>
      <c r="G117" s="59" t="s">
        <v>1695</v>
      </c>
      <c r="H117" s="57" t="s">
        <v>1728</v>
      </c>
      <c r="I117" s="58">
        <v>118779</v>
      </c>
      <c r="J117" s="58">
        <v>118779</v>
      </c>
    </row>
    <row r="118" spans="1:11" ht="12.75">
      <c r="A118" s="59"/>
      <c r="B118" s="57"/>
      <c r="C118" s="58"/>
      <c r="E118" s="58"/>
      <c r="G118" s="59"/>
      <c r="H118" s="57"/>
      <c r="I118" s="58"/>
      <c r="K118" s="58"/>
    </row>
    <row r="119" spans="1:11" ht="12.75">
      <c r="A119" s="59"/>
      <c r="B119" s="57"/>
      <c r="C119" s="58"/>
      <c r="E119" s="58"/>
      <c r="G119" s="59"/>
      <c r="H119" s="57"/>
      <c r="I119" s="58"/>
      <c r="K119" s="58"/>
    </row>
    <row r="120" spans="1:10" ht="12.75">
      <c r="A120" s="59"/>
      <c r="B120" s="57"/>
      <c r="C120" s="58"/>
      <c r="D120" s="58"/>
      <c r="G120" s="59"/>
      <c r="H120" s="57"/>
      <c r="I120" s="58"/>
      <c r="J120" s="58"/>
    </row>
    <row r="121" spans="1:11" ht="12.75">
      <c r="A121" s="59"/>
      <c r="B121" s="57"/>
      <c r="C121" s="58"/>
      <c r="E121" s="58"/>
      <c r="G121" s="59"/>
      <c r="H121" s="57"/>
      <c r="I121" s="58"/>
      <c r="K121" s="58"/>
    </row>
    <row r="122" spans="1:11" ht="12.75">
      <c r="A122" s="59"/>
      <c r="B122" s="57"/>
      <c r="C122" s="58"/>
      <c r="D122" s="58"/>
      <c r="E122" s="58"/>
      <c r="G122" s="59"/>
      <c r="H122" s="57"/>
      <c r="I122" s="58"/>
      <c r="J122" s="58"/>
      <c r="K122" s="58"/>
    </row>
    <row r="123" spans="1:11" ht="12.75">
      <c r="A123" s="59"/>
      <c r="B123" s="57"/>
      <c r="C123" s="58"/>
      <c r="E123" s="58"/>
      <c r="G123" s="59"/>
      <c r="H123" s="57"/>
      <c r="I123" s="58"/>
      <c r="K123" s="58"/>
    </row>
    <row r="124" spans="1:11" ht="12.75">
      <c r="A124" s="59"/>
      <c r="B124" s="57"/>
      <c r="C124" s="58"/>
      <c r="E124" s="58"/>
      <c r="G124" s="59"/>
      <c r="H124" s="57"/>
      <c r="I124" s="58"/>
      <c r="K124" s="58"/>
    </row>
    <row r="125" spans="1:10" ht="12.75">
      <c r="A125" s="59"/>
      <c r="B125" s="57"/>
      <c r="C125" s="58"/>
      <c r="D125" s="58"/>
      <c r="G125" s="59"/>
      <c r="H125" s="57"/>
      <c r="I125" s="58"/>
      <c r="J125" s="58"/>
    </row>
    <row r="126" spans="1:10" ht="12.75">
      <c r="A126" s="59"/>
      <c r="B126" s="57"/>
      <c r="C126" s="58"/>
      <c r="D126" s="58"/>
      <c r="G126" s="59"/>
      <c r="H126" s="57"/>
      <c r="I126" s="58"/>
      <c r="J126" s="58"/>
    </row>
    <row r="127" spans="1:10" ht="12.75">
      <c r="A127" s="59"/>
      <c r="B127" s="57"/>
      <c r="C127" s="58"/>
      <c r="D127" s="58"/>
      <c r="G127" s="59"/>
      <c r="H127" s="57"/>
      <c r="I127" s="58"/>
      <c r="J127" s="58"/>
    </row>
    <row r="128" spans="1:11" ht="12.75">
      <c r="A128" s="59"/>
      <c r="B128" s="57"/>
      <c r="C128" s="58"/>
      <c r="D128" s="58"/>
      <c r="E128" s="58"/>
      <c r="G128" s="59"/>
      <c r="H128" s="57"/>
      <c r="I128" s="58"/>
      <c r="J128" s="58"/>
      <c r="K128" s="58"/>
    </row>
    <row r="129" spans="1:11" ht="15">
      <c r="A129" s="61"/>
      <c r="B129" s="57"/>
      <c r="C129" s="58"/>
      <c r="D129" s="58"/>
      <c r="E129" s="58"/>
      <c r="G129" s="61"/>
      <c r="H129" s="57"/>
      <c r="I129" s="58"/>
      <c r="J129" s="58"/>
      <c r="K129" s="58"/>
    </row>
    <row r="130" spans="1:10" ht="12.75">
      <c r="A130" s="59"/>
      <c r="B130" s="57"/>
      <c r="C130" s="58"/>
      <c r="D130" s="58"/>
      <c r="G130" s="59"/>
      <c r="H130" s="57"/>
      <c r="I130" s="58"/>
      <c r="J130" s="58"/>
    </row>
    <row r="131" spans="1:11" ht="12.75">
      <c r="A131" s="59"/>
      <c r="B131" s="57"/>
      <c r="C131" s="58"/>
      <c r="E131" s="58"/>
      <c r="G131" s="59"/>
      <c r="H131" s="57"/>
      <c r="I131" s="58"/>
      <c r="K131" s="58"/>
    </row>
    <row r="132" spans="1:10" ht="12.75">
      <c r="A132" s="59"/>
      <c r="B132" s="57"/>
      <c r="C132" s="58"/>
      <c r="D132" s="58"/>
      <c r="G132" s="59"/>
      <c r="H132" s="57"/>
      <c r="I132" s="58"/>
      <c r="J132" s="58"/>
    </row>
    <row r="133" spans="1:10" ht="12.75">
      <c r="A133" s="59"/>
      <c r="B133" s="57"/>
      <c r="C133" s="58"/>
      <c r="D133" s="58"/>
      <c r="G133" s="59"/>
      <c r="H133" s="57"/>
      <c r="I133" s="58"/>
      <c r="J133" s="58"/>
    </row>
    <row r="134" spans="1:11" ht="12.75">
      <c r="A134" s="59"/>
      <c r="B134" s="57"/>
      <c r="C134" s="58"/>
      <c r="D134" s="58"/>
      <c r="E134" s="58"/>
      <c r="G134" s="59"/>
      <c r="H134" s="57"/>
      <c r="I134" s="58"/>
      <c r="J134" s="58"/>
      <c r="K134" s="58"/>
    </row>
    <row r="135" spans="1:10" ht="12.75">
      <c r="A135" s="59"/>
      <c r="B135" s="57"/>
      <c r="C135" s="58"/>
      <c r="D135" s="58"/>
      <c r="G135" s="59"/>
      <c r="H135" s="57"/>
      <c r="I135" s="58"/>
      <c r="J135" s="58"/>
    </row>
    <row r="136" spans="1:10" ht="12.75">
      <c r="A136" s="59"/>
      <c r="B136" s="57"/>
      <c r="C136" s="58"/>
      <c r="D136" s="58"/>
      <c r="G136" s="59"/>
      <c r="H136" s="57"/>
      <c r="I136" s="58"/>
      <c r="J136" s="58"/>
    </row>
    <row r="137" spans="1:10" ht="12.75">
      <c r="A137" s="59"/>
      <c r="B137" s="57"/>
      <c r="C137" s="58"/>
      <c r="D137" s="58"/>
      <c r="G137" s="59"/>
      <c r="H137" s="57"/>
      <c r="I137" s="58"/>
      <c r="J137" s="58"/>
    </row>
    <row r="138" spans="1:10" ht="12.75">
      <c r="A138" s="59"/>
      <c r="B138" s="57"/>
      <c r="C138" s="58"/>
      <c r="D138" s="58"/>
      <c r="G138" s="59"/>
      <c r="H138" s="57"/>
      <c r="I138" s="58"/>
      <c r="J138" s="58"/>
    </row>
    <row r="139" spans="1:10" ht="12.75">
      <c r="A139" s="59"/>
      <c r="B139" s="57"/>
      <c r="C139" s="58"/>
      <c r="D139" s="58"/>
      <c r="G139" s="59"/>
      <c r="H139" s="57"/>
      <c r="I139" s="58"/>
      <c r="J139" s="58"/>
    </row>
    <row r="140" spans="1:11" ht="12.75">
      <c r="A140" s="59"/>
      <c r="B140" s="57"/>
      <c r="C140" s="58"/>
      <c r="D140" s="58"/>
      <c r="E140" s="58"/>
      <c r="G140" s="59"/>
      <c r="H140" s="57"/>
      <c r="I140" s="58"/>
      <c r="J140" s="58"/>
      <c r="K140" s="58"/>
    </row>
    <row r="141" spans="1:10" ht="12.75">
      <c r="A141" s="59"/>
      <c r="B141" s="57"/>
      <c r="C141" s="58"/>
      <c r="D141" s="58"/>
      <c r="G141" s="59"/>
      <c r="H141" s="57"/>
      <c r="I141" s="58"/>
      <c r="J141" s="58"/>
    </row>
    <row r="142" spans="1:10" ht="12.75">
      <c r="A142" s="59"/>
      <c r="B142" s="57"/>
      <c r="C142" s="58"/>
      <c r="D142" s="58"/>
      <c r="G142" s="59"/>
      <c r="H142" s="57"/>
      <c r="I142" s="58"/>
      <c r="J142" s="58"/>
    </row>
    <row r="143" spans="1:11" ht="12.75">
      <c r="A143" s="59"/>
      <c r="B143" s="57"/>
      <c r="C143" s="58"/>
      <c r="D143" s="58"/>
      <c r="E143" s="58"/>
      <c r="G143" s="59"/>
      <c r="H143" s="57"/>
      <c r="I143" s="58"/>
      <c r="J143" s="58"/>
      <c r="K143" s="58"/>
    </row>
    <row r="144" spans="1:11" ht="12.75">
      <c r="A144" s="59"/>
      <c r="B144" s="57"/>
      <c r="C144" s="58"/>
      <c r="D144" s="58"/>
      <c r="E144" s="58"/>
      <c r="G144" s="59"/>
      <c r="H144" s="57"/>
      <c r="I144" s="58"/>
      <c r="J144" s="58"/>
      <c r="K144" s="58"/>
    </row>
    <row r="145" spans="1:10" ht="12.75">
      <c r="A145" s="59"/>
      <c r="B145" s="57"/>
      <c r="C145" s="58"/>
      <c r="D145" s="58"/>
      <c r="G145" s="59"/>
      <c r="H145" s="57"/>
      <c r="I145" s="58"/>
      <c r="J145" s="58"/>
    </row>
    <row r="146" spans="1:10" ht="12.75">
      <c r="A146" s="59"/>
      <c r="B146" s="57"/>
      <c r="C146" s="58"/>
      <c r="D146" s="58"/>
      <c r="G146" s="59"/>
      <c r="H146" s="57"/>
      <c r="I146" s="58"/>
      <c r="J146" s="58"/>
    </row>
    <row r="147" spans="1:11" ht="12.75">
      <c r="A147" s="59"/>
      <c r="B147" s="57"/>
      <c r="C147" s="58"/>
      <c r="D147" s="58"/>
      <c r="E147" s="58"/>
      <c r="G147" s="59"/>
      <c r="H147" s="57"/>
      <c r="I147" s="58"/>
      <c r="J147" s="58"/>
      <c r="K147" s="58"/>
    </row>
    <row r="148" spans="1:11" ht="12.75">
      <c r="A148" s="59"/>
      <c r="B148" s="57"/>
      <c r="C148" s="58"/>
      <c r="D148" s="58"/>
      <c r="E148" s="58"/>
      <c r="G148" s="59"/>
      <c r="H148" s="57"/>
      <c r="I148" s="58"/>
      <c r="J148" s="58"/>
      <c r="K148" s="58"/>
    </row>
    <row r="149" spans="1:11" ht="12.75">
      <c r="A149" s="59"/>
      <c r="B149" s="57"/>
      <c r="C149" s="58"/>
      <c r="E149" s="58"/>
      <c r="G149" s="59"/>
      <c r="H149" s="57"/>
      <c r="I149" s="58"/>
      <c r="K149" s="58"/>
    </row>
    <row r="150" spans="1:11" ht="12.75">
      <c r="A150" s="59"/>
      <c r="B150" s="57"/>
      <c r="C150" s="58"/>
      <c r="D150" s="58"/>
      <c r="E150" s="58"/>
      <c r="G150" s="59"/>
      <c r="H150" s="57"/>
      <c r="I150" s="58"/>
      <c r="J150" s="58"/>
      <c r="K150" s="58"/>
    </row>
    <row r="151" spans="1:11" ht="12.75">
      <c r="A151" s="59"/>
      <c r="B151" s="57"/>
      <c r="C151" s="58"/>
      <c r="D151" s="58"/>
      <c r="E151" s="58"/>
      <c r="G151" s="59"/>
      <c r="H151" s="57"/>
      <c r="I151" s="58"/>
      <c r="J151" s="58"/>
      <c r="K151" s="58"/>
    </row>
    <row r="152" spans="1:11" ht="12.75">
      <c r="A152" s="59"/>
      <c r="B152" s="57"/>
      <c r="C152" s="58"/>
      <c r="D152" s="58"/>
      <c r="E152" s="58"/>
      <c r="G152" s="59"/>
      <c r="H152" s="57"/>
      <c r="I152" s="58"/>
      <c r="J152" s="58"/>
      <c r="K152" s="58"/>
    </row>
    <row r="153" spans="1:10" ht="12.75">
      <c r="A153" s="59"/>
      <c r="B153" s="57"/>
      <c r="C153" s="58"/>
      <c r="D153" s="58"/>
      <c r="G153" s="59"/>
      <c r="H153" s="57"/>
      <c r="I153" s="58"/>
      <c r="J153" s="58"/>
    </row>
    <row r="154" spans="1:11" ht="12.75">
      <c r="A154" s="59"/>
      <c r="B154" s="57"/>
      <c r="C154" s="58"/>
      <c r="D154" s="58"/>
      <c r="E154" s="58"/>
      <c r="G154" s="59"/>
      <c r="H154" s="57"/>
      <c r="I154" s="58"/>
      <c r="J154" s="58"/>
      <c r="K154" s="58"/>
    </row>
    <row r="155" spans="1:10" ht="12.75">
      <c r="A155" s="59"/>
      <c r="B155" s="57"/>
      <c r="C155" s="58"/>
      <c r="D155" s="58"/>
      <c r="G155" s="59"/>
      <c r="H155" s="57"/>
      <c r="I155" s="58"/>
      <c r="J155" s="58"/>
    </row>
    <row r="156" spans="1:10" ht="12.75">
      <c r="A156" s="59"/>
      <c r="B156" s="57"/>
      <c r="C156" s="58"/>
      <c r="D156" s="58"/>
      <c r="G156" s="59"/>
      <c r="H156" s="57"/>
      <c r="I156" s="58"/>
      <c r="J156" s="58"/>
    </row>
    <row r="157" spans="1:11" ht="12.75">
      <c r="A157" s="59"/>
      <c r="B157" s="57"/>
      <c r="C157" s="58"/>
      <c r="D157" s="58"/>
      <c r="E157" s="58"/>
      <c r="G157" s="59"/>
      <c r="H157" s="57"/>
      <c r="I157" s="58"/>
      <c r="J157" s="58"/>
      <c r="K157" s="58"/>
    </row>
    <row r="158" spans="1:10" ht="12.75">
      <c r="A158" s="59"/>
      <c r="B158" s="57"/>
      <c r="C158" s="58"/>
      <c r="D158" s="58"/>
      <c r="G158" s="59"/>
      <c r="H158" s="57"/>
      <c r="I158" s="58"/>
      <c r="J158" s="58"/>
    </row>
    <row r="159" spans="1:11" ht="12.75">
      <c r="A159" s="59"/>
      <c r="B159" s="57"/>
      <c r="C159" s="58"/>
      <c r="D159" s="58"/>
      <c r="E159" s="58"/>
      <c r="G159" s="59"/>
      <c r="H159" s="57"/>
      <c r="I159" s="58"/>
      <c r="J159" s="58"/>
      <c r="K159" s="58"/>
    </row>
    <row r="160" spans="1:11" ht="12.75">
      <c r="A160" s="59"/>
      <c r="B160" s="57"/>
      <c r="C160" s="58"/>
      <c r="E160" s="58"/>
      <c r="G160" s="59"/>
      <c r="H160" s="57"/>
      <c r="I160" s="58"/>
      <c r="K160" s="58"/>
    </row>
    <row r="161" spans="1:11" ht="12.75">
      <c r="A161" s="59"/>
      <c r="B161" s="57"/>
      <c r="C161" s="58"/>
      <c r="E161" s="58"/>
      <c r="G161" s="59"/>
      <c r="H161" s="57"/>
      <c r="I161" s="58"/>
      <c r="K161" s="58"/>
    </row>
    <row r="162" spans="1:11" ht="12.75">
      <c r="A162" s="59"/>
      <c r="B162" s="57"/>
      <c r="C162" s="58"/>
      <c r="D162" s="58"/>
      <c r="E162" s="58"/>
      <c r="G162" s="59"/>
      <c r="H162" s="57"/>
      <c r="I162" s="58"/>
      <c r="J162" s="58"/>
      <c r="K162" s="58"/>
    </row>
    <row r="163" spans="1:11" ht="12.75">
      <c r="A163" s="59"/>
      <c r="B163" s="57"/>
      <c r="C163" s="58"/>
      <c r="E163" s="58"/>
      <c r="G163" s="59"/>
      <c r="H163" s="57"/>
      <c r="I163" s="58"/>
      <c r="K163" s="58"/>
    </row>
    <row r="164" spans="1:11" ht="12.75">
      <c r="A164" s="59"/>
      <c r="B164" s="57"/>
      <c r="C164" s="58"/>
      <c r="E164" s="58"/>
      <c r="G164" s="59"/>
      <c r="H164" s="57"/>
      <c r="I164" s="58"/>
      <c r="K164" s="58"/>
    </row>
    <row r="165" spans="1:10" ht="12.75">
      <c r="A165" s="59"/>
      <c r="B165" s="57"/>
      <c r="C165" s="58"/>
      <c r="D165" s="58"/>
      <c r="G165" s="59"/>
      <c r="H165" s="57"/>
      <c r="I165" s="58"/>
      <c r="J165" s="58"/>
    </row>
    <row r="166" spans="1:11" ht="12.75">
      <c r="A166" s="59"/>
      <c r="B166" s="57"/>
      <c r="C166" s="58"/>
      <c r="D166" s="58"/>
      <c r="E166" s="58"/>
      <c r="G166" s="59"/>
      <c r="H166" s="57"/>
      <c r="I166" s="58"/>
      <c r="J166" s="58"/>
      <c r="K166" s="58"/>
    </row>
    <row r="167" spans="1:11" ht="12.75">
      <c r="A167" s="59"/>
      <c r="B167" s="57"/>
      <c r="C167" s="58"/>
      <c r="D167" s="58"/>
      <c r="E167" s="58"/>
      <c r="G167" s="59"/>
      <c r="H167" s="57"/>
      <c r="I167" s="58"/>
      <c r="J167" s="58"/>
      <c r="K167" s="58"/>
    </row>
    <row r="168" spans="1:10" ht="12.75">
      <c r="A168" s="59"/>
      <c r="B168" s="57"/>
      <c r="C168" s="58"/>
      <c r="D168" s="58"/>
      <c r="G168" s="59"/>
      <c r="H168" s="57"/>
      <c r="I168" s="58"/>
      <c r="J168" s="58"/>
    </row>
    <row r="169" spans="1:11" ht="12.75">
      <c r="A169" s="59"/>
      <c r="B169" s="57"/>
      <c r="C169" s="58"/>
      <c r="E169" s="58"/>
      <c r="G169" s="59"/>
      <c r="H169" s="57"/>
      <c r="I169" s="58"/>
      <c r="K169" s="58"/>
    </row>
    <row r="170" spans="1:11" ht="12.75">
      <c r="A170" s="59"/>
      <c r="B170" s="57"/>
      <c r="C170" s="58"/>
      <c r="E170" s="58"/>
      <c r="G170" s="59"/>
      <c r="H170" s="57"/>
      <c r="I170" s="58"/>
      <c r="K170" s="58"/>
    </row>
    <row r="171" spans="1:11" ht="12.75">
      <c r="A171" s="59"/>
      <c r="B171" s="57"/>
      <c r="C171" s="58"/>
      <c r="E171" s="58"/>
      <c r="G171" s="59"/>
      <c r="H171" s="57"/>
      <c r="I171" s="58"/>
      <c r="K171" s="58"/>
    </row>
    <row r="172" spans="1:11" ht="12.75">
      <c r="A172" s="59"/>
      <c r="B172" s="57"/>
      <c r="C172" s="58"/>
      <c r="D172" s="58"/>
      <c r="E172" s="58"/>
      <c r="G172" s="59"/>
      <c r="H172" s="57"/>
      <c r="I172" s="58"/>
      <c r="J172" s="58"/>
      <c r="K172" s="58"/>
    </row>
    <row r="173" spans="1:10" ht="12.75">
      <c r="A173" s="59"/>
      <c r="B173" s="57"/>
      <c r="C173" s="58"/>
      <c r="D173" s="58"/>
      <c r="G173" s="59"/>
      <c r="H173" s="57"/>
      <c r="I173" s="58"/>
      <c r="J173" s="58"/>
    </row>
    <row r="174" spans="1:11" ht="12.75">
      <c r="A174" s="59"/>
      <c r="B174" s="57"/>
      <c r="C174" s="58"/>
      <c r="D174" s="58"/>
      <c r="E174" s="58"/>
      <c r="G174" s="59"/>
      <c r="H174" s="57"/>
      <c r="I174" s="58"/>
      <c r="J174" s="58"/>
      <c r="K174" s="58"/>
    </row>
    <row r="175" spans="1:11" ht="12.75">
      <c r="A175" s="59"/>
      <c r="B175" s="57"/>
      <c r="C175" s="58"/>
      <c r="D175" s="58"/>
      <c r="E175" s="58"/>
      <c r="G175" s="59"/>
      <c r="H175" s="57"/>
      <c r="I175" s="58"/>
      <c r="J175" s="58"/>
      <c r="K175" s="58"/>
    </row>
    <row r="176" spans="1:11" ht="12.75">
      <c r="A176" s="59"/>
      <c r="B176" s="57"/>
      <c r="C176" s="58"/>
      <c r="D176" s="58"/>
      <c r="E176" s="58"/>
      <c r="G176" s="59"/>
      <c r="H176" s="57"/>
      <c r="I176" s="58"/>
      <c r="J176" s="58"/>
      <c r="K176" s="58"/>
    </row>
    <row r="177" spans="1:11" ht="12.75">
      <c r="A177" s="59"/>
      <c r="B177" s="57"/>
      <c r="C177" s="58"/>
      <c r="D177" s="58"/>
      <c r="E177" s="58"/>
      <c r="G177" s="59"/>
      <c r="H177" s="57"/>
      <c r="I177" s="58"/>
      <c r="J177" s="58"/>
      <c r="K177" s="58"/>
    </row>
    <row r="178" spans="1:10" ht="12.75">
      <c r="A178" s="59"/>
      <c r="B178" s="57"/>
      <c r="C178" s="58"/>
      <c r="D178" s="58"/>
      <c r="G178" s="59"/>
      <c r="H178" s="57"/>
      <c r="I178" s="58"/>
      <c r="J178" s="58"/>
    </row>
    <row r="179" spans="1:11" ht="12.75">
      <c r="A179" s="59"/>
      <c r="B179" s="57"/>
      <c r="C179" s="58"/>
      <c r="E179" s="58"/>
      <c r="G179" s="59"/>
      <c r="H179" s="57"/>
      <c r="I179" s="58"/>
      <c r="K179" s="58"/>
    </row>
    <row r="180" spans="1:11" ht="12.75">
      <c r="A180" s="59"/>
      <c r="B180" s="57"/>
      <c r="C180" s="58"/>
      <c r="D180" s="58"/>
      <c r="E180" s="58"/>
      <c r="G180" s="59"/>
      <c r="H180" s="57"/>
      <c r="I180" s="58"/>
      <c r="J180" s="58"/>
      <c r="K180" s="58"/>
    </row>
    <row r="181" spans="1:10" ht="12.75">
      <c r="A181" s="59"/>
      <c r="B181" s="57"/>
      <c r="C181" s="58"/>
      <c r="D181" s="58"/>
      <c r="G181" s="59"/>
      <c r="H181" s="57"/>
      <c r="I181" s="58"/>
      <c r="J181" s="58"/>
    </row>
    <row r="182" spans="1:11" ht="12.75">
      <c r="A182" s="59"/>
      <c r="B182" s="57"/>
      <c r="C182" s="58"/>
      <c r="D182" s="58"/>
      <c r="E182" s="58"/>
      <c r="G182" s="59"/>
      <c r="H182" s="57"/>
      <c r="I182" s="58"/>
      <c r="J182" s="58"/>
      <c r="K182" s="58"/>
    </row>
    <row r="183" spans="1:11" ht="12.75">
      <c r="A183" s="59"/>
      <c r="B183" s="57"/>
      <c r="C183" s="58"/>
      <c r="D183" s="58"/>
      <c r="E183" s="58"/>
      <c r="G183" s="59"/>
      <c r="H183" s="57"/>
      <c r="I183" s="58"/>
      <c r="J183" s="58"/>
      <c r="K183" s="58"/>
    </row>
    <row r="184" spans="1:11" ht="12.75">
      <c r="A184" s="59"/>
      <c r="B184" s="57"/>
      <c r="C184" s="58"/>
      <c r="E184" s="58"/>
      <c r="G184" s="59"/>
      <c r="H184" s="57"/>
      <c r="I184" s="58"/>
      <c r="K184" s="58"/>
    </row>
    <row r="185" spans="1:11" ht="12.75">
      <c r="A185" s="59"/>
      <c r="B185" s="57"/>
      <c r="C185" s="58"/>
      <c r="D185" s="58"/>
      <c r="E185" s="58"/>
      <c r="G185" s="59"/>
      <c r="H185" s="57"/>
      <c r="I185" s="58"/>
      <c r="J185" s="58"/>
      <c r="K185" s="58"/>
    </row>
    <row r="186" spans="1:11" ht="12.75">
      <c r="A186" s="59"/>
      <c r="B186" s="57"/>
      <c r="C186" s="58"/>
      <c r="D186" s="58"/>
      <c r="E186" s="58"/>
      <c r="G186" s="59"/>
      <c r="H186" s="57"/>
      <c r="I186" s="58"/>
      <c r="J186" s="58"/>
      <c r="K186" s="58"/>
    </row>
    <row r="187" spans="1:10" ht="12.75">
      <c r="A187" s="59"/>
      <c r="B187" s="57"/>
      <c r="C187" s="58"/>
      <c r="D187" s="58"/>
      <c r="G187" s="59"/>
      <c r="H187" s="57"/>
      <c r="I187" s="58"/>
      <c r="J187" s="58"/>
    </row>
    <row r="188" spans="1:11" ht="12.75">
      <c r="A188" s="59"/>
      <c r="B188" s="57"/>
      <c r="C188" s="58"/>
      <c r="E188" s="58"/>
      <c r="G188" s="59"/>
      <c r="H188" s="57"/>
      <c r="I188" s="58"/>
      <c r="K188" s="58"/>
    </row>
    <row r="189" spans="1:10" ht="12.75">
      <c r="A189" s="59"/>
      <c r="B189" s="57"/>
      <c r="C189" s="58"/>
      <c r="D189" s="58"/>
      <c r="G189" s="59"/>
      <c r="H189" s="57"/>
      <c r="I189" s="58"/>
      <c r="J189" s="58"/>
    </row>
    <row r="190" spans="1:10" ht="12.75">
      <c r="A190" s="59"/>
      <c r="B190" s="57"/>
      <c r="C190" s="58"/>
      <c r="D190" s="58"/>
      <c r="G190" s="59"/>
      <c r="H190" s="57"/>
      <c r="I190" s="58"/>
      <c r="J190" s="58"/>
    </row>
    <row r="191" spans="1:11" ht="12.75">
      <c r="A191" s="59"/>
      <c r="B191" s="57"/>
      <c r="C191" s="58"/>
      <c r="D191" s="58"/>
      <c r="E191" s="58"/>
      <c r="G191" s="59"/>
      <c r="H191" s="57"/>
      <c r="I191" s="58"/>
      <c r="J191" s="58"/>
      <c r="K191" s="58"/>
    </row>
    <row r="192" spans="1:10" ht="12.75">
      <c r="A192" s="59"/>
      <c r="B192" s="57"/>
      <c r="C192" s="58"/>
      <c r="D192" s="58"/>
      <c r="G192" s="59"/>
      <c r="H192" s="57"/>
      <c r="I192" s="58"/>
      <c r="J192" s="58"/>
    </row>
    <row r="193" spans="1:10" ht="12.75">
      <c r="A193" s="59"/>
      <c r="B193" s="57"/>
      <c r="C193" s="58"/>
      <c r="D193" s="58"/>
      <c r="G193" s="59"/>
      <c r="H193" s="57"/>
      <c r="I193" s="58"/>
      <c r="J193" s="58"/>
    </row>
    <row r="194" spans="1:11" ht="12.75">
      <c r="A194" s="59"/>
      <c r="B194" s="57"/>
      <c r="C194" s="58"/>
      <c r="D194" s="58"/>
      <c r="E194" s="58"/>
      <c r="G194" s="59"/>
      <c r="H194" s="57"/>
      <c r="I194" s="58"/>
      <c r="J194" s="58"/>
      <c r="K194" s="58"/>
    </row>
    <row r="195" spans="1:11" ht="12.75">
      <c r="A195" s="59"/>
      <c r="B195" s="57"/>
      <c r="C195" s="58"/>
      <c r="D195" s="58"/>
      <c r="E195" s="58"/>
      <c r="G195" s="59"/>
      <c r="H195" s="57"/>
      <c r="I195" s="58"/>
      <c r="J195" s="58"/>
      <c r="K195" s="58"/>
    </row>
    <row r="196" spans="1:10" ht="12.75">
      <c r="A196" s="59"/>
      <c r="B196" s="57"/>
      <c r="C196" s="58"/>
      <c r="D196" s="58"/>
      <c r="G196" s="59"/>
      <c r="H196" s="57"/>
      <c r="I196" s="58"/>
      <c r="J196" s="58"/>
    </row>
    <row r="197" spans="1:10" ht="12.75">
      <c r="A197" s="59"/>
      <c r="B197" s="57"/>
      <c r="C197" s="58"/>
      <c r="D197" s="58"/>
      <c r="G197" s="59"/>
      <c r="H197" s="57"/>
      <c r="I197" s="58"/>
      <c r="J197" s="58"/>
    </row>
    <row r="198" spans="1:11" ht="12.75">
      <c r="A198" s="59"/>
      <c r="B198" s="57"/>
      <c r="C198" s="58"/>
      <c r="E198" s="58"/>
      <c r="G198" s="59"/>
      <c r="H198" s="57"/>
      <c r="I198" s="58"/>
      <c r="K198" s="58"/>
    </row>
    <row r="199" spans="1:10" ht="12.75">
      <c r="A199" s="59"/>
      <c r="B199" s="57"/>
      <c r="C199" s="58"/>
      <c r="D199" s="58"/>
      <c r="G199" s="59"/>
      <c r="H199" s="57"/>
      <c r="I199" s="58"/>
      <c r="J199" s="58"/>
    </row>
    <row r="200" spans="1:10" ht="12.75">
      <c r="A200" s="59"/>
      <c r="B200" s="57"/>
      <c r="C200" s="58"/>
      <c r="D200" s="58"/>
      <c r="G200" s="59"/>
      <c r="H200" s="57"/>
      <c r="I200" s="58"/>
      <c r="J200" s="58"/>
    </row>
    <row r="201" spans="1:11" ht="12.75">
      <c r="A201" s="59"/>
      <c r="B201" s="57"/>
      <c r="C201" s="58"/>
      <c r="D201" s="58"/>
      <c r="E201" s="58"/>
      <c r="G201" s="59"/>
      <c r="H201" s="57"/>
      <c r="I201" s="58"/>
      <c r="J201" s="58"/>
      <c r="K201" s="58"/>
    </row>
    <row r="202" spans="1:11" ht="12.75">
      <c r="A202" s="59"/>
      <c r="B202" s="57"/>
      <c r="C202" s="58"/>
      <c r="E202" s="58"/>
      <c r="G202" s="59"/>
      <c r="H202" s="57"/>
      <c r="I202" s="58"/>
      <c r="K202" s="58"/>
    </row>
    <row r="203" spans="1:11" ht="12.75">
      <c r="A203" s="59"/>
      <c r="B203" s="57"/>
      <c r="C203" s="58"/>
      <c r="D203" s="58"/>
      <c r="E203" s="58"/>
      <c r="G203" s="59"/>
      <c r="H203" s="57"/>
      <c r="I203" s="58"/>
      <c r="J203" s="58"/>
      <c r="K203" s="58"/>
    </row>
    <row r="204" spans="1:11" ht="12.75">
      <c r="A204" s="59"/>
      <c r="B204" s="57"/>
      <c r="C204" s="58"/>
      <c r="E204" s="58"/>
      <c r="G204" s="59"/>
      <c r="H204" s="57"/>
      <c r="I204" s="58"/>
      <c r="K204" s="58"/>
    </row>
    <row r="205" spans="1:11" ht="12.75">
      <c r="A205" s="59"/>
      <c r="B205" s="57"/>
      <c r="C205" s="58"/>
      <c r="E205" s="58"/>
      <c r="G205" s="59"/>
      <c r="H205" s="57"/>
      <c r="I205" s="58"/>
      <c r="K205" s="58"/>
    </row>
    <row r="206" spans="1:10" ht="12.75">
      <c r="A206" s="59"/>
      <c r="B206" s="57"/>
      <c r="C206" s="58"/>
      <c r="D206" s="58"/>
      <c r="G206" s="59"/>
      <c r="H206" s="57"/>
      <c r="I206" s="58"/>
      <c r="J206" s="58"/>
    </row>
    <row r="207" spans="1:10" ht="12.75">
      <c r="A207" s="59"/>
      <c r="B207" s="57"/>
      <c r="C207" s="58"/>
      <c r="D207" s="58"/>
      <c r="G207" s="59"/>
      <c r="H207" s="57"/>
      <c r="I207" s="58"/>
      <c r="J207" s="58"/>
    </row>
    <row r="208" spans="1:10" ht="12.75">
      <c r="A208" s="59"/>
      <c r="B208" s="57"/>
      <c r="C208" s="58"/>
      <c r="D208" s="58"/>
      <c r="G208" s="59"/>
      <c r="H208" s="57"/>
      <c r="I208" s="58"/>
      <c r="J208" s="58"/>
    </row>
    <row r="209" spans="1:10" ht="12.75">
      <c r="A209" s="59"/>
      <c r="B209" s="57"/>
      <c r="C209" s="58"/>
      <c r="D209" s="58"/>
      <c r="G209" s="59"/>
      <c r="H209" s="57"/>
      <c r="I209" s="58"/>
      <c r="J209" s="58"/>
    </row>
    <row r="210" spans="1:10" ht="12.75">
      <c r="A210" s="59"/>
      <c r="B210" s="57"/>
      <c r="C210" s="58"/>
      <c r="D210" s="58"/>
      <c r="G210" s="59"/>
      <c r="H210" s="57"/>
      <c r="I210" s="58"/>
      <c r="J210" s="58"/>
    </row>
    <row r="211" spans="1:10" ht="12.75">
      <c r="A211" s="59"/>
      <c r="B211" s="57"/>
      <c r="C211" s="58"/>
      <c r="D211" s="58"/>
      <c r="G211" s="59"/>
      <c r="H211" s="57"/>
      <c r="I211" s="58"/>
      <c r="J211" s="58"/>
    </row>
    <row r="212" spans="1:10" ht="12.75">
      <c r="A212" s="59"/>
      <c r="B212" s="57"/>
      <c r="C212" s="58"/>
      <c r="D212" s="58"/>
      <c r="G212" s="59"/>
      <c r="H212" s="57"/>
      <c r="I212" s="58"/>
      <c r="J212" s="58"/>
    </row>
    <row r="213" spans="1:11" ht="12.75">
      <c r="A213" s="59"/>
      <c r="B213" s="57"/>
      <c r="C213" s="58"/>
      <c r="E213" s="58"/>
      <c r="G213" s="59"/>
      <c r="H213" s="57"/>
      <c r="I213" s="58"/>
      <c r="K213" s="58"/>
    </row>
    <row r="214" spans="1:11" ht="12.75">
      <c r="A214" s="59"/>
      <c r="B214" s="57"/>
      <c r="C214" s="58"/>
      <c r="E214" s="58"/>
      <c r="G214" s="59"/>
      <c r="H214" s="57"/>
      <c r="I214" s="58"/>
      <c r="K214" s="58"/>
    </row>
    <row r="215" spans="1:10" ht="12.75">
      <c r="A215" s="59"/>
      <c r="B215" s="57"/>
      <c r="C215" s="58"/>
      <c r="D215" s="58"/>
      <c r="G215" s="59"/>
      <c r="H215" s="57"/>
      <c r="I215" s="58"/>
      <c r="J215" s="58"/>
    </row>
    <row r="216" spans="1:10" ht="12.75">
      <c r="A216" s="59"/>
      <c r="B216" s="57"/>
      <c r="C216" s="58"/>
      <c r="D216" s="58"/>
      <c r="G216" s="59"/>
      <c r="H216" s="57"/>
      <c r="I216" s="58"/>
      <c r="J216" s="58"/>
    </row>
    <row r="217" spans="1:10" ht="12.75">
      <c r="A217" s="59"/>
      <c r="B217" s="57"/>
      <c r="C217" s="58"/>
      <c r="D217" s="58"/>
      <c r="G217" s="59"/>
      <c r="H217" s="57"/>
      <c r="I217" s="58"/>
      <c r="J217" s="58"/>
    </row>
    <row r="218" spans="1:10" ht="12.75">
      <c r="A218" s="59"/>
      <c r="B218" s="57"/>
      <c r="C218" s="58"/>
      <c r="D218" s="58"/>
      <c r="G218" s="59"/>
      <c r="H218" s="57"/>
      <c r="I218" s="58"/>
      <c r="J218" s="58"/>
    </row>
    <row r="219" spans="1:11" ht="12.75">
      <c r="A219" s="59"/>
      <c r="B219" s="57"/>
      <c r="C219" s="58"/>
      <c r="D219" s="58"/>
      <c r="E219" s="58"/>
      <c r="G219" s="59"/>
      <c r="H219" s="57"/>
      <c r="I219" s="58"/>
      <c r="J219" s="58"/>
      <c r="K219" s="58"/>
    </row>
    <row r="220" spans="1:10" ht="12.75">
      <c r="A220" s="59"/>
      <c r="B220" s="57"/>
      <c r="C220" s="58"/>
      <c r="D220" s="58"/>
      <c r="G220" s="59"/>
      <c r="H220" s="57"/>
      <c r="I220" s="58"/>
      <c r="J220" s="58"/>
    </row>
    <row r="221" spans="1:11" ht="12.75">
      <c r="A221" s="59"/>
      <c r="B221" s="57"/>
      <c r="C221" s="58"/>
      <c r="E221" s="58"/>
      <c r="G221" s="59"/>
      <c r="H221" s="57"/>
      <c r="I221" s="58"/>
      <c r="K221" s="58"/>
    </row>
    <row r="222" spans="1:11" ht="12.75">
      <c r="A222" s="59"/>
      <c r="B222" s="57"/>
      <c r="C222" s="58"/>
      <c r="E222" s="58"/>
      <c r="G222" s="59"/>
      <c r="H222" s="57"/>
      <c r="I222" s="58"/>
      <c r="K222" s="58"/>
    </row>
    <row r="223" spans="1:10" ht="12.75">
      <c r="A223" s="59"/>
      <c r="B223" s="57"/>
      <c r="C223" s="58"/>
      <c r="D223" s="58"/>
      <c r="G223" s="59"/>
      <c r="H223" s="57"/>
      <c r="I223" s="58"/>
      <c r="J223" s="58"/>
    </row>
    <row r="224" spans="1:10" ht="12.75">
      <c r="A224" s="59"/>
      <c r="B224" s="57"/>
      <c r="C224" s="58"/>
      <c r="D224" s="58"/>
      <c r="G224" s="59"/>
      <c r="H224" s="57"/>
      <c r="I224" s="58"/>
      <c r="J224" s="58"/>
    </row>
    <row r="225" spans="1:11" ht="12.75">
      <c r="A225" s="59"/>
      <c r="B225" s="57"/>
      <c r="C225" s="58"/>
      <c r="E225" s="58"/>
      <c r="G225" s="59"/>
      <c r="H225" s="57"/>
      <c r="I225" s="58"/>
      <c r="K225" s="58"/>
    </row>
    <row r="226" spans="1:10" ht="12.75">
      <c r="A226" s="59"/>
      <c r="B226" s="57"/>
      <c r="C226" s="58"/>
      <c r="D226" s="58"/>
      <c r="G226" s="59"/>
      <c r="H226" s="57"/>
      <c r="I226" s="58"/>
      <c r="J226" s="58"/>
    </row>
    <row r="227" spans="1:11" ht="12.75">
      <c r="A227" s="59"/>
      <c r="B227" s="57"/>
      <c r="C227" s="58"/>
      <c r="D227" s="58"/>
      <c r="E227" s="58"/>
      <c r="G227" s="59"/>
      <c r="H227" s="57"/>
      <c r="I227" s="58"/>
      <c r="J227" s="58"/>
      <c r="K227" s="58"/>
    </row>
    <row r="228" spans="1:10" ht="12.75">
      <c r="A228" s="59"/>
      <c r="B228" s="57"/>
      <c r="C228" s="58"/>
      <c r="D228" s="58"/>
      <c r="G228" s="59"/>
      <c r="H228" s="57"/>
      <c r="I228" s="58"/>
      <c r="J228" s="58"/>
    </row>
    <row r="229" spans="1:11" ht="12.75">
      <c r="A229" s="59"/>
      <c r="B229" s="57"/>
      <c r="C229" s="58"/>
      <c r="D229" s="58"/>
      <c r="E229" s="58"/>
      <c r="G229" s="59"/>
      <c r="H229" s="57"/>
      <c r="I229" s="58"/>
      <c r="J229" s="58"/>
      <c r="K229" s="58"/>
    </row>
    <row r="230" spans="1:11" ht="12.75">
      <c r="A230" s="59"/>
      <c r="B230" s="57"/>
      <c r="C230" s="58"/>
      <c r="D230" s="58"/>
      <c r="E230" s="58"/>
      <c r="G230" s="59"/>
      <c r="H230" s="57"/>
      <c r="I230" s="58"/>
      <c r="J230" s="58"/>
      <c r="K230" s="58"/>
    </row>
    <row r="231" spans="1:11" ht="12.75">
      <c r="A231" s="59"/>
      <c r="B231" s="57"/>
      <c r="C231" s="58"/>
      <c r="D231" s="58"/>
      <c r="E231" s="58"/>
      <c r="G231" s="59"/>
      <c r="H231" s="57"/>
      <c r="I231" s="58"/>
      <c r="J231" s="58"/>
      <c r="K231" s="58"/>
    </row>
    <row r="232" spans="1:10" ht="12.75">
      <c r="A232" s="59"/>
      <c r="B232" s="57"/>
      <c r="C232" s="58"/>
      <c r="D232" s="58"/>
      <c r="G232" s="59"/>
      <c r="H232" s="57"/>
      <c r="I232" s="58"/>
      <c r="J232" s="58"/>
    </row>
    <row r="233" spans="1:10" ht="12.75">
      <c r="A233" s="59"/>
      <c r="B233" s="57"/>
      <c r="C233" s="58"/>
      <c r="D233" s="58"/>
      <c r="G233" s="59"/>
      <c r="H233" s="57"/>
      <c r="I233" s="58"/>
      <c r="J233" s="58"/>
    </row>
    <row r="234" spans="1:11" ht="12.75">
      <c r="A234" s="59"/>
      <c r="B234" s="57"/>
      <c r="C234" s="58"/>
      <c r="E234" s="58"/>
      <c r="G234" s="59"/>
      <c r="H234" s="57"/>
      <c r="I234" s="58"/>
      <c r="K234" s="58"/>
    </row>
    <row r="235" spans="1:11" ht="12.75">
      <c r="A235" s="59"/>
      <c r="B235" s="57"/>
      <c r="C235" s="58"/>
      <c r="D235" s="58"/>
      <c r="E235" s="58"/>
      <c r="G235" s="59"/>
      <c r="H235" s="57"/>
      <c r="I235" s="58"/>
      <c r="J235" s="58"/>
      <c r="K235" s="58"/>
    </row>
    <row r="236" spans="1:10" ht="12.75">
      <c r="A236" s="59"/>
      <c r="B236" s="57"/>
      <c r="C236" s="58"/>
      <c r="D236" s="58"/>
      <c r="G236" s="59"/>
      <c r="H236" s="57"/>
      <c r="I236" s="58"/>
      <c r="J236" s="58"/>
    </row>
    <row r="237" spans="1:11" ht="12.75">
      <c r="A237" s="59"/>
      <c r="B237" s="57"/>
      <c r="C237" s="58"/>
      <c r="E237" s="58"/>
      <c r="G237" s="59"/>
      <c r="H237" s="57"/>
      <c r="I237" s="58"/>
      <c r="K237" s="58"/>
    </row>
    <row r="238" spans="1:11" ht="12.75">
      <c r="A238" s="59"/>
      <c r="B238" s="57"/>
      <c r="C238" s="58"/>
      <c r="D238" s="58"/>
      <c r="E238" s="58"/>
      <c r="G238" s="59"/>
      <c r="H238" s="57"/>
      <c r="I238" s="58"/>
      <c r="J238" s="58"/>
      <c r="K238" s="58"/>
    </row>
    <row r="239" spans="1:11" ht="12.75">
      <c r="A239" s="59"/>
      <c r="B239" s="57"/>
      <c r="C239" s="58"/>
      <c r="D239" s="58"/>
      <c r="E239" s="58"/>
      <c r="G239" s="59"/>
      <c r="H239" s="57"/>
      <c r="I239" s="58"/>
      <c r="J239" s="58"/>
      <c r="K239" s="58"/>
    </row>
    <row r="240" spans="1:11" ht="12.75">
      <c r="A240" s="59"/>
      <c r="B240" s="57"/>
      <c r="C240" s="58"/>
      <c r="E240" s="58"/>
      <c r="G240" s="59"/>
      <c r="H240" s="57"/>
      <c r="I240" s="58"/>
      <c r="K240" s="58"/>
    </row>
    <row r="241" spans="1:10" ht="12.75">
      <c r="A241" s="59"/>
      <c r="B241" s="57"/>
      <c r="C241" s="58"/>
      <c r="D241" s="58"/>
      <c r="G241" s="59"/>
      <c r="H241" s="57"/>
      <c r="I241" s="58"/>
      <c r="J241" s="58"/>
    </row>
    <row r="242" spans="1:11" ht="12.75">
      <c r="A242" s="59"/>
      <c r="B242" s="57"/>
      <c r="C242" s="58"/>
      <c r="E242" s="58"/>
      <c r="G242" s="59"/>
      <c r="H242" s="57"/>
      <c r="I242" s="58"/>
      <c r="K242" s="58"/>
    </row>
    <row r="243" spans="1:10" ht="12.75">
      <c r="A243" s="59"/>
      <c r="B243" s="57"/>
      <c r="C243" s="58"/>
      <c r="D243" s="58"/>
      <c r="G243" s="59"/>
      <c r="H243" s="57"/>
      <c r="I243" s="58"/>
      <c r="J243" s="58"/>
    </row>
    <row r="244" spans="1:11" ht="12.75">
      <c r="A244" s="59"/>
      <c r="B244" s="57"/>
      <c r="C244" s="58"/>
      <c r="E244" s="58"/>
      <c r="G244" s="59"/>
      <c r="H244" s="57"/>
      <c r="I244" s="58"/>
      <c r="K244" s="58"/>
    </row>
    <row r="245" spans="1:10" ht="12.75">
      <c r="A245" s="59"/>
      <c r="B245" s="57"/>
      <c r="C245" s="58"/>
      <c r="D245" s="58"/>
      <c r="G245" s="59"/>
      <c r="H245" s="57"/>
      <c r="I245" s="58"/>
      <c r="J245" s="58"/>
    </row>
    <row r="246" spans="1:11" ht="12.75">
      <c r="A246" s="59"/>
      <c r="B246" s="57"/>
      <c r="C246" s="58"/>
      <c r="D246" s="58"/>
      <c r="E246" s="58"/>
      <c r="G246" s="59"/>
      <c r="H246" s="57"/>
      <c r="I246" s="58"/>
      <c r="J246" s="58"/>
      <c r="K246" s="58"/>
    </row>
    <row r="247" ht="12.75">
      <c r="I247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January-March 2014</v>
      </c>
    </row>
    <row r="2" ht="15.75">
      <c r="A2" s="38" t="s">
        <v>1701</v>
      </c>
    </row>
    <row r="3" ht="12.75">
      <c r="A3" s="5" t="str">
        <f>office!A2</f>
        <v>Source:  New Jersey Department of Community Affairs, 5/7/14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941</v>
      </c>
      <c r="B7" s="10" t="s">
        <v>18</v>
      </c>
      <c r="C7" s="39">
        <v>327184</v>
      </c>
      <c r="D7" s="39">
        <v>327184</v>
      </c>
      <c r="E7" s="39">
        <v>0</v>
      </c>
      <c r="F7" s="17"/>
      <c r="G7" s="41"/>
    </row>
    <row r="8" spans="1:7" ht="12.75">
      <c r="A8" s="10" t="s">
        <v>1165</v>
      </c>
      <c r="B8" s="10" t="s">
        <v>20</v>
      </c>
      <c r="C8" s="39">
        <v>95311</v>
      </c>
      <c r="D8" s="39">
        <v>95311</v>
      </c>
      <c r="E8" s="39">
        <v>0</v>
      </c>
      <c r="F8" s="17"/>
      <c r="G8" s="41"/>
    </row>
    <row r="9" spans="1:7" ht="12.75">
      <c r="A9" s="10" t="s">
        <v>1582</v>
      </c>
      <c r="B9" s="10" t="s">
        <v>26</v>
      </c>
      <c r="C9" s="39">
        <v>79556</v>
      </c>
      <c r="D9" s="39">
        <v>79556</v>
      </c>
      <c r="E9" s="39">
        <v>0</v>
      </c>
      <c r="F9" s="17"/>
      <c r="G9" s="41"/>
    </row>
    <row r="10" spans="1:7" ht="12.75">
      <c r="A10" s="10" t="s">
        <v>900</v>
      </c>
      <c r="B10" s="10" t="s">
        <v>17</v>
      </c>
      <c r="C10" s="39">
        <v>62210</v>
      </c>
      <c r="D10" s="39">
        <v>62210</v>
      </c>
      <c r="E10" s="39">
        <v>0</v>
      </c>
      <c r="F10" s="17"/>
      <c r="G10" s="41"/>
    </row>
    <row r="11" spans="1:7" ht="12.75">
      <c r="A11" s="10" t="s">
        <v>650</v>
      </c>
      <c r="B11" s="10" t="s">
        <v>13</v>
      </c>
      <c r="C11" s="39">
        <v>52000</v>
      </c>
      <c r="D11" s="39">
        <v>0</v>
      </c>
      <c r="E11" s="39">
        <v>52000</v>
      </c>
      <c r="F11" s="39"/>
      <c r="G11" s="41"/>
    </row>
    <row r="12" spans="1:7" ht="12.75">
      <c r="A12" s="10" t="s">
        <v>59</v>
      </c>
      <c r="B12" s="10" t="s">
        <v>7</v>
      </c>
      <c r="C12" s="39">
        <v>37823</v>
      </c>
      <c r="D12" s="39">
        <v>0</v>
      </c>
      <c r="E12" s="39">
        <v>37823</v>
      </c>
      <c r="F12" s="17"/>
      <c r="G12" s="41"/>
    </row>
    <row r="13" spans="1:7" ht="12.75">
      <c r="A13" s="10" t="s">
        <v>903</v>
      </c>
      <c r="B13" s="10" t="s">
        <v>18</v>
      </c>
      <c r="C13" s="39">
        <v>37363</v>
      </c>
      <c r="D13" s="39">
        <v>37363</v>
      </c>
      <c r="E13" s="39">
        <v>0</v>
      </c>
      <c r="F13" s="17"/>
      <c r="G13" s="41"/>
    </row>
    <row r="14" spans="1:7" ht="12.75">
      <c r="A14" s="10" t="s">
        <v>317</v>
      </c>
      <c r="B14" s="10" t="s">
        <v>9</v>
      </c>
      <c r="C14" s="39">
        <v>29902</v>
      </c>
      <c r="D14" s="39">
        <v>29902</v>
      </c>
      <c r="E14" s="39">
        <v>0</v>
      </c>
      <c r="F14" s="17"/>
      <c r="G14" s="41"/>
    </row>
    <row r="15" spans="1:7" ht="12.75">
      <c r="A15" s="10" t="s">
        <v>1085</v>
      </c>
      <c r="B15" s="10" t="s">
        <v>19</v>
      </c>
      <c r="C15" s="39">
        <v>28816</v>
      </c>
      <c r="D15" s="39">
        <v>28816</v>
      </c>
      <c r="E15" s="39">
        <v>0</v>
      </c>
      <c r="F15" s="17"/>
      <c r="G15" s="41"/>
    </row>
    <row r="16" spans="1:7" ht="12.75">
      <c r="A16" s="10" t="s">
        <v>1705</v>
      </c>
      <c r="B16" s="10" t="s">
        <v>21</v>
      </c>
      <c r="C16" s="39">
        <v>26418</v>
      </c>
      <c r="D16" s="39">
        <v>25061</v>
      </c>
      <c r="E16" s="39">
        <v>1357</v>
      </c>
      <c r="F16" s="17"/>
      <c r="G16" s="41"/>
    </row>
    <row r="17" spans="1:7" ht="12.75">
      <c r="A17" s="10" t="s">
        <v>686</v>
      </c>
      <c r="B17" s="10" t="s">
        <v>13</v>
      </c>
      <c r="C17" s="39">
        <v>24557</v>
      </c>
      <c r="D17" s="39">
        <v>24557</v>
      </c>
      <c r="E17" s="39">
        <v>0</v>
      </c>
      <c r="F17" s="17"/>
      <c r="G17" s="41"/>
    </row>
    <row r="18" spans="1:7" ht="12.75">
      <c r="A18" s="10" t="s">
        <v>1289</v>
      </c>
      <c r="B18" s="10" t="s">
        <v>21</v>
      </c>
      <c r="C18" s="39">
        <v>23881</v>
      </c>
      <c r="D18" s="39">
        <v>22481</v>
      </c>
      <c r="E18" s="39">
        <v>1400</v>
      </c>
      <c r="F18" s="17"/>
      <c r="G18" s="41"/>
    </row>
    <row r="19" spans="1:7" ht="12.75">
      <c r="A19" s="10" t="s">
        <v>662</v>
      </c>
      <c r="B19" s="10" t="s">
        <v>13</v>
      </c>
      <c r="C19" s="39">
        <v>23045</v>
      </c>
      <c r="D19" s="39">
        <v>23045</v>
      </c>
      <c r="E19" s="39">
        <v>0</v>
      </c>
      <c r="F19" s="39"/>
      <c r="G19" s="41"/>
    </row>
    <row r="20" spans="1:7" ht="12.75">
      <c r="A20" s="10" t="s">
        <v>65</v>
      </c>
      <c r="B20" s="10" t="s">
        <v>17</v>
      </c>
      <c r="C20" s="39">
        <v>19551</v>
      </c>
      <c r="D20" s="39">
        <v>17526</v>
      </c>
      <c r="E20" s="39">
        <v>2025</v>
      </c>
      <c r="F20" s="17"/>
      <c r="G20" s="41"/>
    </row>
    <row r="21" spans="1:7" ht="12.75">
      <c r="A21" s="10" t="s">
        <v>1295</v>
      </c>
      <c r="B21" s="10" t="s">
        <v>21</v>
      </c>
      <c r="C21" s="39">
        <v>19193</v>
      </c>
      <c r="D21" s="39">
        <v>19193</v>
      </c>
      <c r="E21" s="39">
        <v>0</v>
      </c>
      <c r="F21" s="17"/>
      <c r="G21" s="41"/>
    </row>
    <row r="22" spans="1:7" ht="12.75">
      <c r="A22" s="10" t="s">
        <v>1283</v>
      </c>
      <c r="B22" s="10" t="s">
        <v>21</v>
      </c>
      <c r="C22" s="39">
        <v>12600</v>
      </c>
      <c r="D22" s="39">
        <v>12600</v>
      </c>
      <c r="E22" s="39">
        <v>0</v>
      </c>
      <c r="F22" s="17"/>
      <c r="G22" s="25"/>
    </row>
    <row r="23" spans="1:7" ht="12.75">
      <c r="A23" s="10" t="s">
        <v>468</v>
      </c>
      <c r="B23" s="10" t="s">
        <v>10</v>
      </c>
      <c r="C23" s="39">
        <v>11329</v>
      </c>
      <c r="D23" s="39">
        <v>6009</v>
      </c>
      <c r="E23" s="39">
        <v>5320</v>
      </c>
      <c r="F23" s="17"/>
      <c r="G23" s="41"/>
    </row>
    <row r="24" spans="1:7" ht="12.75">
      <c r="A24" s="10" t="s">
        <v>504</v>
      </c>
      <c r="B24" s="10" t="s">
        <v>10</v>
      </c>
      <c r="C24" s="39">
        <v>11200</v>
      </c>
      <c r="D24" s="39">
        <v>11200</v>
      </c>
      <c r="E24" s="39">
        <v>0</v>
      </c>
      <c r="F24" s="39"/>
      <c r="G24" s="41"/>
    </row>
    <row r="25" spans="1:7" ht="12.75">
      <c r="A25" s="10" t="s">
        <v>944</v>
      </c>
      <c r="B25" s="10" t="s">
        <v>18</v>
      </c>
      <c r="C25" s="39">
        <v>9971</v>
      </c>
      <c r="D25" s="39">
        <v>9971</v>
      </c>
      <c r="E25" s="39">
        <v>0</v>
      </c>
      <c r="F25" s="17"/>
      <c r="G25" s="41"/>
    </row>
    <row r="26" spans="1:7" ht="12.75">
      <c r="A26" s="10" t="s">
        <v>230</v>
      </c>
      <c r="B26" s="10" t="s">
        <v>8</v>
      </c>
      <c r="C26" s="39">
        <v>9800</v>
      </c>
      <c r="D26" s="39">
        <v>9800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941710</v>
      </c>
      <c r="D27" s="34">
        <f>SUM(D7:D26)</f>
        <v>841785</v>
      </c>
      <c r="E27" s="34">
        <f>SUM(E7:E26)</f>
        <v>99925</v>
      </c>
    </row>
    <row r="28" spans="1:5" ht="12.75">
      <c r="A28" s="31" t="s">
        <v>29</v>
      </c>
      <c r="C28" s="35">
        <f>office_ytd!F29</f>
        <v>1209205</v>
      </c>
      <c r="D28" s="35">
        <f>office!G29</f>
        <v>232829</v>
      </c>
      <c r="E28" s="35">
        <f>office!H29</f>
        <v>28436</v>
      </c>
    </row>
    <row r="29" spans="1:5" ht="12.75">
      <c r="A29" s="31" t="s">
        <v>1703</v>
      </c>
      <c r="C29" s="32">
        <f>C27/C28</f>
        <v>0.7787844079374465</v>
      </c>
      <c r="D29" s="32">
        <f>D27/D28</f>
        <v>3.6154645684171647</v>
      </c>
      <c r="E29" s="32">
        <f>E27/E28</f>
        <v>3.5140315093543397</v>
      </c>
    </row>
    <row r="31" spans="1:5" ht="12.75">
      <c r="A31" s="31"/>
      <c r="C31" s="39"/>
      <c r="D31" s="39"/>
      <c r="E31" s="39"/>
    </row>
    <row r="32" spans="1:5" ht="12.75">
      <c r="A32" s="40" t="s">
        <v>1696</v>
      </c>
      <c r="C32" s="39">
        <v>116229</v>
      </c>
      <c r="D32" s="39">
        <v>116229</v>
      </c>
      <c r="E32" s="39">
        <v>0</v>
      </c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March 2014</v>
      </c>
    </row>
    <row r="2" ht="15.75">
      <c r="A2" s="38" t="s">
        <v>1701</v>
      </c>
    </row>
    <row r="3" ht="12.75">
      <c r="A3" s="5" t="str">
        <f>office!A2</f>
        <v>Source:  New Jersey Department of Community Affairs, 5/7/14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900</v>
      </c>
      <c r="B7" s="10" t="s">
        <v>17</v>
      </c>
      <c r="C7" s="39">
        <v>62210</v>
      </c>
      <c r="D7" s="39">
        <v>62210</v>
      </c>
      <c r="E7" s="39">
        <v>0</v>
      </c>
      <c r="F7" s="17"/>
      <c r="G7">
        <v>1</v>
      </c>
    </row>
    <row r="8" spans="1:7" ht="12.75">
      <c r="A8" s="10" t="s">
        <v>317</v>
      </c>
      <c r="B8" s="10" t="s">
        <v>9</v>
      </c>
      <c r="C8" s="39">
        <v>29902</v>
      </c>
      <c r="D8" s="39">
        <v>29902</v>
      </c>
      <c r="E8" s="39">
        <v>0</v>
      </c>
      <c r="F8" s="17"/>
      <c r="G8">
        <v>2</v>
      </c>
    </row>
    <row r="9" spans="1:7" ht="12.75">
      <c r="A9" s="10" t="s">
        <v>1085</v>
      </c>
      <c r="B9" s="10" t="s">
        <v>19</v>
      </c>
      <c r="C9" s="39">
        <v>23100</v>
      </c>
      <c r="D9" s="39">
        <v>23100</v>
      </c>
      <c r="E9" s="39">
        <v>0</v>
      </c>
      <c r="F9" s="17"/>
      <c r="G9">
        <v>3</v>
      </c>
    </row>
    <row r="10" spans="1:7" ht="12.75">
      <c r="A10" s="10" t="s">
        <v>1295</v>
      </c>
      <c r="B10" s="10" t="s">
        <v>21</v>
      </c>
      <c r="C10" s="39">
        <v>19193</v>
      </c>
      <c r="D10" s="39">
        <v>19193</v>
      </c>
      <c r="E10" s="39">
        <v>0</v>
      </c>
      <c r="F10" s="17"/>
      <c r="G10">
        <v>4</v>
      </c>
    </row>
    <row r="11" spans="1:7" ht="12.75">
      <c r="A11" s="10" t="s">
        <v>468</v>
      </c>
      <c r="B11" s="10" t="s">
        <v>10</v>
      </c>
      <c r="C11" s="39">
        <v>11329</v>
      </c>
      <c r="D11" s="39">
        <v>6009</v>
      </c>
      <c r="E11" s="39">
        <v>5320</v>
      </c>
      <c r="F11" s="17"/>
      <c r="G11">
        <v>5</v>
      </c>
    </row>
    <row r="12" spans="1:7" ht="12.75">
      <c r="A12" s="10" t="s">
        <v>504</v>
      </c>
      <c r="B12" s="10" t="s">
        <v>10</v>
      </c>
      <c r="C12" s="39">
        <v>11200</v>
      </c>
      <c r="D12" s="39">
        <v>11200</v>
      </c>
      <c r="E12" s="39">
        <v>0</v>
      </c>
      <c r="F12" s="17"/>
      <c r="G12">
        <v>6</v>
      </c>
    </row>
    <row r="13" spans="1:7" ht="12.75">
      <c r="A13" s="10" t="s">
        <v>230</v>
      </c>
      <c r="B13" s="10" t="s">
        <v>8</v>
      </c>
      <c r="C13" s="39">
        <v>9800</v>
      </c>
      <c r="D13" s="39">
        <v>9800</v>
      </c>
      <c r="E13" s="39">
        <v>0</v>
      </c>
      <c r="F13" s="17"/>
      <c r="G13">
        <v>7</v>
      </c>
    </row>
    <row r="14" spans="1:7" ht="12.75">
      <c r="A14" s="10" t="s">
        <v>391</v>
      </c>
      <c r="B14" s="10" t="s">
        <v>9</v>
      </c>
      <c r="C14" s="39">
        <v>8000</v>
      </c>
      <c r="D14" s="39">
        <v>8000</v>
      </c>
      <c r="E14" s="39">
        <v>0</v>
      </c>
      <c r="F14" s="17"/>
      <c r="G14">
        <v>8</v>
      </c>
    </row>
    <row r="15" spans="1:7" ht="12.75">
      <c r="A15" s="10" t="s">
        <v>293</v>
      </c>
      <c r="B15" s="10" t="s">
        <v>14</v>
      </c>
      <c r="C15" s="39">
        <v>7715</v>
      </c>
      <c r="D15" s="39">
        <v>7200</v>
      </c>
      <c r="E15" s="39">
        <v>515</v>
      </c>
      <c r="F15" s="17"/>
      <c r="G15">
        <v>9</v>
      </c>
    </row>
    <row r="16" spans="1:7" ht="12.75">
      <c r="A16" s="10" t="s">
        <v>686</v>
      </c>
      <c r="B16" s="10" t="s">
        <v>13</v>
      </c>
      <c r="C16" s="39">
        <v>7610</v>
      </c>
      <c r="D16" s="39">
        <v>7610</v>
      </c>
      <c r="E16" s="39">
        <v>0</v>
      </c>
      <c r="F16" s="17"/>
      <c r="G16">
        <v>10</v>
      </c>
    </row>
    <row r="17" spans="1:7" ht="12.75">
      <c r="A17" s="10" t="s">
        <v>1283</v>
      </c>
      <c r="B17" s="10" t="s">
        <v>21</v>
      </c>
      <c r="C17" s="39">
        <v>6300</v>
      </c>
      <c r="D17" s="39">
        <v>6300</v>
      </c>
      <c r="E17" s="39">
        <v>0</v>
      </c>
      <c r="F17" s="17"/>
      <c r="G17">
        <v>11</v>
      </c>
    </row>
    <row r="18" spans="1:7" ht="12.75">
      <c r="A18" s="10" t="s">
        <v>1422</v>
      </c>
      <c r="B18" s="10" t="s">
        <v>23</v>
      </c>
      <c r="C18" s="39">
        <v>5700</v>
      </c>
      <c r="D18" s="39">
        <v>5700</v>
      </c>
      <c r="E18" s="39">
        <v>0</v>
      </c>
      <c r="F18" s="25"/>
      <c r="G18">
        <v>12</v>
      </c>
    </row>
    <row r="19" spans="1:7" ht="12.75">
      <c r="A19" s="10" t="s">
        <v>1049</v>
      </c>
      <c r="B19" s="10" t="s">
        <v>19</v>
      </c>
      <c r="C19" s="39">
        <v>5589</v>
      </c>
      <c r="D19" s="39">
        <v>0</v>
      </c>
      <c r="E19" s="39">
        <v>5589</v>
      </c>
      <c r="F19" s="17"/>
      <c r="G19">
        <v>13</v>
      </c>
    </row>
    <row r="20" spans="1:7" ht="12.75">
      <c r="A20" s="10" t="s">
        <v>1351</v>
      </c>
      <c r="B20" s="10" t="s">
        <v>22</v>
      </c>
      <c r="C20" s="39">
        <v>5536</v>
      </c>
      <c r="D20" s="39">
        <v>5536</v>
      </c>
      <c r="E20" s="39">
        <v>0</v>
      </c>
      <c r="F20" s="17"/>
      <c r="G20">
        <v>14</v>
      </c>
    </row>
    <row r="21" spans="1:7" ht="12.75">
      <c r="A21" s="10" t="s">
        <v>1466</v>
      </c>
      <c r="B21" s="10" t="s">
        <v>24</v>
      </c>
      <c r="C21" s="39">
        <v>4545</v>
      </c>
      <c r="D21" s="39">
        <v>0</v>
      </c>
      <c r="E21" s="39">
        <v>4545</v>
      </c>
      <c r="F21" s="17"/>
      <c r="G21">
        <v>15</v>
      </c>
    </row>
    <row r="22" spans="1:7" ht="12.75">
      <c r="A22" s="10" t="s">
        <v>1266</v>
      </c>
      <c r="B22" s="10" t="s">
        <v>21</v>
      </c>
      <c r="C22" s="39">
        <v>4056</v>
      </c>
      <c r="D22" s="39">
        <v>4056</v>
      </c>
      <c r="E22" s="39">
        <v>0</v>
      </c>
      <c r="F22" s="17"/>
      <c r="G22">
        <v>16</v>
      </c>
    </row>
    <row r="23" spans="1:7" ht="12.75">
      <c r="A23" s="10" t="s">
        <v>989</v>
      </c>
      <c r="B23" s="10" t="s">
        <v>19</v>
      </c>
      <c r="C23" s="39">
        <v>4050</v>
      </c>
      <c r="D23" s="39">
        <v>4050</v>
      </c>
      <c r="E23" s="39">
        <v>0</v>
      </c>
      <c r="F23" s="39"/>
      <c r="G23">
        <v>17</v>
      </c>
    </row>
    <row r="24" spans="1:7" ht="12.75">
      <c r="A24" s="10" t="s">
        <v>1597</v>
      </c>
      <c r="B24" s="10" t="s">
        <v>26</v>
      </c>
      <c r="C24" s="39">
        <v>3830</v>
      </c>
      <c r="D24" s="39">
        <v>3830</v>
      </c>
      <c r="E24" s="39">
        <v>0</v>
      </c>
      <c r="F24" s="17"/>
      <c r="G24">
        <v>18</v>
      </c>
    </row>
    <row r="25" spans="1:7" ht="12.75">
      <c r="A25" s="10" t="s">
        <v>1576</v>
      </c>
      <c r="B25" s="10" t="s">
        <v>26</v>
      </c>
      <c r="C25" s="39">
        <v>3759</v>
      </c>
      <c r="D25" s="39">
        <v>0</v>
      </c>
      <c r="E25" s="39">
        <v>3759</v>
      </c>
      <c r="F25" s="25"/>
      <c r="G25">
        <v>19</v>
      </c>
    </row>
    <row r="26" spans="1:7" ht="12.75">
      <c r="A26" s="10" t="s">
        <v>287</v>
      </c>
      <c r="B26" s="10" t="s">
        <v>8</v>
      </c>
      <c r="C26" s="39">
        <v>3308</v>
      </c>
      <c r="D26" s="39">
        <v>3308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236732</v>
      </c>
      <c r="D27" s="35">
        <f>SUM(D7:D26)</f>
        <v>217004</v>
      </c>
      <c r="E27" s="35">
        <f>SUM(E7:E26)</f>
        <v>19728</v>
      </c>
    </row>
    <row r="28" spans="1:5" ht="12.75">
      <c r="A28" s="31" t="s">
        <v>29</v>
      </c>
      <c r="C28" s="35">
        <f>office!F29</f>
        <v>261265</v>
      </c>
      <c r="D28" s="35">
        <f>office!G29</f>
        <v>232829</v>
      </c>
      <c r="E28" s="35">
        <f>office!H29</f>
        <v>28436</v>
      </c>
    </row>
    <row r="29" spans="1:5" ht="12.75">
      <c r="A29" s="31" t="s">
        <v>1703</v>
      </c>
      <c r="C29" s="32">
        <f>C27/C28</f>
        <v>0.9060991713394446</v>
      </c>
      <c r="D29" s="32">
        <f>D27/D28</f>
        <v>0.9320316627224272</v>
      </c>
      <c r="E29" s="32">
        <f>E27/E28</f>
        <v>0.6937684625123084</v>
      </c>
    </row>
    <row r="31" spans="1:5" ht="12.75">
      <c r="A31" s="31"/>
      <c r="C31" s="39"/>
      <c r="D31" s="39"/>
      <c r="E31" s="39"/>
    </row>
    <row r="32" spans="1:5" ht="12.75">
      <c r="A32" s="40"/>
      <c r="C32" s="39"/>
      <c r="D32" s="39"/>
      <c r="E32" s="39"/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1821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5/7/14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42159</v>
      </c>
      <c r="G7" s="36">
        <f>SUM(G31:G53)</f>
        <v>1</v>
      </c>
      <c r="H7" s="36">
        <f>SUM(H31:H53)</f>
        <v>42158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26545</v>
      </c>
      <c r="G8" s="36">
        <f>SUM(G54:G123)</f>
        <v>26544</v>
      </c>
      <c r="H8" s="36">
        <f>SUM(H54:H123)</f>
        <v>1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41677</v>
      </c>
      <c r="G9" s="36">
        <f>SUM(G124:G163)</f>
        <v>40790</v>
      </c>
      <c r="H9" s="36">
        <f>SUM(H124:H163)</f>
        <v>887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27327</v>
      </c>
      <c r="G10" s="36">
        <f>SUM(G164:G200)</f>
        <v>22007</v>
      </c>
      <c r="H10" s="36">
        <f>SUM(H164:H200)</f>
        <v>5320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13</v>
      </c>
      <c r="G11" s="36">
        <f>SUM(G201:G216)</f>
        <v>0</v>
      </c>
      <c r="H11" s="36">
        <f>SUM(H201:H216)</f>
        <v>13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1220</v>
      </c>
      <c r="G12" s="36">
        <f>SUM(G217:G230)</f>
        <v>0</v>
      </c>
      <c r="H12" s="36">
        <f>SUM(H217:H230)</f>
        <v>1220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112564</v>
      </c>
      <c r="G13" s="36">
        <f>SUM(G231:G252)</f>
        <v>60564</v>
      </c>
      <c r="H13" s="36">
        <f>SUM(H231:H252)</f>
        <v>52000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7716</v>
      </c>
      <c r="G14" s="36">
        <f>SUM(G253:G276)</f>
        <v>7201</v>
      </c>
      <c r="H14" s="36">
        <f>SUM(H253:H276)</f>
        <v>515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3700</v>
      </c>
      <c r="G15" s="36">
        <f>SUM(G277:G288)</f>
        <v>2800</v>
      </c>
      <c r="H15" s="36">
        <f>SUM(H277:H288)</f>
        <v>900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3600</v>
      </c>
      <c r="G16" s="36">
        <f>SUM(G289:G314)</f>
        <v>3600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81761</v>
      </c>
      <c r="G17" s="36">
        <f>SUM(G315:G327)</f>
        <v>79736</v>
      </c>
      <c r="H17" s="36">
        <f>SUM(H315:H327)</f>
        <v>2025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379961</v>
      </c>
      <c r="G18" s="36">
        <f>SUM(G328:G352)</f>
        <v>378724</v>
      </c>
      <c r="H18" s="36">
        <f>SUM(H328:H352)</f>
        <v>1237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44401</v>
      </c>
      <c r="G19" s="36">
        <f>SUM(G353:G405)</f>
        <v>36381</v>
      </c>
      <c r="H19" s="36">
        <f>SUM(H353:H405)</f>
        <v>8020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108031</v>
      </c>
      <c r="G20" s="36">
        <f>SUM(G406:G444)</f>
        <v>101426</v>
      </c>
      <c r="H20" s="36">
        <f>SUM(H406:H444)</f>
        <v>6605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93445</v>
      </c>
      <c r="G21" s="36">
        <f>SUM(G445:G477)</f>
        <v>88896</v>
      </c>
      <c r="H21" s="36">
        <f>SUM(H445:H477)</f>
        <v>4549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5537</v>
      </c>
      <c r="G22" s="36">
        <f>SUM(G478:G493)</f>
        <v>5536</v>
      </c>
      <c r="H22" s="36">
        <f>SUM(H478:H493)</f>
        <v>1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8157</v>
      </c>
      <c r="G23" s="36">
        <f>SUM(G494:G508)</f>
        <v>8157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7045</v>
      </c>
      <c r="G24" s="36">
        <f>SUM(G509:G529)</f>
        <v>2500</v>
      </c>
      <c r="H24" s="36">
        <f>SUM(H509:H529)</f>
        <v>4545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1244</v>
      </c>
      <c r="G25" s="36">
        <f>SUM(G530:G553)</f>
        <v>1158</v>
      </c>
      <c r="H25" s="36">
        <f>SUM(H530:H553)</f>
        <v>86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94237</v>
      </c>
      <c r="G26" s="36">
        <f>SUM(G554:G574)</f>
        <v>87086</v>
      </c>
      <c r="H26" s="36">
        <f>SUM(H554:H574)</f>
        <v>7151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86</v>
      </c>
      <c r="G27" s="36">
        <f>SUM(G575:G597)</f>
        <v>0</v>
      </c>
      <c r="H27" s="36">
        <f>SUM(H575:H597)</f>
        <v>86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118779</v>
      </c>
      <c r="G28" s="36">
        <f>G598</f>
        <v>118779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1209205</v>
      </c>
      <c r="G29" s="36">
        <f>SUM(G7:G28)</f>
        <v>1071886</v>
      </c>
      <c r="H29" s="36">
        <f>SUM(H7:H28)</f>
        <v>137319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 t="s">
        <v>1787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1787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 t="s">
        <v>1787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1729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 t="s">
        <v>1787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1729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 t="s">
        <v>1787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2514</v>
      </c>
      <c r="G38" s="39">
        <v>0</v>
      </c>
      <c r="H38" s="39">
        <v>2514</v>
      </c>
      <c r="I38" s="17"/>
      <c r="J38" s="55" t="s">
        <v>1787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1787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37823</v>
      </c>
      <c r="G40" s="39">
        <v>0</v>
      </c>
      <c r="H40" s="39">
        <v>37823</v>
      </c>
      <c r="I40" s="17"/>
      <c r="J40" s="55" t="s">
        <v>1787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1787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1822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1820</v>
      </c>
      <c r="G43" s="39">
        <v>0</v>
      </c>
      <c r="H43" s="39">
        <v>1820</v>
      </c>
      <c r="I43" s="17"/>
      <c r="J43" s="55" t="s">
        <v>1787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 t="s">
        <v>1787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1787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1</v>
      </c>
      <c r="G46" s="39">
        <v>1</v>
      </c>
      <c r="H46" s="39">
        <v>0</v>
      </c>
      <c r="I46" s="17"/>
      <c r="J46" s="55" t="s">
        <v>1787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1787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1787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1822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1729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1822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 t="s">
        <v>1787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</v>
      </c>
      <c r="G53" s="39">
        <v>0</v>
      </c>
      <c r="H53" s="39">
        <v>1</v>
      </c>
      <c r="I53" s="17"/>
      <c r="J53" s="55" t="s">
        <v>1787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 t="s">
        <v>1787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 t="s">
        <v>1822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1787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 t="s">
        <v>1822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1822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1787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1787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 t="s">
        <v>1822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 t="s">
        <v>1787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55" t="s">
        <v>1822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1729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8992</v>
      </c>
      <c r="G65" s="39">
        <v>8992</v>
      </c>
      <c r="H65" s="39">
        <v>0</v>
      </c>
      <c r="I65" s="17"/>
      <c r="J65" s="55" t="s">
        <v>1729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1787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1822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5" t="s">
        <v>1729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1787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 t="s">
        <v>1822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1787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 t="s">
        <v>1787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1787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1787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1787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 t="s">
        <v>1787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 t="s">
        <v>1787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 t="s">
        <v>1787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1787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1787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1787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1787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1822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1787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1787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1822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</v>
      </c>
      <c r="G87" s="39">
        <v>1</v>
      </c>
      <c r="H87" s="39">
        <v>0</v>
      </c>
      <c r="I87" s="17"/>
      <c r="J87" s="55" t="s">
        <v>1787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1787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1</v>
      </c>
      <c r="G89" s="39">
        <v>0</v>
      </c>
      <c r="H89" s="39">
        <v>1</v>
      </c>
      <c r="I89" s="17"/>
      <c r="J89" s="55" t="s">
        <v>1822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1822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1787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1787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1787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 t="s">
        <v>1822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100</v>
      </c>
      <c r="G95" s="39">
        <v>100</v>
      </c>
      <c r="H95" s="39">
        <v>0</v>
      </c>
      <c r="I95" s="17"/>
      <c r="J95" s="55" t="s">
        <v>1822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1787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1822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9800</v>
      </c>
      <c r="G98" s="39">
        <v>9800</v>
      </c>
      <c r="H98" s="39">
        <v>0</v>
      </c>
      <c r="I98" s="17"/>
      <c r="J98" s="55" t="s">
        <v>1822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1787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1787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 t="s">
        <v>1787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1787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1822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5" t="s">
        <v>1822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1822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1787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 t="s">
        <v>1787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 t="s">
        <v>1787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1463</v>
      </c>
      <c r="G109" s="39">
        <v>1463</v>
      </c>
      <c r="H109" s="39">
        <v>0</v>
      </c>
      <c r="I109" s="17"/>
      <c r="J109" s="55" t="s">
        <v>1787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1822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1787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1787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 t="s">
        <v>1822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1787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1787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1787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3308</v>
      </c>
      <c r="G117" s="39">
        <v>3308</v>
      </c>
      <c r="H117" s="39">
        <v>0</v>
      </c>
      <c r="I117" s="17"/>
      <c r="J117" s="55" t="s">
        <v>1787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39"/>
      <c r="J118" s="55" t="s">
        <v>1787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1822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 t="s">
        <v>1787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1822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1787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2880</v>
      </c>
      <c r="G123" s="39">
        <v>2880</v>
      </c>
      <c r="H123" s="39">
        <v>0</v>
      </c>
      <c r="I123" s="17"/>
      <c r="J123" s="55" t="s">
        <v>1787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5" t="s">
        <v>1787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1822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1822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29902</v>
      </c>
      <c r="G127" s="39">
        <v>29902</v>
      </c>
      <c r="H127" s="39">
        <v>0</v>
      </c>
      <c r="I127" s="17"/>
      <c r="J127" s="55" t="s">
        <v>1787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1787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1822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1787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 t="s">
        <v>1822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1822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5" t="s">
        <v>1787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 t="s">
        <v>1787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887</v>
      </c>
      <c r="G135" s="39">
        <v>0</v>
      </c>
      <c r="H135" s="39">
        <v>887</v>
      </c>
      <c r="I135" s="17"/>
      <c r="J135" s="55" t="s">
        <v>1787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1822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 t="s">
        <v>1787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1787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1787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 t="s">
        <v>1787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1787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25"/>
      <c r="J142" s="55" t="s">
        <v>1787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5" t="s">
        <v>1822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 t="s">
        <v>1787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1787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1787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1350</v>
      </c>
      <c r="G147" s="39">
        <v>1350</v>
      </c>
      <c r="H147" s="39">
        <v>0</v>
      </c>
      <c r="I147" s="39"/>
      <c r="J147" s="55" t="s">
        <v>1787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1822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1786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1536</v>
      </c>
      <c r="G150" s="39">
        <v>1536</v>
      </c>
      <c r="H150" s="39">
        <v>0</v>
      </c>
      <c r="I150" s="17"/>
      <c r="J150" s="55" t="s">
        <v>1729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1822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8000</v>
      </c>
      <c r="G152" s="39">
        <v>8000</v>
      </c>
      <c r="H152" s="39">
        <v>0</v>
      </c>
      <c r="I152" s="17"/>
      <c r="J152" s="55" t="s">
        <v>1787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1787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1822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1787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1822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1787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1787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2</v>
      </c>
      <c r="G159" s="39">
        <v>2</v>
      </c>
      <c r="H159" s="39">
        <v>0</v>
      </c>
      <c r="I159" s="17"/>
      <c r="J159" s="55" t="s">
        <v>1787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1787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1787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 t="s">
        <v>1822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5" t="s">
        <v>1729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5" t="s">
        <v>1822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1729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1822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5" t="s">
        <v>1787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55" t="s">
        <v>1787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1787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1822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1822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1787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1787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1822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1787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 t="s">
        <v>1787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55" t="s">
        <v>1729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11329</v>
      </c>
      <c r="G178" s="39">
        <v>6009</v>
      </c>
      <c r="H178" s="39">
        <v>5320</v>
      </c>
      <c r="I178" s="17"/>
      <c r="J178" s="55" t="s">
        <v>1787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1787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 t="s">
        <v>1822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 t="s">
        <v>1787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1729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1787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1787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1787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17"/>
      <c r="J186" s="55" t="s">
        <v>1822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 t="s">
        <v>1787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4798</v>
      </c>
      <c r="G188" s="39">
        <v>4798</v>
      </c>
      <c r="H188" s="39">
        <v>0</v>
      </c>
      <c r="I188" s="17"/>
      <c r="J188" s="55" t="s">
        <v>1822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 t="s">
        <v>1787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11200</v>
      </c>
      <c r="G190" s="39">
        <v>11200</v>
      </c>
      <c r="H190" s="39">
        <v>0</v>
      </c>
      <c r="I190" s="17"/>
      <c r="J190" s="55" t="s">
        <v>1822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 t="s">
        <v>1787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1822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1787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5" t="s">
        <v>1787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1787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1787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1822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1787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 t="s">
        <v>1787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1729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1787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 t="s">
        <v>1787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1787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1787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1822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 t="s">
        <v>1787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 t="s">
        <v>1787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 t="s">
        <v>1787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 t="s">
        <v>1787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13</v>
      </c>
      <c r="G210" s="39">
        <v>0</v>
      </c>
      <c r="H210" s="39">
        <v>13</v>
      </c>
      <c r="I210" s="17"/>
      <c r="J210" s="55" t="s">
        <v>1787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1787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1822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1787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1787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 t="s">
        <v>1822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 t="s">
        <v>1787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 t="s">
        <v>1822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1787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1787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1787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1787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1729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1787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1729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1787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1220</v>
      </c>
      <c r="G226" s="39">
        <v>0</v>
      </c>
      <c r="H226" s="39">
        <v>1220</v>
      </c>
      <c r="I226" s="17"/>
      <c r="J226" s="55" t="s">
        <v>1822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1729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1787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1787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5" t="s">
        <v>1822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 t="s">
        <v>1822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5" t="s">
        <v>1729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1787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 t="s">
        <v>1787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1822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1787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17"/>
      <c r="J237" s="55" t="s">
        <v>1787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1822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1822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52000</v>
      </c>
      <c r="G240" s="39">
        <v>0</v>
      </c>
      <c r="H240" s="39">
        <v>52000</v>
      </c>
      <c r="I240" s="25"/>
      <c r="J240" s="55" t="s">
        <v>1822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 t="s">
        <v>1786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1822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17"/>
      <c r="J243" s="55" t="s">
        <v>1787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23045</v>
      </c>
      <c r="G244" s="39">
        <v>23045</v>
      </c>
      <c r="H244" s="39">
        <v>0</v>
      </c>
      <c r="I244" s="25"/>
      <c r="J244" s="55" t="s">
        <v>1822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1787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5002</v>
      </c>
      <c r="G246" s="39">
        <v>5002</v>
      </c>
      <c r="H246" s="39">
        <v>0</v>
      </c>
      <c r="I246" s="17"/>
      <c r="J246" s="55" t="s">
        <v>1822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7960</v>
      </c>
      <c r="G247" s="39">
        <v>7960</v>
      </c>
      <c r="H247" s="39">
        <v>0</v>
      </c>
      <c r="I247" s="17"/>
      <c r="J247" s="55" t="s">
        <v>1822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1822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1787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1787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1822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24557</v>
      </c>
      <c r="G252" s="39">
        <v>24557</v>
      </c>
      <c r="H252" s="39">
        <v>0</v>
      </c>
      <c r="I252" s="17"/>
      <c r="J252" s="55" t="s">
        <v>1787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 t="s">
        <v>1787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17"/>
      <c r="J254" s="55" t="s">
        <v>1822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1787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1787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1822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1822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1787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1</v>
      </c>
      <c r="G260" s="39">
        <v>1</v>
      </c>
      <c r="H260" s="39">
        <v>0</v>
      </c>
      <c r="I260" s="17"/>
      <c r="J260" s="55" t="s">
        <v>1822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 t="s">
        <v>1822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1822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39"/>
      <c r="J263" s="55" t="s">
        <v>1787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1787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 t="s">
        <v>1822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1787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1822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1787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55" t="s">
        <v>1787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7715</v>
      </c>
      <c r="G270" s="39">
        <v>7200</v>
      </c>
      <c r="H270" s="39">
        <v>515</v>
      </c>
      <c r="I270" s="17"/>
      <c r="J270" s="55" t="s">
        <v>1787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1822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1822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1787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1787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1822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1787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1822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 t="s">
        <v>1787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55" t="s">
        <v>1787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1787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5" t="s">
        <v>1787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900</v>
      </c>
      <c r="G282" s="39">
        <v>0</v>
      </c>
      <c r="H282" s="39">
        <v>900</v>
      </c>
      <c r="I282" s="39"/>
      <c r="J282" s="55" t="s">
        <v>1787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2800</v>
      </c>
      <c r="G283" s="39">
        <v>2800</v>
      </c>
      <c r="H283" s="39">
        <v>0</v>
      </c>
      <c r="I283" s="17"/>
      <c r="J283" s="55" t="s">
        <v>1822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1787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 t="s">
        <v>1822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 t="s">
        <v>1822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1729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1787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1787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1787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1787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1787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1787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 t="s">
        <v>1787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1822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1787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55" t="s">
        <v>1822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1822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5" t="s">
        <v>1787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1787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1787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1822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 t="s">
        <v>1787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1787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1787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1787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1787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1787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3599</v>
      </c>
      <c r="G309" s="39">
        <v>3599</v>
      </c>
      <c r="H309" s="39">
        <v>0</v>
      </c>
      <c r="I309" s="17"/>
      <c r="J309" s="55" t="s">
        <v>1787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1822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 t="s">
        <v>1787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1787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5" t="s">
        <v>1787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1787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1787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39"/>
      <c r="J316" s="55" t="s">
        <v>1787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19551</v>
      </c>
      <c r="G317" s="39">
        <v>17526</v>
      </c>
      <c r="H317" s="39">
        <v>2025</v>
      </c>
      <c r="I317" s="39"/>
      <c r="J317" s="55" t="s">
        <v>1822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1787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 t="s">
        <v>1822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1787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 t="s">
        <v>1787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1787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1785</v>
      </c>
      <c r="G323" s="39"/>
      <c r="H323" s="39"/>
      <c r="I323" s="17"/>
      <c r="J323" s="55" t="s">
        <v>1729</v>
      </c>
    </row>
    <row r="324" spans="1:10" ht="12.75">
      <c r="A324" s="9">
        <v>294</v>
      </c>
      <c r="B324" s="10" t="s">
        <v>892</v>
      </c>
      <c r="C324" s="54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 t="s">
        <v>1822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5" t="s">
        <v>1787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1822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62210</v>
      </c>
      <c r="G327" s="39">
        <v>62210</v>
      </c>
      <c r="H327" s="39">
        <v>0</v>
      </c>
      <c r="I327" s="17"/>
      <c r="J327" s="55" t="s">
        <v>1787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37363</v>
      </c>
      <c r="G328" s="39">
        <v>37363</v>
      </c>
      <c r="H328" s="39">
        <v>0</v>
      </c>
      <c r="I328" s="39"/>
      <c r="J328" s="55" t="s">
        <v>1787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1787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5" t="s">
        <v>1787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1787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1787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1787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1729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1822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1822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1237</v>
      </c>
      <c r="G337" s="39">
        <v>0</v>
      </c>
      <c r="H337" s="39">
        <v>1237</v>
      </c>
      <c r="I337" s="17"/>
      <c r="J337" s="55" t="s">
        <v>1787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1822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 t="s">
        <v>1787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1822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327184</v>
      </c>
      <c r="G341" s="39">
        <v>327184</v>
      </c>
      <c r="H341" s="39">
        <v>0</v>
      </c>
      <c r="I341" s="17"/>
      <c r="J341" s="55" t="s">
        <v>1729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9971</v>
      </c>
      <c r="G342" s="39">
        <v>9971</v>
      </c>
      <c r="H342" s="39">
        <v>0</v>
      </c>
      <c r="I342" s="25"/>
      <c r="J342" s="55" t="s">
        <v>1787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5" t="s">
        <v>1787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 t="s">
        <v>1822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 t="s">
        <v>1787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2415</v>
      </c>
      <c r="G346" s="39">
        <v>2415</v>
      </c>
      <c r="H346" s="39">
        <v>0</v>
      </c>
      <c r="I346" s="17"/>
      <c r="J346" s="55" t="s">
        <v>1787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5" t="s">
        <v>1787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25"/>
      <c r="J348" s="55" t="s">
        <v>1787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1791</v>
      </c>
      <c r="G349" s="39">
        <v>1791</v>
      </c>
      <c r="H349" s="39">
        <v>0</v>
      </c>
      <c r="I349" s="17"/>
      <c r="J349" s="55" t="s">
        <v>1787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1787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1787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 t="s">
        <v>1787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 t="s">
        <v>1787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1787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1787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 t="s">
        <v>1787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4050</v>
      </c>
      <c r="G357" s="39">
        <v>4050</v>
      </c>
      <c r="H357" s="39">
        <v>0</v>
      </c>
      <c r="I357" s="17"/>
      <c r="J357" s="55" t="s">
        <v>1787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1787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1822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1787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1787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3515</v>
      </c>
      <c r="G362" s="39">
        <v>3515</v>
      </c>
      <c r="H362" s="39">
        <v>0</v>
      </c>
      <c r="I362" s="17"/>
      <c r="J362" s="55" t="s">
        <v>1729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1787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1822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 t="s">
        <v>1787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1822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5" t="s">
        <v>1787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55" t="s">
        <v>1787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1787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1787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 t="s">
        <v>1787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1729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1787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1822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 t="s">
        <v>1787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 t="s">
        <v>1787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5589</v>
      </c>
      <c r="G377" s="39">
        <v>0</v>
      </c>
      <c r="H377" s="39">
        <v>5589</v>
      </c>
      <c r="I377" s="17"/>
      <c r="J377" s="55" t="s">
        <v>1787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1787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1787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 t="s">
        <v>1787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1787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1787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2431</v>
      </c>
      <c r="G383" s="39">
        <v>0</v>
      </c>
      <c r="H383" s="39">
        <v>2431</v>
      </c>
      <c r="I383" s="17"/>
      <c r="J383" s="55" t="s">
        <v>1787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25"/>
      <c r="J384" s="55" t="s">
        <v>1787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1787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 t="s">
        <v>1787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1822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1822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28816</v>
      </c>
      <c r="G389" s="39">
        <v>28816</v>
      </c>
      <c r="H389" s="39">
        <v>0</v>
      </c>
      <c r="I389" s="39"/>
      <c r="J389" s="55" t="s">
        <v>1787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1787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1729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17"/>
      <c r="J392" s="55" t="s">
        <v>1787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1787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17"/>
      <c r="J394" s="55" t="s">
        <v>1787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5" t="s">
        <v>1822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1787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5" t="s">
        <v>1822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1822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5" t="s">
        <v>1787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1787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 t="s">
        <v>1787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1787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5" t="s">
        <v>1787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17"/>
      <c r="J404" s="55" t="s">
        <v>1787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1787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1787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1787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1787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1787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1750</v>
      </c>
      <c r="G410" s="39">
        <v>1750</v>
      </c>
      <c r="H410" s="39">
        <v>0</v>
      </c>
      <c r="I410" s="17"/>
      <c r="J410" s="55" t="s">
        <v>1787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 t="s">
        <v>1822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3596</v>
      </c>
      <c r="G412" s="39">
        <v>3596</v>
      </c>
      <c r="H412" s="39">
        <v>0</v>
      </c>
      <c r="I412" s="17"/>
      <c r="J412" s="55" t="s">
        <v>1822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5" t="s">
        <v>1787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 t="s">
        <v>1787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17"/>
      <c r="J415" s="55" t="s">
        <v>1786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95311</v>
      </c>
      <c r="G416" s="39">
        <v>95311</v>
      </c>
      <c r="H416" s="39">
        <v>0</v>
      </c>
      <c r="I416" s="17"/>
      <c r="J416" s="55" t="s">
        <v>1729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1822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1787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1822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768</v>
      </c>
      <c r="G420" s="39">
        <v>768</v>
      </c>
      <c r="H420" s="39">
        <v>0</v>
      </c>
      <c r="I420" s="17"/>
      <c r="J420" s="55" t="s">
        <v>1787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 t="s">
        <v>1787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2598</v>
      </c>
      <c r="G422" s="39">
        <v>0</v>
      </c>
      <c r="H422" s="39">
        <v>2598</v>
      </c>
      <c r="I422" s="17"/>
      <c r="J422" s="55" t="s">
        <v>1787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1822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1822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1787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1787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1787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1822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1787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 t="s">
        <v>1822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1787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5" t="s">
        <v>1787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1787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39"/>
      <c r="J434" s="55" t="s">
        <v>1787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1822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1822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1787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55" t="s">
        <v>1787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</v>
      </c>
      <c r="G439" s="39">
        <v>1</v>
      </c>
      <c r="H439" s="39">
        <v>0</v>
      </c>
      <c r="I439" s="17"/>
      <c r="J439" s="55" t="s">
        <v>1787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1787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4007</v>
      </c>
      <c r="G441" s="39">
        <v>0</v>
      </c>
      <c r="H441" s="39">
        <v>4007</v>
      </c>
      <c r="I441" s="17"/>
      <c r="J441" s="55" t="s">
        <v>1787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1787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1787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1822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1787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4480</v>
      </c>
      <c r="G446" s="39">
        <v>4480</v>
      </c>
      <c r="H446" s="39">
        <v>0</v>
      </c>
      <c r="I446" s="17"/>
      <c r="J446" s="55" t="s">
        <v>1787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1024</v>
      </c>
      <c r="G447" s="39">
        <v>1024</v>
      </c>
      <c r="H447" s="39">
        <v>0</v>
      </c>
      <c r="I447" s="17"/>
      <c r="J447" s="55" t="s">
        <v>1822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25"/>
      <c r="J448" s="55" t="s">
        <v>1787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5" t="s">
        <v>1787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4056</v>
      </c>
      <c r="G450" s="39">
        <v>4056</v>
      </c>
      <c r="H450" s="39">
        <v>0</v>
      </c>
      <c r="I450" s="17"/>
      <c r="J450" s="55" t="s">
        <v>1822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26418</v>
      </c>
      <c r="G451" s="39">
        <v>25061</v>
      </c>
      <c r="H451" s="39">
        <v>1357</v>
      </c>
      <c r="I451" s="39"/>
      <c r="J451" s="55" t="s">
        <v>1822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1787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1787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1822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</v>
      </c>
      <c r="G455" s="39">
        <v>1</v>
      </c>
      <c r="H455" s="39">
        <v>0</v>
      </c>
      <c r="I455" s="17"/>
      <c r="J455" s="55" t="s">
        <v>1822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12600</v>
      </c>
      <c r="G456" s="39">
        <v>12600</v>
      </c>
      <c r="H456" s="39">
        <v>0</v>
      </c>
      <c r="I456" s="17"/>
      <c r="J456" s="55" t="s">
        <v>1822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1787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23881</v>
      </c>
      <c r="G458" s="39">
        <v>22481</v>
      </c>
      <c r="H458" s="39">
        <v>1400</v>
      </c>
      <c r="I458" s="17"/>
      <c r="J458" s="55" t="s">
        <v>1822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 t="s">
        <v>1787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19193</v>
      </c>
      <c r="G460" s="39">
        <v>19193</v>
      </c>
      <c r="H460" s="39">
        <v>0</v>
      </c>
      <c r="I460" s="17"/>
      <c r="J460" s="55" t="s">
        <v>1787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1787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1822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 t="s">
        <v>1787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1787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1787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1729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1787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1787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1787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5" t="s">
        <v>1729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5" t="s">
        <v>1787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1787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1787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1791</v>
      </c>
      <c r="G474" s="39">
        <v>0</v>
      </c>
      <c r="H474" s="39">
        <v>1791</v>
      </c>
      <c r="I474" s="39"/>
      <c r="J474" s="55" t="s">
        <v>1787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1787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1822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 t="s">
        <v>1787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1787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5536</v>
      </c>
      <c r="G479" s="39">
        <v>5536</v>
      </c>
      <c r="H479" s="39">
        <v>0</v>
      </c>
      <c r="I479" s="25"/>
      <c r="J479" s="55" t="s">
        <v>1787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 t="s">
        <v>1787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1787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0</v>
      </c>
      <c r="H482" s="39">
        <v>1</v>
      </c>
      <c r="I482" s="17"/>
      <c r="J482" s="55" t="s">
        <v>1787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1787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5" t="s">
        <v>1787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5" t="s">
        <v>1729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1786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 t="s">
        <v>1822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1787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1787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1787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1787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1787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1787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1787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 t="s">
        <v>1822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 t="s">
        <v>1787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1787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2457</v>
      </c>
      <c r="G498" s="39">
        <v>2457</v>
      </c>
      <c r="H498" s="39">
        <v>0</v>
      </c>
      <c r="I498" s="17"/>
      <c r="J498" s="55" t="s">
        <v>1787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5" t="s">
        <v>1787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1787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1787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1822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5700</v>
      </c>
      <c r="G503" s="39">
        <v>5700</v>
      </c>
      <c r="H503" s="39">
        <v>0</v>
      </c>
      <c r="I503" s="17"/>
      <c r="J503" s="55" t="s">
        <v>1822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 t="s">
        <v>1787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1787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 t="s">
        <v>1822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 t="s">
        <v>1822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1787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 t="s">
        <v>1787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 t="s">
        <v>1787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 t="s">
        <v>1822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1729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1787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1787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 t="s">
        <v>1787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5" t="s">
        <v>1787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 t="s">
        <v>1787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4545</v>
      </c>
      <c r="G518" s="39">
        <v>0</v>
      </c>
      <c r="H518" s="39">
        <v>4545</v>
      </c>
      <c r="I518" s="17"/>
      <c r="J518" s="55" t="s">
        <v>1787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5" t="s">
        <v>1822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5" t="s">
        <v>1787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2500</v>
      </c>
      <c r="G521" s="39">
        <v>2500</v>
      </c>
      <c r="H521" s="39">
        <v>0</v>
      </c>
      <c r="I521" s="17"/>
      <c r="J521" s="55" t="s">
        <v>1787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55" t="s">
        <v>1822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1787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1787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1787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 t="s">
        <v>1787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1822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5" t="s">
        <v>1787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1822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5" t="s">
        <v>1729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86</v>
      </c>
      <c r="G531" s="39">
        <v>0</v>
      </c>
      <c r="H531" s="39">
        <v>86</v>
      </c>
      <c r="I531" s="17"/>
      <c r="J531" s="55" t="s">
        <v>1787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1787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1787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1787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1787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1787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1787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1787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1787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1787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 t="s">
        <v>1787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1787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 t="s">
        <v>1787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997</v>
      </c>
      <c r="G544" s="39">
        <v>997</v>
      </c>
      <c r="H544" s="39">
        <v>0</v>
      </c>
      <c r="I544" s="17"/>
      <c r="J544" s="55" t="s">
        <v>1787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1787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1822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 t="s">
        <v>1729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1787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1787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1787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161</v>
      </c>
      <c r="G551" s="39">
        <v>161</v>
      </c>
      <c r="H551" s="39">
        <v>0</v>
      </c>
      <c r="I551" s="17"/>
      <c r="J551" s="55" t="s">
        <v>1822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5" t="s">
        <v>1729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1787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 t="s">
        <v>1822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3759</v>
      </c>
      <c r="G555" s="39">
        <v>0</v>
      </c>
      <c r="H555" s="39">
        <v>3759</v>
      </c>
      <c r="I555" s="17"/>
      <c r="J555" s="55" t="s">
        <v>1787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3700</v>
      </c>
      <c r="G556" s="39">
        <v>3700</v>
      </c>
      <c r="H556" s="39">
        <v>0</v>
      </c>
      <c r="I556" s="17"/>
      <c r="J556" s="55" t="s">
        <v>1787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79556</v>
      </c>
      <c r="G557" s="39">
        <v>79556</v>
      </c>
      <c r="H557" s="39">
        <v>0</v>
      </c>
      <c r="I557" s="39"/>
      <c r="J557" s="55" t="s">
        <v>1822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1787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39"/>
      <c r="J559" s="55" t="s">
        <v>1787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 t="s">
        <v>1787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1</v>
      </c>
      <c r="G561" s="39">
        <v>0</v>
      </c>
      <c r="H561" s="39">
        <v>1</v>
      </c>
      <c r="I561" s="17"/>
      <c r="J561" s="55" t="s">
        <v>1787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3830</v>
      </c>
      <c r="G562" s="39">
        <v>3830</v>
      </c>
      <c r="H562" s="39">
        <v>0</v>
      </c>
      <c r="I562" s="17"/>
      <c r="J562" s="55" t="s">
        <v>1787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1787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280</v>
      </c>
      <c r="G564" s="39">
        <v>0</v>
      </c>
      <c r="H564" s="39">
        <v>280</v>
      </c>
      <c r="I564" s="17"/>
      <c r="J564" s="55" t="s">
        <v>1787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1822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 t="s">
        <v>1822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 t="s">
        <v>1787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 t="s">
        <v>1787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1787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1787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 t="s">
        <v>1787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4</v>
      </c>
      <c r="G572" s="39">
        <v>0</v>
      </c>
      <c r="H572" s="39">
        <v>4</v>
      </c>
      <c r="I572" s="17"/>
      <c r="J572" s="55" t="s">
        <v>1787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3107</v>
      </c>
      <c r="G573" s="39">
        <v>0</v>
      </c>
      <c r="H573" s="39">
        <v>3107</v>
      </c>
      <c r="I573" s="17"/>
      <c r="J573" s="55" t="s">
        <v>1822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 t="s">
        <v>1729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34</v>
      </c>
      <c r="G575" s="39">
        <v>0</v>
      </c>
      <c r="H575" s="39">
        <v>34</v>
      </c>
      <c r="I575" s="17"/>
      <c r="J575" s="55" t="s">
        <v>1822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5" t="s">
        <v>1729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1822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52</v>
      </c>
      <c r="G578" s="39">
        <v>0</v>
      </c>
      <c r="H578" s="39">
        <v>52</v>
      </c>
      <c r="I578" s="17"/>
      <c r="J578" s="55" t="s">
        <v>1787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 t="s">
        <v>1787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1787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 t="s">
        <v>1822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1787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1787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1787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1787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1787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 t="s">
        <v>1787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1787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1822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1787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 t="s">
        <v>1787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55" t="s">
        <v>1823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1787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1822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 t="s">
        <v>1787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1822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1822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118779</v>
      </c>
      <c r="G598" s="39">
        <v>118779</v>
      </c>
      <c r="H598" s="39">
        <v>0</v>
      </c>
      <c r="I598" s="33"/>
      <c r="J598" s="55" t="s">
        <v>1787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1819</v>
      </c>
      <c r="B1" s="2"/>
      <c r="D1" s="2"/>
      <c r="E1" s="3"/>
      <c r="F1" s="4"/>
    </row>
    <row r="2" spans="1:6" ht="18">
      <c r="A2" s="5" t="s">
        <v>1820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1</v>
      </c>
      <c r="G7" s="36">
        <f>SUM(G31:G53)</f>
        <v>1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17452</v>
      </c>
      <c r="G8" s="36">
        <f>SUM(G54:G123)</f>
        <v>17452</v>
      </c>
      <c r="H8" s="36">
        <f>SUM(H54:H123)</f>
        <v>0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38790</v>
      </c>
      <c r="G9" s="36">
        <f>SUM(G124:G163)</f>
        <v>37903</v>
      </c>
      <c r="H9" s="36">
        <f>SUM(H124:H163)</f>
        <v>887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22529</v>
      </c>
      <c r="G10" s="36">
        <f>SUM(G164:G201)</f>
        <v>17209</v>
      </c>
      <c r="H10" s="36">
        <f>SUM(H164:H200)</f>
        <v>5320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13</v>
      </c>
      <c r="G11" s="36">
        <f>SUM(G201:G216)</f>
        <v>0</v>
      </c>
      <c r="H11" s="36">
        <f>SUM(H201:H216)</f>
        <v>13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7610</v>
      </c>
      <c r="G13" s="36">
        <f>SUM(G231:G252)</f>
        <v>7610</v>
      </c>
      <c r="H13" s="36">
        <f>SUM(H231:H252)</f>
        <v>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7716</v>
      </c>
      <c r="G14" s="36">
        <f>SUM(G253:G276)</f>
        <v>7201</v>
      </c>
      <c r="H14" s="36">
        <f>SUM(H253:H276)</f>
        <v>515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900</v>
      </c>
      <c r="G15" s="36">
        <f>SUM(G277:G288)</f>
        <v>0</v>
      </c>
      <c r="H15" s="36">
        <f>SUM(H277:H288)</f>
        <v>900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64235</v>
      </c>
      <c r="G17" s="36">
        <f>SUM(G315:G327)</f>
        <v>62210</v>
      </c>
      <c r="H17" s="36">
        <f>SUM(H315:H327)</f>
        <v>2025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0</v>
      </c>
      <c r="G18" s="36">
        <f>SUM(G328:G352)</f>
        <v>0</v>
      </c>
      <c r="H18" s="36">
        <f>SUM(H328:H352)</f>
        <v>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32739</v>
      </c>
      <c r="G19" s="36">
        <f>SUM(G353:G405)</f>
        <v>27150</v>
      </c>
      <c r="H19" s="36">
        <f>SUM(H353:H405)</f>
        <v>5589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2518</v>
      </c>
      <c r="G20" s="36">
        <f>SUM(G406:G444)</f>
        <v>2518</v>
      </c>
      <c r="H20" s="36">
        <f>SUM(H406:H444)</f>
        <v>0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31930</v>
      </c>
      <c r="G21" s="36">
        <f>SUM(G445:G477)</f>
        <v>30573</v>
      </c>
      <c r="H21" s="36">
        <f>SUM(H445:H477)</f>
        <v>1357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5536</v>
      </c>
      <c r="G22" s="36">
        <f>SUM(G478:G493)</f>
        <v>5536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7101</v>
      </c>
      <c r="G23" s="36">
        <f>SUM(G494:G508)</f>
        <v>7101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7045</v>
      </c>
      <c r="G24" s="36">
        <f>SUM(G509:G529)</f>
        <v>2500</v>
      </c>
      <c r="H24" s="36">
        <f>SUM(H509:H529)</f>
        <v>4545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54</v>
      </c>
      <c r="G25" s="36">
        <f>SUM(G530:G553)</f>
        <v>0</v>
      </c>
      <c r="H25" s="36">
        <f>SUM(H530:H553)</f>
        <v>54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12462</v>
      </c>
      <c r="G26" s="36">
        <f>SUM(G554:G574)</f>
        <v>5315</v>
      </c>
      <c r="H26" s="36">
        <f>SUM(H554:H574)</f>
        <v>7147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84</v>
      </c>
      <c r="G27" s="36">
        <f>SUM(G575:G597)</f>
        <v>0</v>
      </c>
      <c r="H27" s="36">
        <f>SUM(H575:H597)</f>
        <v>84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2550</v>
      </c>
      <c r="G28" s="36">
        <f>G598</f>
        <v>2550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261265</v>
      </c>
      <c r="G29" s="36">
        <f>SUM(G7:G28)</f>
        <v>232829</v>
      </c>
      <c r="H29" s="36">
        <f>SUM(H7:H28)</f>
        <v>28436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 t="s">
        <v>1787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1787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 t="s">
        <v>1787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 t="s">
        <v>1708</v>
      </c>
      <c r="G34" s="39" t="s">
        <v>1708</v>
      </c>
      <c r="H34" s="39" t="s">
        <v>1708</v>
      </c>
      <c r="I34" s="17"/>
      <c r="J34" s="55" t="s">
        <v>1708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 t="s">
        <v>1787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1787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 t="s">
        <v>1787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5" t="s">
        <v>1787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1787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5" t="s">
        <v>1787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1787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1822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5" t="s">
        <v>1787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 t="s">
        <v>1787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1787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1</v>
      </c>
      <c r="G46" s="39">
        <v>1</v>
      </c>
      <c r="H46" s="39">
        <v>0</v>
      </c>
      <c r="I46" s="17"/>
      <c r="J46" s="55" t="s">
        <v>1787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1787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1787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1822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 t="s">
        <v>1708</v>
      </c>
      <c r="G50" s="39" t="s">
        <v>1708</v>
      </c>
      <c r="H50" s="39" t="s">
        <v>1708</v>
      </c>
      <c r="I50" s="17"/>
      <c r="J50" s="55" t="s">
        <v>1708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1822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 t="s">
        <v>1787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 t="s">
        <v>1787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 t="s">
        <v>1787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 t="s">
        <v>1822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1787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 t="s">
        <v>1822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1822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1787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1787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 t="s">
        <v>1822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 t="s">
        <v>1787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5" t="s">
        <v>1822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 t="s">
        <v>1708</v>
      </c>
      <c r="G64" s="39" t="s">
        <v>1708</v>
      </c>
      <c r="H64" s="39" t="s">
        <v>1708</v>
      </c>
      <c r="I64" s="17"/>
      <c r="J64" s="55" t="s">
        <v>1708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 t="s">
        <v>1708</v>
      </c>
      <c r="G65" s="39" t="s">
        <v>1708</v>
      </c>
      <c r="H65" s="39" t="s">
        <v>1708</v>
      </c>
      <c r="I65" s="17"/>
      <c r="J65" s="55" t="s">
        <v>1708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1787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1822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 t="s">
        <v>1708</v>
      </c>
      <c r="G68" s="39" t="s">
        <v>1708</v>
      </c>
      <c r="H68" s="39" t="s">
        <v>1708</v>
      </c>
      <c r="I68" s="17"/>
      <c r="J68" s="55" t="s">
        <v>1708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1787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 t="s">
        <v>1822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1787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 t="s">
        <v>1787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1787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1787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1787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 t="s">
        <v>1787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 t="s">
        <v>1787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 t="s">
        <v>1787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1787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1787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1787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1787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1822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1787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1787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1822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</v>
      </c>
      <c r="G87" s="39">
        <v>1</v>
      </c>
      <c r="H87" s="39">
        <v>0</v>
      </c>
      <c r="I87" s="17"/>
      <c r="J87" s="55" t="s">
        <v>1787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1787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 t="s">
        <v>1822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1822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1787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1787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1787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 t="s">
        <v>1822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 t="s">
        <v>1822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1787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1822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9800</v>
      </c>
      <c r="G98" s="39">
        <v>9800</v>
      </c>
      <c r="H98" s="39">
        <v>0</v>
      </c>
      <c r="I98" s="17"/>
      <c r="J98" s="55" t="s">
        <v>1822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1787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1787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 t="s">
        <v>1787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1787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1822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5" t="s">
        <v>1822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1822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1787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 t="s">
        <v>1787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 t="s">
        <v>1787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1463</v>
      </c>
      <c r="G109" s="39">
        <v>1463</v>
      </c>
      <c r="H109" s="39">
        <v>0</v>
      </c>
      <c r="I109" s="17"/>
      <c r="J109" s="55" t="s">
        <v>1787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1822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1787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1787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 t="s">
        <v>1822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1787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1787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1787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3308</v>
      </c>
      <c r="G117" s="39">
        <v>3308</v>
      </c>
      <c r="H117" s="39">
        <v>0</v>
      </c>
      <c r="I117" s="17"/>
      <c r="J117" s="55" t="s">
        <v>1787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5" t="s">
        <v>1787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1822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 t="s">
        <v>1787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1822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1787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2880</v>
      </c>
      <c r="G123" s="39">
        <v>2880</v>
      </c>
      <c r="H123" s="39">
        <v>0</v>
      </c>
      <c r="I123" s="39"/>
      <c r="J123" s="55" t="s">
        <v>1787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 t="s">
        <v>1787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1822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1822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29902</v>
      </c>
      <c r="G127" s="39">
        <v>29902</v>
      </c>
      <c r="H127" s="39">
        <v>0</v>
      </c>
      <c r="I127" s="17"/>
      <c r="J127" s="55" t="s">
        <v>1787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1787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1822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1787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 t="s">
        <v>1822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1822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5" t="s">
        <v>1787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 t="s">
        <v>1787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887</v>
      </c>
      <c r="G135" s="39">
        <v>0</v>
      </c>
      <c r="H135" s="39">
        <v>887</v>
      </c>
      <c r="I135" s="17"/>
      <c r="J135" s="55" t="s">
        <v>1787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1822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 t="s">
        <v>1787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1787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1787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 t="s">
        <v>1787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1787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5" t="s">
        <v>1787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5" t="s">
        <v>1822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 t="s">
        <v>1787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1787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1787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5" t="s">
        <v>1787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1822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1786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 t="s">
        <v>1822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1822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8000</v>
      </c>
      <c r="G152" s="39">
        <v>8000</v>
      </c>
      <c r="H152" s="39">
        <v>0</v>
      </c>
      <c r="I152" s="17"/>
      <c r="J152" s="55" t="s">
        <v>1787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1787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1822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1787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1822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1787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1787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1</v>
      </c>
      <c r="G159" s="39">
        <v>1</v>
      </c>
      <c r="H159" s="39">
        <v>0</v>
      </c>
      <c r="I159" s="17"/>
      <c r="J159" s="55" t="s">
        <v>1787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1787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1787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 t="s">
        <v>1822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 t="s">
        <v>1708</v>
      </c>
      <c r="G163" s="39" t="s">
        <v>1708</v>
      </c>
      <c r="H163" s="39" t="s">
        <v>1708</v>
      </c>
      <c r="I163" s="17"/>
      <c r="J163" s="55" t="s">
        <v>1708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5" t="s">
        <v>1822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 t="s">
        <v>1708</v>
      </c>
      <c r="G165" s="39" t="s">
        <v>1708</v>
      </c>
      <c r="H165" s="39" t="s">
        <v>1708</v>
      </c>
      <c r="I165" s="17"/>
      <c r="J165" s="55" t="s">
        <v>1708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1822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5" t="s">
        <v>1787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5" t="s">
        <v>1787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1787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1822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1822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1787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1787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1822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1787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 t="s">
        <v>1787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 t="s">
        <v>1708</v>
      </c>
      <c r="G177" s="39" t="s">
        <v>1708</v>
      </c>
      <c r="H177" s="39" t="s">
        <v>1708</v>
      </c>
      <c r="I177" s="39"/>
      <c r="J177" s="55" t="s">
        <v>1708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11329</v>
      </c>
      <c r="G178" s="39">
        <v>6009</v>
      </c>
      <c r="H178" s="39">
        <v>5320</v>
      </c>
      <c r="I178" s="17"/>
      <c r="J178" s="55" t="s">
        <v>1787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1787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 t="s">
        <v>1822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 t="s">
        <v>1787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 t="s">
        <v>1708</v>
      </c>
      <c r="G182" s="39" t="s">
        <v>1708</v>
      </c>
      <c r="H182" s="39" t="s">
        <v>1708</v>
      </c>
      <c r="I182" s="17"/>
      <c r="J182" s="55" t="s">
        <v>1708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1787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1787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1787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5" t="s">
        <v>1822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 t="s">
        <v>1787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 t="s">
        <v>1822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 t="s">
        <v>1787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11200</v>
      </c>
      <c r="G190" s="39">
        <v>11200</v>
      </c>
      <c r="H190" s="39">
        <v>0</v>
      </c>
      <c r="I190" s="17"/>
      <c r="J190" s="55" t="s">
        <v>1822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 t="s">
        <v>1787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1822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1787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5" t="s">
        <v>1787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1787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1787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1822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1787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 t="s">
        <v>1787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 t="s">
        <v>1708</v>
      </c>
      <c r="G200" s="39" t="s">
        <v>1708</v>
      </c>
      <c r="H200" s="39" t="s">
        <v>1708</v>
      </c>
      <c r="I200" s="17"/>
      <c r="J200" s="55" t="s">
        <v>1708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1787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 t="s">
        <v>1787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1787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1787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1822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 t="s">
        <v>1787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 t="s">
        <v>1787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 t="s">
        <v>1787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 t="s">
        <v>1787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13</v>
      </c>
      <c r="G210" s="39">
        <v>0</v>
      </c>
      <c r="H210" s="39">
        <v>13</v>
      </c>
      <c r="I210" s="17"/>
      <c r="J210" s="55" t="s">
        <v>1787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1787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1822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1787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1787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 t="s">
        <v>1822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 t="s">
        <v>1787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 t="s">
        <v>1822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1787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1787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1787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1787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1787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1787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 t="s">
        <v>1708</v>
      </c>
      <c r="G224" s="39" t="s">
        <v>1708</v>
      </c>
      <c r="H224" s="39" t="s">
        <v>1708</v>
      </c>
      <c r="I224" s="17"/>
      <c r="J224" s="55" t="s">
        <v>1708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1787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5" t="s">
        <v>1822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 t="s">
        <v>1708</v>
      </c>
      <c r="G227" s="39" t="s">
        <v>1708</v>
      </c>
      <c r="H227" s="39" t="s">
        <v>1708</v>
      </c>
      <c r="I227" s="17"/>
      <c r="J227" s="55" t="s">
        <v>1708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1787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1787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5" t="s">
        <v>1822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 t="s">
        <v>1822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 t="s">
        <v>1708</v>
      </c>
      <c r="G232" s="39" t="s">
        <v>1708</v>
      </c>
      <c r="H232" s="39" t="s">
        <v>1708</v>
      </c>
      <c r="I232" s="17"/>
      <c r="J232" s="55" t="s">
        <v>1708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1787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 t="s">
        <v>1787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1822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1787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5" t="s">
        <v>1787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1822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1822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5" t="s">
        <v>1822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 t="s">
        <v>1786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1822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5" t="s">
        <v>1787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55" t="s">
        <v>1822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1787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5" t="s">
        <v>1822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 t="s">
        <v>1822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1822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1787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1787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1822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7610</v>
      </c>
      <c r="G252" s="39">
        <v>7610</v>
      </c>
      <c r="H252" s="39">
        <v>0</v>
      </c>
      <c r="I252" s="17"/>
      <c r="J252" s="55" t="s">
        <v>1787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 t="s">
        <v>1787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5" t="s">
        <v>1822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1787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1787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1822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1822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1787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1</v>
      </c>
      <c r="G260" s="39">
        <v>1</v>
      </c>
      <c r="H260" s="39">
        <v>0</v>
      </c>
      <c r="I260" s="17"/>
      <c r="J260" s="55" t="s">
        <v>1822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 t="s">
        <v>1822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1822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5" t="s">
        <v>1787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1787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 t="s">
        <v>1822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1787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1822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1787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 t="s">
        <v>1787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7715</v>
      </c>
      <c r="G270" s="39">
        <v>7200</v>
      </c>
      <c r="H270" s="39">
        <v>515</v>
      </c>
      <c r="I270" s="17"/>
      <c r="J270" s="55" t="s">
        <v>1787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1822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1822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1787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1787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1822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1787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1822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 t="s">
        <v>1787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5" t="s">
        <v>1787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1787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5" t="s">
        <v>1787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900</v>
      </c>
      <c r="G282" s="39">
        <v>0</v>
      </c>
      <c r="H282" s="39">
        <v>900</v>
      </c>
      <c r="I282" s="17"/>
      <c r="J282" s="55" t="s">
        <v>1787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5" t="s">
        <v>1822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1787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 t="s">
        <v>1822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 t="s">
        <v>1822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 t="s">
        <v>1708</v>
      </c>
      <c r="G287" s="39" t="s">
        <v>1708</v>
      </c>
      <c r="H287" s="39" t="s">
        <v>1708</v>
      </c>
      <c r="I287" s="17"/>
      <c r="J287" s="55" t="s">
        <v>1708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1787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1787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1787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1787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1787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1787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 t="s">
        <v>1787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1822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1787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 t="s">
        <v>1822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1822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5" t="s">
        <v>1787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1787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1787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1822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 t="s">
        <v>1787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1787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1787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1787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1787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1787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5" t="s">
        <v>1787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1822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 t="s">
        <v>1787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1787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5" t="s">
        <v>1787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1787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1787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5" t="s">
        <v>1787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2025</v>
      </c>
      <c r="G317" s="39">
        <v>0</v>
      </c>
      <c r="H317" s="39">
        <v>2025</v>
      </c>
      <c r="I317" s="17"/>
      <c r="J317" s="55" t="s">
        <v>1822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1787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 t="s">
        <v>1822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1787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 t="s">
        <v>1787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1787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1785</v>
      </c>
      <c r="G323" s="39"/>
      <c r="H323" s="39"/>
      <c r="I323" s="17"/>
      <c r="J323" s="55" t="s">
        <v>1781</v>
      </c>
    </row>
    <row r="324" spans="1:10" ht="12.75">
      <c r="A324" s="9">
        <v>294</v>
      </c>
      <c r="B324" s="10" t="s">
        <v>892</v>
      </c>
      <c r="C324" s="48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 t="s">
        <v>1822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5" t="s">
        <v>1787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1822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62210</v>
      </c>
      <c r="G327" s="39">
        <v>62210</v>
      </c>
      <c r="H327" s="39">
        <v>0</v>
      </c>
      <c r="I327" s="17"/>
      <c r="J327" s="55" t="s">
        <v>1787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5" t="s">
        <v>1787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1787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5" t="s">
        <v>1787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1787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1787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1787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 t="s">
        <v>1708</v>
      </c>
      <c r="G334" s="39" t="s">
        <v>1708</v>
      </c>
      <c r="H334" s="39" t="s">
        <v>1708</v>
      </c>
      <c r="I334" s="17"/>
      <c r="J334" s="55" t="s">
        <v>1708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1822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1822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5" t="s">
        <v>1787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1822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 t="s">
        <v>1787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1822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 t="s">
        <v>1708</v>
      </c>
      <c r="G341" s="39" t="s">
        <v>1708</v>
      </c>
      <c r="H341" s="39" t="s">
        <v>1708</v>
      </c>
      <c r="I341" s="17"/>
      <c r="J341" s="55" t="s">
        <v>1708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5" t="s">
        <v>1787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5" t="s">
        <v>1787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 t="s">
        <v>1822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 t="s">
        <v>1787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5" t="s">
        <v>1787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5" t="s">
        <v>1787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55" t="s">
        <v>1787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5" t="s">
        <v>1787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1787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1787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 t="s">
        <v>1787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 t="s">
        <v>1787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1787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1787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 t="s">
        <v>1787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4050</v>
      </c>
      <c r="G357" s="39">
        <v>4050</v>
      </c>
      <c r="H357" s="39">
        <v>0</v>
      </c>
      <c r="I357" s="17"/>
      <c r="J357" s="55" t="s">
        <v>1787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1787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1822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1787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1787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 t="s">
        <v>1708</v>
      </c>
      <c r="G362" s="39" t="s">
        <v>1708</v>
      </c>
      <c r="H362" s="39" t="s">
        <v>1708</v>
      </c>
      <c r="I362" s="17"/>
      <c r="J362" s="55" t="s">
        <v>1708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1787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1822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 t="s">
        <v>1787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1822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5" t="s">
        <v>1787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5" t="s">
        <v>1787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1787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1787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 t="s">
        <v>1787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 t="s">
        <v>1708</v>
      </c>
      <c r="G372" s="39" t="s">
        <v>1708</v>
      </c>
      <c r="H372" s="39" t="s">
        <v>1708</v>
      </c>
      <c r="I372" s="17"/>
      <c r="J372" s="55" t="s">
        <v>1708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1787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1822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 t="s">
        <v>1787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 t="s">
        <v>1787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5589</v>
      </c>
      <c r="G377" s="39">
        <v>0</v>
      </c>
      <c r="H377" s="39">
        <v>5589</v>
      </c>
      <c r="I377" s="17"/>
      <c r="J377" s="55" t="s">
        <v>1787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1787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1787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 t="s">
        <v>1787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1787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1787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5" t="s">
        <v>1787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5" t="s">
        <v>1787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1787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 t="s">
        <v>1787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1822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1822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23100</v>
      </c>
      <c r="G389" s="39">
        <v>23100</v>
      </c>
      <c r="H389" s="39">
        <v>0</v>
      </c>
      <c r="I389" s="25"/>
      <c r="J389" s="55" t="s">
        <v>1787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1787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 t="s">
        <v>1708</v>
      </c>
      <c r="G391" s="39" t="s">
        <v>1708</v>
      </c>
      <c r="H391" s="39" t="s">
        <v>1708</v>
      </c>
      <c r="I391" s="17"/>
      <c r="J391" s="55" t="s">
        <v>1708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5" t="s">
        <v>1787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1787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5" t="s">
        <v>1787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5" t="s">
        <v>1822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1787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5" t="s">
        <v>1822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1822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5" t="s">
        <v>1787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1787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 t="s">
        <v>1787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1787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5" t="s">
        <v>1787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5" t="s">
        <v>1787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1787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1787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1787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1787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1787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1750</v>
      </c>
      <c r="G410" s="39">
        <v>1750</v>
      </c>
      <c r="H410" s="39">
        <v>0</v>
      </c>
      <c r="I410" s="17"/>
      <c r="J410" s="55" t="s">
        <v>1787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 t="s">
        <v>1822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5" t="s">
        <v>1822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5" t="s">
        <v>1787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 t="s">
        <v>1787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5" t="s">
        <v>1786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 t="s">
        <v>1708</v>
      </c>
      <c r="G416" s="39" t="s">
        <v>1708</v>
      </c>
      <c r="H416" s="39" t="s">
        <v>1708</v>
      </c>
      <c r="I416" s="17"/>
      <c r="J416" s="55" t="s">
        <v>1708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1822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1787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1822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768</v>
      </c>
      <c r="G420" s="39">
        <v>768</v>
      </c>
      <c r="H420" s="39">
        <v>0</v>
      </c>
      <c r="I420" s="17"/>
      <c r="J420" s="55" t="s">
        <v>1787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 t="s">
        <v>1787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 t="s">
        <v>1787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1822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1822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1787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1787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1787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1822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1787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5" t="s">
        <v>1822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1787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5" t="s">
        <v>1787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1787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5" t="s">
        <v>1787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1822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1822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1787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5" t="s">
        <v>1787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5" t="s">
        <v>1787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1787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 t="s">
        <v>1787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1787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1787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1822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1787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5" t="s">
        <v>1787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1024</v>
      </c>
      <c r="G447" s="39">
        <v>1024</v>
      </c>
      <c r="H447" s="39">
        <v>0</v>
      </c>
      <c r="I447" s="17"/>
      <c r="J447" s="55" t="s">
        <v>1822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5" t="s">
        <v>1787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5" t="s">
        <v>1787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4056</v>
      </c>
      <c r="G450" s="39">
        <v>4056</v>
      </c>
      <c r="H450" s="39">
        <v>0</v>
      </c>
      <c r="I450" s="17"/>
      <c r="J450" s="55" t="s">
        <v>1822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1357</v>
      </c>
      <c r="G451" s="39">
        <v>0</v>
      </c>
      <c r="H451" s="39">
        <v>1357</v>
      </c>
      <c r="I451" s="17"/>
      <c r="J451" s="55" t="s">
        <v>1822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1787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1787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1822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5" t="s">
        <v>1822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6300</v>
      </c>
      <c r="G456" s="39">
        <v>6300</v>
      </c>
      <c r="H456" s="39">
        <v>0</v>
      </c>
      <c r="I456" s="17"/>
      <c r="J456" s="55" t="s">
        <v>1822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1787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55" t="s">
        <v>1822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 t="s">
        <v>1787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19193</v>
      </c>
      <c r="G460" s="39">
        <v>19193</v>
      </c>
      <c r="H460" s="39">
        <v>0</v>
      </c>
      <c r="I460" s="17"/>
      <c r="J460" s="55" t="s">
        <v>1787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1787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1822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 t="s">
        <v>1787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1787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1787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 t="s">
        <v>1708</v>
      </c>
      <c r="G466" s="39" t="s">
        <v>1708</v>
      </c>
      <c r="H466" s="39" t="s">
        <v>1708</v>
      </c>
      <c r="I466" s="17"/>
      <c r="J466" s="55" t="s">
        <v>1708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1787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1787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1787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 t="s">
        <v>1708</v>
      </c>
      <c r="G470" s="39" t="s">
        <v>1708</v>
      </c>
      <c r="H470" s="39" t="s">
        <v>1708</v>
      </c>
      <c r="I470" s="17"/>
      <c r="J470" s="55" t="s">
        <v>1708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5" t="s">
        <v>1787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1787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1787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5" t="s">
        <v>1787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1787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1822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 t="s">
        <v>1787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1787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5536</v>
      </c>
      <c r="G479" s="39">
        <v>5536</v>
      </c>
      <c r="H479" s="39">
        <v>0</v>
      </c>
      <c r="I479" s="17"/>
      <c r="J479" s="55" t="s">
        <v>1787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 t="s">
        <v>1787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1787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 t="s">
        <v>1787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1787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5" t="s">
        <v>1787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55" t="s">
        <v>1708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1786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 t="s">
        <v>1822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1787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1787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1787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1787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1787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1787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1787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 t="s">
        <v>1822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 t="s">
        <v>1787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1787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1401</v>
      </c>
      <c r="G498" s="39">
        <v>1401</v>
      </c>
      <c r="H498" s="39">
        <v>0</v>
      </c>
      <c r="I498" s="17"/>
      <c r="J498" s="55" t="s">
        <v>1787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5" t="s">
        <v>1787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1787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1787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1822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5700</v>
      </c>
      <c r="G503" s="39">
        <v>5700</v>
      </c>
      <c r="H503" s="39">
        <v>0</v>
      </c>
      <c r="I503" s="17"/>
      <c r="J503" s="55" t="s">
        <v>1822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 t="s">
        <v>1787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1787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 t="s">
        <v>1822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 t="s">
        <v>1822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1787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 t="s">
        <v>1787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 t="s">
        <v>1787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 t="s">
        <v>1822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 t="s">
        <v>1708</v>
      </c>
      <c r="G512" s="39" t="s">
        <v>1708</v>
      </c>
      <c r="H512" s="39" t="s">
        <v>1708</v>
      </c>
      <c r="I512" s="17"/>
      <c r="J512" s="55" t="s">
        <v>1708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1787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1787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5" t="s">
        <v>1787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5" t="s">
        <v>1787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 t="s">
        <v>1787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4545</v>
      </c>
      <c r="G518" s="39">
        <v>0</v>
      </c>
      <c r="H518" s="39">
        <v>4545</v>
      </c>
      <c r="I518" s="17"/>
      <c r="J518" s="55" t="s">
        <v>1787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5" t="s">
        <v>1822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5" t="s">
        <v>1787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2500</v>
      </c>
      <c r="G521" s="39">
        <v>2500</v>
      </c>
      <c r="H521" s="39">
        <v>0</v>
      </c>
      <c r="I521" s="17"/>
      <c r="J521" s="55" t="s">
        <v>1787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55" t="s">
        <v>1822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1787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1787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1787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 t="s">
        <v>1787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1822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5" t="s">
        <v>1787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1822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 t="s">
        <v>1708</v>
      </c>
      <c r="G530" s="39" t="s">
        <v>1708</v>
      </c>
      <c r="H530" s="39" t="s">
        <v>1708</v>
      </c>
      <c r="I530" s="17"/>
      <c r="J530" s="55" t="s">
        <v>1708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54</v>
      </c>
      <c r="G531" s="39">
        <v>0</v>
      </c>
      <c r="H531" s="39">
        <v>54</v>
      </c>
      <c r="I531" s="17"/>
      <c r="J531" s="55" t="s">
        <v>1787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1787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1787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1787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1787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1787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1787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1787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1787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1787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 t="s">
        <v>1787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1787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 t="s">
        <v>1787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5" t="s">
        <v>1787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1787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1822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 t="s">
        <v>1787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1787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1787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1787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5" t="s">
        <v>1822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 t="s">
        <v>1708</v>
      </c>
      <c r="G552" s="39" t="s">
        <v>1708</v>
      </c>
      <c r="H552" s="39" t="s">
        <v>1708</v>
      </c>
      <c r="I552" s="39"/>
      <c r="J552" s="55" t="s">
        <v>1708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1787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 t="s">
        <v>1822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3759</v>
      </c>
      <c r="G555" s="39">
        <v>0</v>
      </c>
      <c r="H555" s="39">
        <v>3759</v>
      </c>
      <c r="I555" s="17"/>
      <c r="J555" s="55" t="s">
        <v>1787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5" t="s">
        <v>1787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1485</v>
      </c>
      <c r="G557" s="39">
        <v>1485</v>
      </c>
      <c r="H557" s="39">
        <v>0</v>
      </c>
      <c r="I557" s="17"/>
      <c r="J557" s="55" t="s">
        <v>1822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1787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 t="s">
        <v>1787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 t="s">
        <v>1787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 t="s">
        <v>1787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3830</v>
      </c>
      <c r="G562" s="39">
        <v>3830</v>
      </c>
      <c r="H562" s="39">
        <v>0</v>
      </c>
      <c r="I562" s="17"/>
      <c r="J562" s="55" t="s">
        <v>1787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1787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280</v>
      </c>
      <c r="G564" s="39">
        <v>0</v>
      </c>
      <c r="H564" s="39">
        <v>280</v>
      </c>
      <c r="I564" s="17"/>
      <c r="J564" s="55" t="s">
        <v>1787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1822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 t="s">
        <v>1822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 t="s">
        <v>1787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 t="s">
        <v>1787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1787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1787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 t="s">
        <v>1787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1</v>
      </c>
      <c r="G572" s="39">
        <v>0</v>
      </c>
      <c r="H572" s="39">
        <v>1</v>
      </c>
      <c r="I572" s="17"/>
      <c r="J572" s="55" t="s">
        <v>1787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3107</v>
      </c>
      <c r="G573" s="39">
        <v>0</v>
      </c>
      <c r="H573" s="39">
        <v>3107</v>
      </c>
      <c r="I573" s="39"/>
      <c r="J573" s="55" t="s">
        <v>1822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 t="s">
        <v>1708</v>
      </c>
      <c r="G574" s="39" t="s">
        <v>1708</v>
      </c>
      <c r="H574" s="39" t="s">
        <v>1708</v>
      </c>
      <c r="I574" s="17"/>
      <c r="J574" s="55" t="s">
        <v>1708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34</v>
      </c>
      <c r="G575" s="39">
        <v>0</v>
      </c>
      <c r="H575" s="39">
        <v>34</v>
      </c>
      <c r="I575" s="17"/>
      <c r="J575" s="55" t="s">
        <v>1822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 t="s">
        <v>1708</v>
      </c>
      <c r="G576" s="39" t="s">
        <v>1708</v>
      </c>
      <c r="H576" s="39" t="s">
        <v>1708</v>
      </c>
      <c r="I576" s="25"/>
      <c r="J576" s="55" t="s">
        <v>1708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1822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50</v>
      </c>
      <c r="G578" s="39">
        <v>0</v>
      </c>
      <c r="H578" s="39">
        <v>50</v>
      </c>
      <c r="I578" s="25"/>
      <c r="J578" s="55" t="s">
        <v>1787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 t="s">
        <v>1787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1787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 t="s">
        <v>1822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1787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1787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1787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1787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1787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 t="s">
        <v>1787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1787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1822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1787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 t="s">
        <v>1787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55" t="s">
        <v>1773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1787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1822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 t="s">
        <v>1787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1822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1822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2550</v>
      </c>
      <c r="G598" s="39">
        <v>2550</v>
      </c>
      <c r="H598" s="39">
        <v>0</v>
      </c>
      <c r="J598" s="55" t="s">
        <v>1787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2014-05-27T14:03:23Z</dcterms:modified>
  <cp:category/>
  <cp:version/>
  <cp:contentType/>
  <cp:contentStatus/>
</cp:coreProperties>
</file>