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30" windowWidth="14940" windowHeight="79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<sst xmlns="http://schemas.openxmlformats.org/spreadsheetml/2006/main" count="6353" uniqueCount="1932">
  <si>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</si>
  <si>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</si>
  <si>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</si>
  <si>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</si>
  <si>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</si>
  <si>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</si>
  <si>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</si>
  <si>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</si>
  <si>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</si>
  <si>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</si>
  <si>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</si>
  <si>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</si>
  <si>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</si>
  <si>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</si>
  <si>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</si>
  <si>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</si>
  <si>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</si>
  <si>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</si>
  <si>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</si>
  <si>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</si>
  <si>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</si>
  <si>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</si>
  <si>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</si>
  <si>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</si>
  <si>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</si>
  <si>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</si>
  <si>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</si>
  <si>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</si>
  <si>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</si>
  <si>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</si>
  <si>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</si>
  <si>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</si>
  <si>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</si>
  <si>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</si>
  <si>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</si>
  <si>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</si>
  <si>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</si>
  <si>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</si>
  <si>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</si>
  <si>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</si>
  <si>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</si>
  <si>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</si>
  <si>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</si>
  <si>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</si>
  <si>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</si>
  <si>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</si>
  <si>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</si>
  <si>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</si>
  <si>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</si>
  <si>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</si>
  <si>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</si>
  <si>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</si>
  <si>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</si>
  <si>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</si>
  <si>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</si>
  <si>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</si>
  <si>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</si>
  <si>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</si>
  <si>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</si>
  <si>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</si>
  <si>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</si>
  <si>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</si>
  <si>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</si>
  <si>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</si>
  <si>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</si>
  <si>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</si>
  <si>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</si>
  <si>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</si>
  <si>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</si>
  <si>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</si>
  <si>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</si>
  <si>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</si>
  <si>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</si>
  <si>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</si>
  <si>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</si>
  <si>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</si>
  <si>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</si>
  <si>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</si>
  <si>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</si>
  <si>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</si>
  <si>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</si>
  <si>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</si>
  <si>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</si>
  <si>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</si>
  <si>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</si>
  <si>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</si>
  <si>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</si>
  <si>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</si>
  <si>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</si>
  <si>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</si>
  <si>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</si>
  <si>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</si>
  <si>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</si>
  <si>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</si>
  <si>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</si>
  <si>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</si>
  <si>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</si>
  <si>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</si>
  <si>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</si>
  <si>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</si>
  <si>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</si>
  <si>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</si>
  <si>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</si>
  <si>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</si>
  <si>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</si>
  <si>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</si>
  <si>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</si>
  <si>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</si>
  <si>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</si>
  <si>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</si>
  <si>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</si>
  <si>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</si>
  <si>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</si>
  <si>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</si>
  <si>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</si>
  <si>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</si>
  <si>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</si>
  <si>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</si>
  <si>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</si>
  <si>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</si>
  <si>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</si>
  <si>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</si>
  <si>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</si>
  <si>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</si>
  <si>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</si>
  <si>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</si>
  <si>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</si>
  <si>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</si>
  <si>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</si>
  <si>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</si>
  <si>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</si>
  <si>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</si>
  <si>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</si>
  <si>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</si>
  <si>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</si>
  <si>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</si>
  <si>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</si>
  <si>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</si>
  <si>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</si>
  <si>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</si>
  <si>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</si>
  <si>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</si>
  <si>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</si>
  <si>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</si>
  <si>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</si>
  <si>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</si>
  <si>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</si>
  <si>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</si>
  <si>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</si>
  <si>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</si>
  <si>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</si>
  <si>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</si>
  <si>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</si>
  <si>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</si>
  <si>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</si>
  <si>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</si>
  <si>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</si>
  <si>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</si>
  <si>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</si>
  <si>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</si>
  <si>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</si>
  <si>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</si>
  <si>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</si>
  <si>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</si>
  <si>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</si>
  <si>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</si>
  <si>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</si>
  <si>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</si>
  <si>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</si>
  <si>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</si>
  <si>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</si>
  <si>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</si>
  <si>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</si>
  <si>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</si>
  <si>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</si>
  <si>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</si>
  <si>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</si>
  <si>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</si>
  <si>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</si>
  <si>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</si>
  <si>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</si>
  <si>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</si>
  <si>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</si>
  <si>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</si>
  <si>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</si>
  <si>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</si>
  <si>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</si>
  <si>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</si>
  <si>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</si>
  <si>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</si>
  <si>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</si>
  <si>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</si>
  <si>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</si>
  <si>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</si>
  <si>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</si>
  <si>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</si>
  <si>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</si>
  <si>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</si>
  <si>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</si>
  <si>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</si>
  <si>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</si>
  <si>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</si>
  <si>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</si>
  <si>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</si>
  <si>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</si>
  <si>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</si>
  <si>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</si>
  <si>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</si>
  <si>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</si>
  <si>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</si>
  <si>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</si>
  <si>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</si>
  <si>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</si>
  <si>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</si>
  <si>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</si>
  <si>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</si>
  <si>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</si>
  <si>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</si>
  <si>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</si>
  <si>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</si>
  <si>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</si>
  <si>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</si>
  <si>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</si>
  <si>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</si>
  <si>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</si>
  <si>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</si>
  <si>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</si>
  <si>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</si>
  <si>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</si>
  <si>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</si>
  <si>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</si>
  <si>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</si>
  <si>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</si>
  <si>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</si>
  <si>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</si>
  <si>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</si>
  <si>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</si>
  <si>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</si>
  <si>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</si>
  <si>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</si>
  <si>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</si>
  <si>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</si>
  <si>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</si>
  <si>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</si>
  <si>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</si>
  <si>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</si>
  <si>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</si>
  <si>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</si>
  <si>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</si>
  <si>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</si>
  <si>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</si>
  <si>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</si>
  <si>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</si>
  <si>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</si>
  <si>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</si>
  <si>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</si>
  <si>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</si>
  <si>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</si>
  <si>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</si>
  <si>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</si>
  <si>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</si>
  <si>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</si>
  <si>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</si>
  <si>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</si>
  <si>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</si>
  <si>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</si>
  <si>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</si>
  <si>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</si>
  <si>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</si>
  <si>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</si>
  <si>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</si>
  <si>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</si>
  <si>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</si>
  <si>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</si>
  <si>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</si>
  <si>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</si>
  <si>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</si>
  <si>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</si>
  <si>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</si>
  <si>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</si>
  <si>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</si>
  <si>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</si>
  <si>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</si>
  <si>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</si>
  <si>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</si>
  <si>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</si>
  <si>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</si>
  <si>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</si>
  <si>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</si>
  <si>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</si>
  <si>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</si>
  <si>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</si>
  <si>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</si>
  <si>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</si>
  <si>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</si>
  <si>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</si>
  <si>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</si>
  <si>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</si>
  <si>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</si>
  <si>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</si>
  <si>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</si>
  <si>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</si>
  <si>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</si>
  <si>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</si>
  <si>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</si>
  <si>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</si>
  <si>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</si>
  <si>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</si>
  <si>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</si>
  <si>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</si>
  <si>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</si>
  <si>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</si>
  <si>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</si>
  <si>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</si>
  <si>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</si>
  <si>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</si>
  <si>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</si>
  <si>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</si>
  <si>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</si>
  <si>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</si>
  <si>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</si>
  <si>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</si>
  <si>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</si>
  <si>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</si>
  <si>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</si>
  <si>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</si>
  <si>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</si>
  <si>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</si>
  <si>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</si>
  <si>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</si>
  <si>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</si>
  <si>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</si>
  <si>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</si>
  <si>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</si>
  <si>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</si>
  <si>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</si>
  <si>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</si>
  <si>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</si>
  <si>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</si>
  <si>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</si>
  <si>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</si>
  <si>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</si>
  <si>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</si>
  <si>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</si>
  <si>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</si>
  <si>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</si>
  <si>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</si>
  <si>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</si>
  <si>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</si>
  <si>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</si>
  <si>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</si>
  <si>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</si>
  <si>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</si>
  <si>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</si>
  <si>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</si>
  <si>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</si>
  <si>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</si>
  <si>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</si>
  <si>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</si>
  <si>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</si>
  <si>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</si>
  <si>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</si>
  <si>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</si>
  <si>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</si>
  <si>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</si>
  <si>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</si>
  <si>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</si>
  <si>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</si>
  <si>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</si>
  <si>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</si>
  <si>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</si>
  <si>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</si>
  <si>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</si>
  <si>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</si>
  <si>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</si>
  <si>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</si>
  <si>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</si>
  <si>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</si>
  <si>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</si>
  <si>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</si>
  <si>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</si>
  <si>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</si>
  <si>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</si>
  <si>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</si>
  <si>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</si>
  <si>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</si>
  <si>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</si>
  <si>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</si>
  <si>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</si>
  <si>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</si>
  <si>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</si>
  <si>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</si>
  <si>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</si>
  <si>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</si>
  <si>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</si>
  <si>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</si>
  <si>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</si>
  <si>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</si>
  <si>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</si>
  <si>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</si>
  <si>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</si>
  <si>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</si>
  <si>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</si>
  <si>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</si>
  <si>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</si>
  <si>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</si>
  <si>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</si>
  <si>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</si>
  <si>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</si>
  <si>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</si>
  <si>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</si>
  <si>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</si>
  <si>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</si>
  <si>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</si>
  <si>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</si>
  <si>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</si>
  <si>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</si>
  <si>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</si>
  <si>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</si>
  <si>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</si>
  <si>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</si>
  <si>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</si>
  <si>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</si>
  <si>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</si>
  <si>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</si>
  <si>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</si>
  <si>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</si>
  <si>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</si>
  <si>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</si>
  <si>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</si>
  <si>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</si>
  <si>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</si>
  <si>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</si>
  <si>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</si>
  <si>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</si>
  <si>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</si>
  <si>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</si>
  <si>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</si>
  <si>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</si>
  <si>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</si>
  <si>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</si>
  <si>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</si>
  <si>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</si>
  <si>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</si>
  <si>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</si>
  <si>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</si>
  <si>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</si>
  <si>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</si>
  <si>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</si>
  <si>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</si>
  <si>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</si>
  <si>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</si>
  <si>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</si>
  <si>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</si>
  <si>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</si>
  <si>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</si>
  <si>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</si>
  <si>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</si>
  <si>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</si>
  <si>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</si>
  <si>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</si>
  <si>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</si>
  <si>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</si>
  <si>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</si>
  <si>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</si>
  <si>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</si>
  <si>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</si>
  <si>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</si>
  <si>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</si>
  <si>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</si>
  <si>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</si>
  <si>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</si>
  <si>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</si>
  <si>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</si>
  <si>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</si>
  <si>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</si>
  <si>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</si>
  <si>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</si>
  <si>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</si>
  <si>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</si>
  <si>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</si>
  <si>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</si>
  <si>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</si>
  <si>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</si>
  <si>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</si>
  <si>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</si>
  <si>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</si>
  <si>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</si>
  <si>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</si>
  <si>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</si>
  <si>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</si>
  <si>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</si>
  <si>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</si>
  <si>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</si>
  <si>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</si>
  <si>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</si>
  <si>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</si>
  <si>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</si>
  <si>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</si>
  <si>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</si>
  <si>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</si>
  <si>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</si>
  <si>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</si>
  <si>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</si>
  <si>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</si>
  <si>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</si>
  <si>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</si>
  <si>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</si>
  <si>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</si>
  <si>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</si>
  <si>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</si>
  <si>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</si>
  <si>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</si>
  <si>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</si>
  <si>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</si>
  <si>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</si>
  <si>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</si>
  <si>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</si>
  <si>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</si>
  <si>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</si>
  <si>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</si>
  <si>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</si>
  <si>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</si>
  <si>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</si>
  <si>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</si>
  <si>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</si>
  <si>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</si>
  <si>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</si>
  <si>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</si>
  <si>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</si>
  <si>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</si>
  <si>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</si>
  <si>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</si>
  <si>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</si>
  <si>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</si>
  <si>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</si>
  <si>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</si>
  <si>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</si>
  <si>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</si>
  <si>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</si>
  <si>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</si>
  <si>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</si>
  <si>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</si>
  <si>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</si>
  <si>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</si>
  <si>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</si>
  <si>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</si>
  <si>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</si>
  <si>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</si>
  <si>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</si>
  <si>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</si>
  <si>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</si>
  <si>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</si>
  <si>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</si>
  <si>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</si>
  <si>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</si>
  <si>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</si>
  <si>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</si>
  <si>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</si>
  <si>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</si>
  <si>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</si>
  <si>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</si>
  <si>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</si>
  <si>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</si>
  <si>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</si>
  <si>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</si>
  <si>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</si>
  <si>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</si>
  <si>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</si>
  <si>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</si>
  <si>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</si>
  <si>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</si>
  <si>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</si>
  <si>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</si>
  <si>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</si>
  <si>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</si>
  <si>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</si>
  <si>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</si>
  <si>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</si>
  <si>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</si>
  <si>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</si>
  <si>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</si>
  <si>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</si>
  <si>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</si>
  <si>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</si>
  <si>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</si>
  <si>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</si>
  <si>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</si>
  <si>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</si>
  <si>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</si>
  <si>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</si>
  <si>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</si>
  <si>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</si>
  <si>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</si>
  <si>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</si>
  <si>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</si>
  <si>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</si>
  <si>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</si>
  <si>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</si>
  <si>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</si>
  <si>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</si>
  <si>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</si>
  <si>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</si>
  <si>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</si>
  <si>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</si>
  <si>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</si>
  <si>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</si>
  <si>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</si>
  <si>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</si>
  <si>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</si>
  <si>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</si>
  <si>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</si>
  <si>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</si>
  <si>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</si>
  <si>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</si>
  <si>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</si>
  <si>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</si>
  <si>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</si>
  <si>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</si>
  <si>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</si>
  <si>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</si>
  <si>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</si>
  <si>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</si>
  <si>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</si>
  <si>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</si>
  <si>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</si>
  <si>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</si>
  <si>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</si>
  <si>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</si>
  <si>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</si>
  <si>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</si>
  <si>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</si>
  <si>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</si>
  <si>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</si>
  <si>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</si>
  <si>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</si>
  <si>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</si>
  <si>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</si>
  <si>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</si>
  <si>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</si>
  <si>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</si>
  <si>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</si>
  <si>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</si>
  <si>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</si>
  <si>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</si>
  <si>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</si>
  <si>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</si>
  <si>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</si>
  <si>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</si>
  <si>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</si>
  <si>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</si>
  <si>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</si>
  <si>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</si>
  <si>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</si>
  <si>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</si>
  <si>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</si>
  <si>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</si>
  <si>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</si>
  <si>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</si>
  <si>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</si>
  <si>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</si>
  <si>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</si>
  <si>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</si>
  <si>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</si>
  <si>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</si>
  <si>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</si>
  <si>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</si>
  <si>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</si>
  <si>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</si>
  <si>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</si>
  <si>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</si>
  <si>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</si>
  <si>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</si>
  <si>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</si>
  <si>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</si>
  <si>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</si>
  <si>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</si>
  <si>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</si>
  <si>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</si>
  <si>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</si>
  <si>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</si>
  <si>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</si>
  <si>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</si>
  <si>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</si>
  <si>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</si>
  <si>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</si>
  <si>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</si>
  <si>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</si>
  <si>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</si>
  <si>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</si>
  <si>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</si>
  <si>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</si>
  <si>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</si>
  <si>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</si>
  <si>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</si>
  <si>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</si>
  <si>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</si>
  <si>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</si>
  <si>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</si>
  <si>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</si>
  <si>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</si>
  <si>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</si>
  <si>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</si>
  <si>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</si>
  <si>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</si>
  <si>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</si>
  <si>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</si>
  <si>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</si>
  <si>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</si>
  <si>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</si>
  <si>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</si>
  <si>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</si>
  <si>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</si>
  <si>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</si>
  <si>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</si>
  <si>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</si>
  <si>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</si>
  <si>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</si>
  <si>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</si>
  <si>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</si>
  <si>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</si>
  <si>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</si>
  <si>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</si>
  <si>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</si>
  <si>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</si>
  <si>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</si>
  <si>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</si>
  <si>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</si>
  <si>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</si>
  <si>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</si>
  <si>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</si>
  <si>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</si>
  <si>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</si>
  <si>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</si>
  <si>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</si>
  <si>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</si>
  <si>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</si>
  <si>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</si>
  <si>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</si>
  <si>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</si>
  <si>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</si>
  <si>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</si>
  <si>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</si>
  <si>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</si>
  <si>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</si>
  <si>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</si>
  <si>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</si>
  <si>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</si>
  <si>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</si>
  <si>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</si>
  <si>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</si>
  <si>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</si>
  <si>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</si>
  <si>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</si>
  <si>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</si>
  <si>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</si>
  <si>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</si>
  <si>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</si>
  <si>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</si>
  <si>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</si>
  <si>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</si>
  <si>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</si>
  <si>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</si>
  <si>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</si>
  <si>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</si>
  <si>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</si>
  <si>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</si>
  <si>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</si>
  <si>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</si>
  <si>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</si>
  <si>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</si>
  <si>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</si>
  <si>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</si>
  <si>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</si>
  <si>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</si>
  <si>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</si>
  <si>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</si>
  <si>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</si>
  <si>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</si>
  <si>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</si>
  <si>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</si>
  <si>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</si>
  <si>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</si>
  <si>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</si>
  <si>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</si>
  <si>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</si>
  <si>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</si>
  <si>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</si>
  <si>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</si>
  <si>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</si>
  <si>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</si>
  <si>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</si>
  <si>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</si>
  <si>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</si>
  <si>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</si>
  <si>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</si>
  <si>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</si>
  <si>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</si>
  <si>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</si>
  <si>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</si>
  <si>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</si>
  <si>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</si>
  <si>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</si>
  <si>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</si>
  <si>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</si>
  <si>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</si>
  <si>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</si>
  <si>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</si>
  <si>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</si>
  <si>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</si>
  <si>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</si>
  <si>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</si>
  <si>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</si>
  <si>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</si>
  <si>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</si>
  <si>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</si>
  <si>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</si>
  <si>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</si>
  <si>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</si>
  <si>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</si>
  <si>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</si>
  <si>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</si>
  <si>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</si>
  <si>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</si>
  <si>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</si>
  <si>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</si>
  <si>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</si>
  <si>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</si>
  <si>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</si>
  <si>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</si>
  <si>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</si>
  <si>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</si>
  <si>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</si>
  <si>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</si>
  <si>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</si>
  <si>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</si>
  <si>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</si>
  <si>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</si>
  <si>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</si>
  <si>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</si>
  <si>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</si>
  <si>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</si>
  <si>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</si>
  <si>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</si>
  <si>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</si>
  <si>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</si>
  <si>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</si>
  <si>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</si>
  <si>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</si>
  <si>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</si>
  <si>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</si>
  <si>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</si>
  <si>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</si>
  <si>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</si>
  <si>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</si>
  <si>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</si>
  <si>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</si>
  <si>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</si>
  <si>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</si>
  <si>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</si>
  <si>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</si>
  <si>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</si>
  <si>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</si>
  <si>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</si>
  <si>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</si>
  <si>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</si>
  <si>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</si>
  <si>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</si>
  <si>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</si>
  <si>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</si>
  <si>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</si>
  <si>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</si>
  <si>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</si>
  <si>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</si>
  <si>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</si>
  <si>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</si>
  <si>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</si>
  <si>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</si>
  <si>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</si>
  <si>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</si>
  <si>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</si>
  <si>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</si>
  <si>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</si>
  <si>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</si>
  <si>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</si>
  <si>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</si>
  <si>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</si>
  <si>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</si>
  <si>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</si>
  <si>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</si>
  <si>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</si>
  <si>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</si>
  <si>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</si>
  <si>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</si>
  <si>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</si>
  <si>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</si>
  <si>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</si>
  <si>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</si>
  <si>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</si>
  <si>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</si>
  <si>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</si>
  <si>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</si>
  <si>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</si>
  <si>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</si>
  <si>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</si>
  <si>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</si>
  <si>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</si>
  <si>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</si>
  <si>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</si>
  <si>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</si>
  <si>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</si>
  <si>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</si>
  <si>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</si>
  <si>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</si>
  <si>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</si>
  <si>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</si>
  <si>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</si>
  <si>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</si>
  <si>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</si>
  <si>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</si>
  <si>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</si>
  <si>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</si>
  <si>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</si>
  <si>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</si>
  <si>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</si>
  <si>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</si>
  <si>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</si>
  <si>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</si>
  <si>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</si>
  <si>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</si>
  <si>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</si>
  <si>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</si>
  <si>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</si>
  <si>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</si>
  <si>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</si>
  <si>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</si>
  <si>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</si>
  <si>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</si>
  <si>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</si>
  <si>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</si>
  <si>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</si>
  <si>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</si>
  <si>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</si>
  <si>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</si>
  <si>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</si>
  <si>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</si>
  <si>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</si>
  <si>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</si>
  <si>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</si>
  <si>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</si>
  <si>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</si>
  <si>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</si>
  <si>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</si>
  <si>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</si>
  <si>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</si>
  <si>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</si>
  <si>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</si>
  <si>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</si>
  <si>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</si>
  <si>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</si>
  <si>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</si>
  <si>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</si>
  <si>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</si>
  <si>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</si>
  <si>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</si>
  <si>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</si>
  <si>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</si>
  <si>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</si>
  <si>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</si>
  <si>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</si>
  <si>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</si>
  <si>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</si>
  <si>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</si>
  <si>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</si>
  <si>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</si>
  <si>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</si>
  <si>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</si>
  <si>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</si>
  <si>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</si>
  <si>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</si>
  <si>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</si>
  <si>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</si>
  <si>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</si>
  <si>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</si>
  <si>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</si>
  <si>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</si>
  <si>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</si>
  <si>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</si>
  <si>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</si>
  <si>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</si>
  <si>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</si>
  <si>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</si>
  <si>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</si>
  <si>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</si>
  <si>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</si>
  <si>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</si>
  <si>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</si>
  <si>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</si>
  <si>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</si>
  <si>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</si>
  <si>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</si>
  <si>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</si>
  <si>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</si>
  <si>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</si>
  <si>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</si>
  <si>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</si>
  <si>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</si>
  <si>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</si>
  <si>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</si>
  <si>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</si>
  <si>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</si>
  <si>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</si>
  <si>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</si>
  <si>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</si>
  <si>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</si>
  <si>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</si>
  <si>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</si>
  <si>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</si>
  <si>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</si>
  <si>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</si>
  <si>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</si>
  <si>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</si>
  <si>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</si>
  <si>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</si>
  <si>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</si>
  <si>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</si>
  <si>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</si>
  <si>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</si>
  <si>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</si>
  <si>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</si>
  <si>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</si>
  <si>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</si>
  <si>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</si>
  <si>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</si>
  <si>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</si>
  <si>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</si>
  <si>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</si>
  <si>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</si>
  <si>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</si>
  <si>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</si>
  <si>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</si>
  <si>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</si>
  <si>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</si>
  <si>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</si>
  <si>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</si>
  <si>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</si>
  <si>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</si>
  <si>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</si>
  <si>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</si>
  <si>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</si>
  <si>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</si>
  <si>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</si>
  <si>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</si>
  <si>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</si>
  <si>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</si>
  <si>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</si>
  <si>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</si>
  <si>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</si>
  <si>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</si>
  <si>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</si>
  <si>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</si>
  <si>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</si>
  <si>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</si>
  <si>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</si>
  <si>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</si>
  <si>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</si>
  <si>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</si>
  <si>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</si>
  <si>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</si>
  <si>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</si>
  <si>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</si>
  <si>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</si>
  <si>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</si>
  <si>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</si>
  <si>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</si>
  <si>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</si>
  <si>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</si>
  <si>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</si>
  <si>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</si>
  <si>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</si>
  <si>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</si>
  <si>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</si>
  <si>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</si>
  <si>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</si>
  <si>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</si>
  <si>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</si>
  <si>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</si>
  <si>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</si>
  <si>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</si>
  <si>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</si>
  <si>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</si>
  <si>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</si>
  <si>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</si>
  <si>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</si>
  <si>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</si>
  <si>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</si>
  <si>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</si>
  <si>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</si>
  <si>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</si>
  <si>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</si>
  <si>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</si>
  <si>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</si>
  <si>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</si>
  <si>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</si>
  <si>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</si>
  <si>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</si>
  <si>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</si>
  <si>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</si>
  <si>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</si>
  <si>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</si>
  <si>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</si>
  <si>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</si>
  <si>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</si>
  <si>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</si>
  <si>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</si>
  <si>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</si>
  <si>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</si>
  <si>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</si>
  <si>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</si>
  <si>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</si>
  <si>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</si>
  <si>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</si>
  <si>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</si>
  <si>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</si>
  <si>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</si>
  <si>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</si>
  <si>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</si>
  <si>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</si>
  <si>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</si>
  <si>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</si>
  <si>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</si>
  <si>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</si>
  <si>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</si>
  <si>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</si>
  <si>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</si>
  <si>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</si>
  <si>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</si>
  <si>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</si>
  <si>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</si>
  <si>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</si>
  <si>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</si>
  <si>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</si>
  <si>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</si>
  <si>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</si>
  <si>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</si>
  <si>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</si>
  <si>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</si>
  <si>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</si>
  <si>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</si>
  <si>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</si>
  <si>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</si>
  <si>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</si>
  <si>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</si>
  <si>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</si>
  <si>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</si>
  <si>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</si>
  <si>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</si>
  <si>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</si>
  <si>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</si>
  <si>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</si>
  <si>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</si>
  <si>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</si>
  <si>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</si>
  <si>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</si>
  <si>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</si>
  <si>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</si>
  <si>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</si>
  <si>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</si>
  <si>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</si>
  <si>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</si>
  <si>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</si>
  <si>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</si>
  <si>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</si>
  <si>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</si>
  <si>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</si>
  <si>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</si>
  <si>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</si>
  <si>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</si>
  <si>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</si>
  <si>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</si>
  <si>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</si>
  <si>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</si>
  <si>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</si>
  <si>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</si>
  <si>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</si>
  <si>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</si>
  <si>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</si>
  <si>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</si>
  <si>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</si>
  <si>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</si>
  <si>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</si>
  <si>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</si>
  <si>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</si>
  <si>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</si>
  <si>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</si>
  <si>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</si>
  <si>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</si>
  <si>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</si>
  <si>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</si>
  <si>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</si>
  <si>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</si>
  <si>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</si>
  <si>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</si>
  <si>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</si>
  <si>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</si>
  <si>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</si>
  <si>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</si>
  <si>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</si>
  <si>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</si>
  <si>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</si>
  <si>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</si>
  <si>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</si>
  <si>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</si>
  <si>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</si>
  <si>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</si>
  <si>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</si>
  <si>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</si>
  <si>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</si>
  <si>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</si>
  <si>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</si>
  <si>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</si>
  <si>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</si>
  <si>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</si>
  <si>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</si>
  <si>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</si>
  <si>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</si>
  <si>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</si>
  <si>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</si>
  <si>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</si>
  <si>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</si>
  <si>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</si>
  <si>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</si>
  <si>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</si>
  <si>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</si>
  <si>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</si>
  <si>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</si>
  <si>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</si>
  <si>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</si>
  <si>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</si>
  <si>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</si>
  <si>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</si>
  <si>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</si>
  <si>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</si>
  <si>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</si>
  <si>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</si>
  <si>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</si>
  <si>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</si>
  <si>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</si>
  <si>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</si>
  <si>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</si>
  <si>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</si>
  <si>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</si>
  <si>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</si>
  <si>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</si>
  <si>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</si>
  <si>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</si>
  <si>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</si>
  <si>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</si>
  <si>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</si>
  <si>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</si>
  <si>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</si>
  <si>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</si>
  <si>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</si>
  <si>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</si>
  <si>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</si>
  <si>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</si>
  <si>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</si>
  <si>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</si>
  <si>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</si>
  <si>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</si>
  <si>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</si>
  <si>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</si>
  <si>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</si>
  <si>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</si>
  <si>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</si>
  <si>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</si>
  <si>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</si>
  <si>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</si>
  <si>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</si>
  <si>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</si>
  <si>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</si>
  <si>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</si>
  <si>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</si>
  <si>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</si>
  <si>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</si>
  <si>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</si>
  <si>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</si>
  <si>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</si>
  <si>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</si>
  <si>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</si>
  <si>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</si>
  <si>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</si>
  <si>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</si>
  <si>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</si>
  <si>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</si>
  <si>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</si>
  <si>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</si>
  <si>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</si>
  <si>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</si>
  <si>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</si>
  <si>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</si>
  <si>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</si>
  <si>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</si>
  <si>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</si>
  <si>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</si>
  <si>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</si>
  <si>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</si>
  <si>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</si>
  <si>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</si>
  <si>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</si>
  <si>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</si>
  <si>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</si>
  <si>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</si>
  <si>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</si>
  <si>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</si>
  <si>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</si>
  <si>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</si>
  <si>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</si>
  <si>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</si>
  <si>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</si>
  <si>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</si>
  <si>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</si>
  <si>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</si>
  <si>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</si>
  <si>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</si>
  <si>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</si>
  <si>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</si>
  <si>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</si>
  <si>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</si>
  <si>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</si>
  <si>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</si>
  <si>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</si>
  <si>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</si>
  <si>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</si>
  <si>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</si>
  <si>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</si>
  <si>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</si>
  <si>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</si>
  <si>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</si>
  <si>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</si>
  <si>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</si>
  <si>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</si>
  <si>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</si>
  <si>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</si>
  <si>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</si>
  <si>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</si>
  <si>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</si>
  <si>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</si>
  <si>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</si>
  <si>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</si>
  <si>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</si>
  <si>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</si>
  <si>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</si>
  <si>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</si>
  <si>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</si>
  <si>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</si>
  <si>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</si>
  <si>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</si>
  <si>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</si>
  <si>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</si>
  <si>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</si>
  <si>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</si>
  <si>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</si>
  <si>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</si>
  <si>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</si>
  <si>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</si>
  <si>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</si>
  <si>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</si>
  <si>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</si>
  <si>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</si>
  <si>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</si>
  <si>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</si>
  <si>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</si>
  <si>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</si>
  <si>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</si>
  <si>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</si>
  <si>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</si>
  <si>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</si>
  <si>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</si>
  <si>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</si>
  <si>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</si>
  <si>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</si>
  <si>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</si>
  <si>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</si>
  <si>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</si>
  <si>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</si>
  <si>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</si>
  <si>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</si>
  <si>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</si>
  <si>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</si>
  <si>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</si>
  <si>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</si>
  <si>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</si>
  <si>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</si>
  <si>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</si>
  <si>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</si>
  <si>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</si>
  <si>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</si>
  <si>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</si>
  <si>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</si>
  <si>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</si>
  <si>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</si>
  <si>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</si>
  <si>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</si>
  <si>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</si>
  <si>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</si>
  <si>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</si>
  <si>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</si>
  <si>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</si>
  <si>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</si>
  <si>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</si>
  <si>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</si>
  <si>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</si>
  <si>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</si>
  <si>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</si>
  <si>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</si>
  <si>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</si>
  <si>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</si>
  <si>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</si>
  <si>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</si>
  <si>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</si>
  <si>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</si>
  <si>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</si>
  <si>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</si>
  <si>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</si>
  <si>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</si>
  <si>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</si>
  <si>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</si>
  <si>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</si>
  <si>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</si>
  <si>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</si>
  <si>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</si>
  <si>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</si>
  <si>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</si>
  <si>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</si>
  <si>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</si>
  <si>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</si>
  <si>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</si>
  <si>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</si>
  <si>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</si>
  <si>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</si>
  <si>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</si>
  <si>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</si>
  <si>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</si>
  <si>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</si>
  <si>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</si>
  <si>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</si>
  <si>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</si>
  <si>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</si>
  <si>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</si>
  <si>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</si>
  <si>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</si>
  <si>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</si>
  <si>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</si>
  <si>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</si>
  <si>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</si>
  <si>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</si>
  <si>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</si>
  <si>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</si>
  <si>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</si>
  <si>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</si>
  <si>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</si>
  <si>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</si>
  <si>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</si>
  <si>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</si>
  <si>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</si>
  <si>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</si>
  <si>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</si>
  <si>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</si>
  <si>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</si>
  <si>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</si>
  <si>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</si>
  <si>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</si>
  <si>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</si>
  <si>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</si>
  <si>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</si>
  <si>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</si>
  <si>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</si>
  <si>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</si>
  <si>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</si>
  <si>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</si>
  <si>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</si>
  <si>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</si>
  <si>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</si>
  <si>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</si>
  <si>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</si>
  <si>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</si>
  <si>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</si>
  <si>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</si>
  <si>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</si>
  <si>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</si>
  <si>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</si>
  <si>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</si>
  <si>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</si>
  <si>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</si>
  <si>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</si>
  <si>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</si>
  <si>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</si>
  <si>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</si>
  <si>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</si>
  <si>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</si>
  <si>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</si>
  <si>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</si>
  <si>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</si>
  <si>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</si>
  <si>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</si>
  <si>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</si>
  <si>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</si>
  <si>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</si>
  <si>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</si>
  <si>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</si>
  <si>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</si>
  <si>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</si>
  <si>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</si>
  <si>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</si>
  <si>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</si>
  <si>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</si>
  <si>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</si>
  <si>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</si>
  <si>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</si>
  <si>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</si>
  <si>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</si>
  <si>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</si>
  <si>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</si>
  <si>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</si>
  <si>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</si>
  <si>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</si>
  <si>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</si>
  <si>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</si>
  <si>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</si>
  <si>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</si>
  <si>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</si>
  <si>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</si>
  <si>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</si>
  <si>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</si>
  <si>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</si>
  <si>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</si>
  <si>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</si>
  <si>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</si>
  <si>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</si>
  <si>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</si>
  <si>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</si>
  <si>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</si>
  <si>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</si>
  <si>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</si>
  <si>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</si>
  <si>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</si>
  <si>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</si>
  <si>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</si>
  <si>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</si>
  <si>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</si>
  <si>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</si>
  <si>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</si>
  <si>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</si>
  <si>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</si>
  <si>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</si>
  <si>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</si>
  <si>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</si>
  <si>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</si>
  <si>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</si>
  <si>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</si>
  <si>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</si>
  <si>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</si>
  <si>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</si>
  <si>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</si>
  <si>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</si>
  <si>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</si>
  <si>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</si>
  <si>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</si>
  <si>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</si>
  <si>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</si>
  <si>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</si>
  <si>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</si>
  <si>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</si>
  <si>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</si>
  <si>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</si>
  <si>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</si>
  <si>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</si>
  <si>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</si>
  <si>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</si>
  <si>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</si>
  <si>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</si>
  <si>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</si>
  <si>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</si>
  <si>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</si>
  <si>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</si>
  <si>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</si>
  <si>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</si>
  <si>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</si>
  <si>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</si>
  <si>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</si>
  <si>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</si>
  <si>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</si>
  <si>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</si>
  <si>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</si>
  <si>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</si>
  <si>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</si>
  <si>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</si>
  <si>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</si>
  <si>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</si>
  <si>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</si>
  <si>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</si>
  <si>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</si>
  <si>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</si>
  <si>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</si>
  <si>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</si>
  <si>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</si>
  <si>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</si>
  <si>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</si>
  <si>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</si>
  <si>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</si>
  <si>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</si>
  <si>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</si>
  <si>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</si>
  <si>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</si>
  <si>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</si>
  <si>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</si>
  <si>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</si>
  <si>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</si>
  <si>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</si>
  <si>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</si>
  <si>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</si>
  <si>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</si>
  <si>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</si>
  <si>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</si>
  <si>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</si>
  <si>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</si>
  <si>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</si>
  <si>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</si>
  <si>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</si>
  <si>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</si>
  <si>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</si>
  <si>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</si>
  <si>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</si>
  <si>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</si>
  <si>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</si>
  <si>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</si>
  <si>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</si>
  <si>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</si>
  <si>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</si>
  <si>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</si>
  <si>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</si>
  <si>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</si>
  <si>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</si>
  <si>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</si>
  <si>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</si>
  <si>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</si>
  <si>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</si>
  <si>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</si>
  <si>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</si>
  <si>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</si>
  <si>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</si>
  <si>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</si>
  <si>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</si>
  <si>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</si>
  <si>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</si>
  <si>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</si>
  <si>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</si>
  <si>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</si>
  <si>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</si>
  <si>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</si>
  <si>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</si>
  <si>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</si>
  <si>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</si>
  <si>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</si>
  <si>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</si>
  <si>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</si>
  <si>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</si>
  <si>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</si>
  <si>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</si>
  <si>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</si>
  <si>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</si>
  <si>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</si>
  <si>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</si>
  <si>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</si>
  <si>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</si>
  <si>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</si>
  <si>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</si>
  <si>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</si>
  <si>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</si>
  <si>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</si>
  <si>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</si>
  <si>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</si>
  <si>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</si>
  <si>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</si>
  <si>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</si>
  <si>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</si>
  <si>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</si>
  <si>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</si>
  <si>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</si>
  <si>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</si>
  <si>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</si>
  <si>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</si>
  <si>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</si>
  <si>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</si>
  <si>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</si>
  <si>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</si>
  <si>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</si>
  <si>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</si>
  <si>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</si>
  <si>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</si>
  <si>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</si>
  <si>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</si>
  <si>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</si>
  <si>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</si>
  <si>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</si>
  <si>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</si>
  <si>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</si>
  <si>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</si>
  <si>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</si>
  <si>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</si>
  <si>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</si>
  <si>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</si>
  <si>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</si>
  <si>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</si>
  <si>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</si>
  <si>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</si>
  <si>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</si>
  <si>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</si>
  <si>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</si>
  <si>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</si>
  <si>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</si>
  <si>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</si>
  <si>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</si>
  <si>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</si>
  <si>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</si>
  <si>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</si>
  <si>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</si>
  <si>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</si>
  <si>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</si>
  <si>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</si>
  <si>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</si>
  <si>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</si>
  <si>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</si>
  <si>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</si>
  <si>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</si>
  <si>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</si>
  <si>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</si>
  <si>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</si>
  <si>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</si>
  <si>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</si>
  <si>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</si>
  <si>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</si>
  <si>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</si>
  <si>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</si>
  <si>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</si>
  <si>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</si>
  <si>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</si>
  <si>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</si>
  <si>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</si>
  <si>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</si>
  <si>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</si>
  <si>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</si>
  <si>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</si>
  <si>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</si>
  <si>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</si>
  <si>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</si>
  <si>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</si>
  <si>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</si>
  <si>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</si>
  <si>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</si>
  <si>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</si>
  <si>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</si>
  <si>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</si>
  <si>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</si>
  <si>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</si>
  <si>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</si>
  <si>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</si>
  <si>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</si>
  <si>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</si>
  <si>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</si>
  <si>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</si>
  <si>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</si>
  <si>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</si>
  <si>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</si>
  <si>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</si>
  <si>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</si>
  <si>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</si>
  <si>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</si>
  <si>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</si>
  <si>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</si>
  <si>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</si>
  <si>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</si>
  <si>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</si>
  <si>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</si>
  <si>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See Princeton (Consolidated 1114)</t>
  </si>
  <si>
    <t>20140407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</si>
  <si>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</si>
  <si>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</si>
  <si>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</si>
  <si>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</si>
  <si>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</si>
  <si>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</si>
  <si>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</si>
  <si>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</si>
  <si>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</si>
  <si>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</si>
  <si>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</si>
  <si>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</si>
  <si>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</si>
  <si>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</si>
  <si>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</si>
  <si>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</si>
  <si>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</si>
  <si>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</si>
  <si>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</si>
  <si>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</si>
  <si>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</si>
  <si>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</si>
  <si>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</si>
  <si>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</si>
  <si>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</si>
  <si>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</si>
  <si>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</si>
  <si>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</si>
  <si>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</si>
  <si>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</si>
  <si>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</si>
  <si>
    <t>MARGATE CITY</t>
  </si>
  <si>
    <t>MAYWOOD BORO</t>
  </si>
  <si>
    <t>WALDWICK BORO</t>
  </si>
  <si>
    <t>WYCKOFF TWP</t>
  </si>
  <si>
    <t>BORDENTOWN TWP</t>
  </si>
  <si>
    <t>EVESHAM TWP</t>
  </si>
  <si>
    <t>PEMBERTON TWP</t>
  </si>
  <si>
    <t>HARRISON TWP</t>
  </si>
  <si>
    <t>JERSEY CITY</t>
  </si>
  <si>
    <t>PRINCETON (CONSOLIDATED)</t>
  </si>
  <si>
    <t>FREEHOLD BORO</t>
  </si>
  <si>
    <t>LONG BRANCH CITY</t>
  </si>
  <si>
    <t>WALL TWP</t>
  </si>
  <si>
    <t>BRICK TWP</t>
  </si>
  <si>
    <t>LITTLE EGG HARBOR TWP</t>
  </si>
  <si>
    <t>CLIFTON CITY</t>
  </si>
  <si>
    <t>HAWTHORNE BORO</t>
  </si>
  <si>
    <t>PITTSGROVE TWP</t>
  </si>
  <si>
    <t>MONTGOMERY TWP</t>
  </si>
  <si>
    <t>PALISADES PARK BORO</t>
  </si>
  <si>
    <t>EDGEWATER PARK TWP</t>
  </si>
  <si>
    <t>GLOUCESTER TWP</t>
  </si>
  <si>
    <t>PENNSAUKEN TWP</t>
  </si>
  <si>
    <t>STONE HARBOR BORO</t>
  </si>
  <si>
    <t>ORANGE CITY</t>
  </si>
  <si>
    <t>AVON BY THE SEA BORO</t>
  </si>
  <si>
    <t>CHATHAM TWP</t>
  </si>
  <si>
    <t>KINNELON BORO</t>
  </si>
  <si>
    <t>BEACH HAVEN BORO</t>
  </si>
  <si>
    <t>NEW PROVIDENCE BORO</t>
  </si>
  <si>
    <t>ALLAMUCHY TWP</t>
  </si>
  <si>
    <t>20140609</t>
  </si>
  <si>
    <t>See Hardwick Twp</t>
  </si>
  <si>
    <t>ALPINE BORO</t>
  </si>
  <si>
    <t>ROCKLEIGH BORO</t>
  </si>
  <si>
    <t>SADDLE BROOK TWP</t>
  </si>
  <si>
    <t>LUMBERTON TWP</t>
  </si>
  <si>
    <t>MAPLE SHADE TWP</t>
  </si>
  <si>
    <t>BERLIN BORO</t>
  </si>
  <si>
    <t>WINSLOW TWP</t>
  </si>
  <si>
    <t>CAPE MAY CITY</t>
  </si>
  <si>
    <t>MIDDLE TWP</t>
  </si>
  <si>
    <t>SEA ISLE CITY</t>
  </si>
  <si>
    <t>WEST WILDWOOD BORO</t>
  </si>
  <si>
    <t>BLOOMFIELD TOWN</t>
  </si>
  <si>
    <t>GUTTENBERG TOWN</t>
  </si>
  <si>
    <t>NORTH BERGEN TWP</t>
  </si>
  <si>
    <t>UNION CITY</t>
  </si>
  <si>
    <t>CLINTON TWP</t>
  </si>
  <si>
    <t>PISCATAWAY TWP</t>
  </si>
  <si>
    <t>ALLENHURST BORO</t>
  </si>
  <si>
    <t>MILLSTONE TWP</t>
  </si>
  <si>
    <t>RED BANK BORO</t>
  </si>
  <si>
    <t>SPRING LAKE HEIGHTS BORO</t>
  </si>
  <si>
    <t>UPPER FREEHOLD TWP</t>
  </si>
  <si>
    <t>RIVERDALE BORO</t>
  </si>
  <si>
    <t>MANCHESTER TWP</t>
  </si>
  <si>
    <t>TWP OF BARNEGAT</t>
  </si>
  <si>
    <t>TOTOWA BORO</t>
  </si>
  <si>
    <t>BERNARDS TWP</t>
  </si>
  <si>
    <t>FRANKLIN TWP</t>
  </si>
  <si>
    <t>SOMERVILLE BORO</t>
  </si>
  <si>
    <t>BERKELEY HEIGHTS TWP</t>
  </si>
  <si>
    <t>SUMMIT CITY</t>
  </si>
  <si>
    <t>ATLANTIC CITY</t>
  </si>
  <si>
    <t>BOGOTA BORO</t>
  </si>
  <si>
    <t>HACKENSACK CITY</t>
  </si>
  <si>
    <t>TEANECK TWP</t>
  </si>
  <si>
    <t>CINNAMINSON TWP</t>
  </si>
  <si>
    <t>VOORHEES TWP</t>
  </si>
  <si>
    <t>DENNIS TWP</t>
  </si>
  <si>
    <t>OCEAN CITY</t>
  </si>
  <si>
    <t>VINELAND CITY</t>
  </si>
  <si>
    <t>FAIRFIELD BORO</t>
  </si>
  <si>
    <t>CLAYTON BORO</t>
  </si>
  <si>
    <t>DEPTFORD TWP</t>
  </si>
  <si>
    <t>MONROE TWP</t>
  </si>
  <si>
    <t>HOBOKEN CITY</t>
  </si>
  <si>
    <t>SECAUCUS TOWN</t>
  </si>
  <si>
    <t>PERTH AMBOY CITY</t>
  </si>
  <si>
    <t>HOWELL TWP</t>
  </si>
  <si>
    <t>RUMSON BORO</t>
  </si>
  <si>
    <t>MOUNT OLIVE TWP</t>
  </si>
  <si>
    <t>BERKELEY TWP</t>
  </si>
  <si>
    <t>LAVALLETTE BORO</t>
  </si>
  <si>
    <t>MANTOLOKING BORO</t>
  </si>
  <si>
    <t>QUINTON TWP</t>
  </si>
  <si>
    <t>BERNARDSVILLE BORO</t>
  </si>
  <si>
    <t>GREEN BROOK TWP</t>
  </si>
  <si>
    <t>SPARTA TWP</t>
  </si>
  <si>
    <t>RAHWAY CITY</t>
  </si>
  <si>
    <t>GREENWICH TWP</t>
  </si>
  <si>
    <t>20140707</t>
  </si>
  <si>
    <t>Square feet of office space authorized by building permits, June 2014</t>
  </si>
  <si>
    <t>Source:  New Jersey Department of Community Affairs, 8/7/14</t>
  </si>
  <si>
    <t>Square feet of office space authorized by building permits, January-June 2014</t>
  </si>
  <si>
    <t>20140807</t>
  </si>
  <si>
    <t>FAIR LAWN BORO</t>
  </si>
  <si>
    <t>MIDLAND PARK BORO</t>
  </si>
  <si>
    <t>RIDGEWOOD TOWNSHIP</t>
  </si>
  <si>
    <t>WRIGHTSTOWN BORO</t>
  </si>
  <si>
    <t>BELLMAWR BORO</t>
  </si>
  <si>
    <t>BERLIN TWP</t>
  </si>
  <si>
    <t>EAST GREENWICH TWP</t>
  </si>
  <si>
    <t>NEWFIELD BORO</t>
  </si>
  <si>
    <t>WEST DEPTFORD TWP</t>
  </si>
  <si>
    <t>ATLANTIC HIGHLANDS BORO</t>
  </si>
  <si>
    <t>MANASQUAN BORO</t>
  </si>
  <si>
    <t>POINT PLEASANT BEACH BORO</t>
  </si>
  <si>
    <t>BRIDGEWATER TWP</t>
  </si>
  <si>
    <t>PLAINFIELD CITY</t>
  </si>
  <si>
    <t>HACKETTSTOWN TOWN</t>
  </si>
  <si>
    <t>DUMONT BORO</t>
  </si>
  <si>
    <t>NETCONG BORO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</si>
</sst>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5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1">
      <selection activeCell="G6" sqref="G6:K194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0" ht="13.5" thickTop="1">
      <c r="A6" s="59" t="s">
        <v>100</v>
      </c>
      <c r="B6" s="57" t="s">
        <v>1851</v>
      </c>
      <c r="C6" s="58">
        <v>0</v>
      </c>
      <c r="D6" s="58">
        <v>0</v>
      </c>
      <c r="G6" s="59" t="s">
        <v>34</v>
      </c>
      <c r="H6" s="57" t="s">
        <v>1882</v>
      </c>
      <c r="I6" s="58">
        <v>0</v>
      </c>
      <c r="J6" s="58">
        <v>0</v>
      </c>
    </row>
    <row r="7" spans="1:11" ht="12.75">
      <c r="A7" s="59" t="s">
        <v>145</v>
      </c>
      <c r="B7" s="57" t="s">
        <v>1915</v>
      </c>
      <c r="C7" s="58">
        <v>10849</v>
      </c>
      <c r="D7" s="58">
        <v>10849</v>
      </c>
      <c r="G7" s="59" t="s">
        <v>52</v>
      </c>
      <c r="H7" s="57" t="s">
        <v>1720</v>
      </c>
      <c r="I7" s="58">
        <v>11081</v>
      </c>
      <c r="J7" s="58">
        <v>8567</v>
      </c>
      <c r="K7" s="58">
        <v>2514</v>
      </c>
    </row>
    <row r="8" spans="1:11" ht="12.75">
      <c r="A8" s="59" t="s">
        <v>199</v>
      </c>
      <c r="B8" s="57" t="s">
        <v>1916</v>
      </c>
      <c r="C8" s="58">
        <v>13972</v>
      </c>
      <c r="D8" s="58">
        <v>13972</v>
      </c>
      <c r="G8" s="59" t="s">
        <v>58</v>
      </c>
      <c r="H8" s="57" t="s">
        <v>1787</v>
      </c>
      <c r="I8" s="58">
        <v>37826</v>
      </c>
      <c r="K8" s="58">
        <v>37826</v>
      </c>
    </row>
    <row r="9" spans="1:10" ht="12.75">
      <c r="A9" s="59" t="s">
        <v>247</v>
      </c>
      <c r="B9" s="57" t="s">
        <v>1917</v>
      </c>
      <c r="C9" s="58">
        <v>0</v>
      </c>
      <c r="D9" s="58">
        <v>0</v>
      </c>
      <c r="G9" s="59" t="s">
        <v>64</v>
      </c>
      <c r="H9" s="57" t="s">
        <v>1747</v>
      </c>
      <c r="I9" s="58">
        <v>0</v>
      </c>
      <c r="J9" s="58">
        <v>0</v>
      </c>
    </row>
    <row r="10" spans="1:11" ht="12.75">
      <c r="A10" s="59" t="s">
        <v>349</v>
      </c>
      <c r="B10" s="57" t="s">
        <v>1769</v>
      </c>
      <c r="C10" s="58">
        <v>0</v>
      </c>
      <c r="D10" s="58">
        <v>0</v>
      </c>
      <c r="G10" s="59" t="s">
        <v>67</v>
      </c>
      <c r="H10" s="57" t="s">
        <v>1788</v>
      </c>
      <c r="I10" s="58">
        <v>1820</v>
      </c>
      <c r="K10" s="58">
        <v>1820</v>
      </c>
    </row>
    <row r="11" spans="1:11" ht="12.75">
      <c r="A11" s="59" t="s">
        <v>355</v>
      </c>
      <c r="B11" s="57" t="s">
        <v>1854</v>
      </c>
      <c r="C11" s="58">
        <v>324</v>
      </c>
      <c r="E11" s="58">
        <v>324</v>
      </c>
      <c r="G11" s="59" t="s">
        <v>74</v>
      </c>
      <c r="H11" s="57" t="s">
        <v>1818</v>
      </c>
      <c r="I11" s="58">
        <v>849</v>
      </c>
      <c r="J11" s="58">
        <v>849</v>
      </c>
      <c r="K11" s="58">
        <v>0</v>
      </c>
    </row>
    <row r="12" spans="1:11" ht="12.75">
      <c r="A12" s="59" t="s">
        <v>422</v>
      </c>
      <c r="B12" s="57" t="s">
        <v>1918</v>
      </c>
      <c r="C12" s="58">
        <v>1052</v>
      </c>
      <c r="D12" s="58">
        <v>1052</v>
      </c>
      <c r="G12" s="59" t="s">
        <v>94</v>
      </c>
      <c r="H12" s="57" t="s">
        <v>1789</v>
      </c>
      <c r="I12" s="58">
        <v>1</v>
      </c>
      <c r="K12" s="58">
        <v>1</v>
      </c>
    </row>
    <row r="13" spans="1:10" ht="12.75">
      <c r="A13" s="59" t="s">
        <v>434</v>
      </c>
      <c r="B13" s="57" t="s">
        <v>1919</v>
      </c>
      <c r="C13" s="58">
        <v>5557</v>
      </c>
      <c r="D13" s="58">
        <v>5557</v>
      </c>
      <c r="G13" s="59" t="s">
        <v>100</v>
      </c>
      <c r="H13" s="57" t="s">
        <v>1851</v>
      </c>
      <c r="I13" s="58">
        <v>16050</v>
      </c>
      <c r="J13" s="58">
        <v>16050</v>
      </c>
    </row>
    <row r="14" spans="1:10" ht="12.75">
      <c r="A14" s="59" t="s">
        <v>440</v>
      </c>
      <c r="B14" s="57" t="s">
        <v>1920</v>
      </c>
      <c r="C14" s="58">
        <v>0</v>
      </c>
      <c r="D14" s="58">
        <v>0</v>
      </c>
      <c r="G14" s="59" t="s">
        <v>103</v>
      </c>
      <c r="H14" s="57" t="s">
        <v>1774</v>
      </c>
      <c r="I14" s="58">
        <v>0</v>
      </c>
      <c r="J14" s="58">
        <v>0</v>
      </c>
    </row>
    <row r="15" spans="1:10" ht="12.75">
      <c r="A15" s="59" t="s">
        <v>623</v>
      </c>
      <c r="B15" s="57" t="s">
        <v>1890</v>
      </c>
      <c r="C15" s="58">
        <v>0</v>
      </c>
      <c r="D15" s="58">
        <v>0</v>
      </c>
      <c r="G15" s="59" t="s">
        <v>106</v>
      </c>
      <c r="H15" s="57" t="s">
        <v>1883</v>
      </c>
      <c r="I15" s="58">
        <v>1960</v>
      </c>
      <c r="J15" s="58">
        <v>1960</v>
      </c>
    </row>
    <row r="16" spans="1:10" ht="12.75">
      <c r="A16" s="59" t="s">
        <v>661</v>
      </c>
      <c r="B16" s="57" t="s">
        <v>1721</v>
      </c>
      <c r="C16" s="58">
        <v>0</v>
      </c>
      <c r="D16" s="58">
        <v>0</v>
      </c>
      <c r="G16" s="59" t="s">
        <v>124</v>
      </c>
      <c r="H16" s="57" t="s">
        <v>1930</v>
      </c>
      <c r="I16" s="58">
        <v>315</v>
      </c>
      <c r="J16" s="58">
        <v>315</v>
      </c>
    </row>
    <row r="17" spans="1:11" ht="12.75">
      <c r="A17" s="59" t="s">
        <v>691</v>
      </c>
      <c r="B17" s="57" t="s">
        <v>1893</v>
      </c>
      <c r="C17" s="58">
        <v>20130</v>
      </c>
      <c r="D17" s="58">
        <v>14526</v>
      </c>
      <c r="E17" s="58">
        <v>5604</v>
      </c>
      <c r="G17" s="59" t="s">
        <v>130</v>
      </c>
      <c r="H17" s="57" t="s">
        <v>1790</v>
      </c>
      <c r="I17" s="58">
        <v>8992</v>
      </c>
      <c r="J17" s="58">
        <v>8992</v>
      </c>
      <c r="K17" s="58">
        <v>0</v>
      </c>
    </row>
    <row r="18" spans="1:10" ht="12.75">
      <c r="A18" s="59" t="s">
        <v>694</v>
      </c>
      <c r="B18" s="57" t="s">
        <v>1921</v>
      </c>
      <c r="C18" s="58">
        <v>0</v>
      </c>
      <c r="E18" s="58">
        <v>0</v>
      </c>
      <c r="G18" s="59" t="s">
        <v>145</v>
      </c>
      <c r="H18" s="57" t="s">
        <v>1915</v>
      </c>
      <c r="I18" s="58">
        <v>10849</v>
      </c>
      <c r="J18" s="58">
        <v>10849</v>
      </c>
    </row>
    <row r="19" spans="1:10" ht="12.75">
      <c r="A19" s="59" t="s">
        <v>717</v>
      </c>
      <c r="B19" s="57" t="s">
        <v>1894</v>
      </c>
      <c r="C19" s="58">
        <v>620</v>
      </c>
      <c r="E19" s="58">
        <v>620</v>
      </c>
      <c r="G19" s="59" t="s">
        <v>163</v>
      </c>
      <c r="H19" s="57" t="s">
        <v>1884</v>
      </c>
      <c r="I19" s="58">
        <v>0</v>
      </c>
      <c r="J19" s="58">
        <v>0</v>
      </c>
    </row>
    <row r="20" spans="1:10" ht="12.75">
      <c r="A20" s="59" t="s">
        <v>723</v>
      </c>
      <c r="B20" s="57" t="s">
        <v>1922</v>
      </c>
      <c r="C20" s="58">
        <v>900</v>
      </c>
      <c r="E20" s="58">
        <v>900</v>
      </c>
      <c r="G20" s="59" t="s">
        <v>187</v>
      </c>
      <c r="H20" s="57" t="s">
        <v>1738</v>
      </c>
      <c r="I20" s="58">
        <v>0</v>
      </c>
      <c r="J20" s="58">
        <v>0</v>
      </c>
    </row>
    <row r="21" spans="1:10" ht="12.75">
      <c r="A21" s="59" t="s">
        <v>742</v>
      </c>
      <c r="B21" s="57" t="s">
        <v>1923</v>
      </c>
      <c r="C21" s="58">
        <v>0</v>
      </c>
      <c r="E21" s="58">
        <v>0</v>
      </c>
      <c r="G21" s="59" t="s">
        <v>193</v>
      </c>
      <c r="H21" s="57" t="s">
        <v>1765</v>
      </c>
      <c r="I21" s="58">
        <v>0</v>
      </c>
      <c r="J21" s="58">
        <v>0</v>
      </c>
    </row>
    <row r="22" spans="1:11" ht="12.75">
      <c r="A22" s="59" t="s">
        <v>781</v>
      </c>
      <c r="B22" s="57" t="s">
        <v>1896</v>
      </c>
      <c r="C22" s="58">
        <v>0</v>
      </c>
      <c r="D22" s="58">
        <v>0</v>
      </c>
      <c r="G22" s="59" t="s">
        <v>196</v>
      </c>
      <c r="H22" s="57" t="s">
        <v>1819</v>
      </c>
      <c r="I22" s="58">
        <v>34</v>
      </c>
      <c r="J22" s="58">
        <v>1</v>
      </c>
      <c r="K22" s="58">
        <v>33</v>
      </c>
    </row>
    <row r="23" spans="1:10" ht="12.75">
      <c r="A23" s="59" t="s">
        <v>876</v>
      </c>
      <c r="B23" s="57" t="s">
        <v>1747</v>
      </c>
      <c r="C23" s="58">
        <v>1504</v>
      </c>
      <c r="D23" s="58">
        <v>0</v>
      </c>
      <c r="E23" s="58">
        <v>1504</v>
      </c>
      <c r="G23" s="59" t="s">
        <v>199</v>
      </c>
      <c r="H23" s="57" t="s">
        <v>1916</v>
      </c>
      <c r="I23" s="58">
        <v>13972</v>
      </c>
      <c r="J23" s="58">
        <v>13972</v>
      </c>
    </row>
    <row r="24" spans="1:11" ht="12.75">
      <c r="A24" s="59" t="s">
        <v>899</v>
      </c>
      <c r="B24" s="57" t="s">
        <v>1801</v>
      </c>
      <c r="C24" s="58">
        <v>960</v>
      </c>
      <c r="D24" s="58">
        <v>0</v>
      </c>
      <c r="E24" s="58">
        <v>960</v>
      </c>
      <c r="G24" s="59" t="s">
        <v>202</v>
      </c>
      <c r="H24" s="57" t="s">
        <v>1791</v>
      </c>
      <c r="I24" s="58">
        <v>1</v>
      </c>
      <c r="K24" s="58">
        <v>1</v>
      </c>
    </row>
    <row r="25" spans="1:10" ht="12.75">
      <c r="A25" s="59" t="s">
        <v>914</v>
      </c>
      <c r="B25" s="57" t="s">
        <v>1802</v>
      </c>
      <c r="C25" s="58">
        <v>0</v>
      </c>
      <c r="D25" s="58">
        <v>0</v>
      </c>
      <c r="G25" s="59" t="s">
        <v>220</v>
      </c>
      <c r="H25" s="57" t="s">
        <v>1792</v>
      </c>
      <c r="I25" s="58">
        <v>100</v>
      </c>
      <c r="J25" s="58">
        <v>100</v>
      </c>
    </row>
    <row r="26" spans="1:10" ht="12.75">
      <c r="A26" s="59" t="s">
        <v>946</v>
      </c>
      <c r="B26" s="57" t="s">
        <v>1897</v>
      </c>
      <c r="C26" s="58">
        <v>0</v>
      </c>
      <c r="D26" s="58">
        <v>0</v>
      </c>
      <c r="G26" s="59" t="s">
        <v>229</v>
      </c>
      <c r="H26" s="57" t="s">
        <v>1837</v>
      </c>
      <c r="I26" s="58">
        <v>9800</v>
      </c>
      <c r="J26" s="58">
        <v>9800</v>
      </c>
    </row>
    <row r="27" spans="1:11" ht="12.75">
      <c r="A27" s="59" t="s">
        <v>949</v>
      </c>
      <c r="B27" s="57" t="s">
        <v>1867</v>
      </c>
      <c r="C27" s="58">
        <v>0</v>
      </c>
      <c r="D27" s="58">
        <v>0</v>
      </c>
      <c r="E27" s="58">
        <v>0</v>
      </c>
      <c r="G27" s="59" t="s">
        <v>238</v>
      </c>
      <c r="H27" s="57" t="s">
        <v>1793</v>
      </c>
      <c r="I27" s="58">
        <v>668</v>
      </c>
      <c r="J27" s="58">
        <v>0</v>
      </c>
      <c r="K27" s="58">
        <v>668</v>
      </c>
    </row>
    <row r="28" spans="1:10" ht="12.75">
      <c r="A28" s="59" t="s">
        <v>952</v>
      </c>
      <c r="B28" s="57" t="s">
        <v>1768</v>
      </c>
      <c r="C28" s="58">
        <v>0</v>
      </c>
      <c r="D28" s="58">
        <v>0</v>
      </c>
      <c r="G28" s="59" t="s">
        <v>247</v>
      </c>
      <c r="H28" s="57" t="s">
        <v>1917</v>
      </c>
      <c r="I28" s="58">
        <v>0</v>
      </c>
      <c r="J28" s="58">
        <v>0</v>
      </c>
    </row>
    <row r="29" spans="1:11" ht="12.75">
      <c r="A29" s="59" t="s">
        <v>955</v>
      </c>
      <c r="B29" s="57" t="s">
        <v>1760</v>
      </c>
      <c r="C29" s="58">
        <v>2070</v>
      </c>
      <c r="D29" s="58">
        <v>2070</v>
      </c>
      <c r="G29" s="59" t="s">
        <v>259</v>
      </c>
      <c r="H29" s="57" t="s">
        <v>1852</v>
      </c>
      <c r="I29" s="58">
        <v>1681</v>
      </c>
      <c r="K29" s="58">
        <v>1681</v>
      </c>
    </row>
    <row r="30" spans="1:10" ht="12.75">
      <c r="A30" s="59" t="s">
        <v>961</v>
      </c>
      <c r="B30" s="57" t="s">
        <v>1722</v>
      </c>
      <c r="C30" s="58">
        <v>0</v>
      </c>
      <c r="D30" s="58">
        <v>0</v>
      </c>
      <c r="E30" s="58">
        <v>0</v>
      </c>
      <c r="G30" s="59" t="s">
        <v>262</v>
      </c>
      <c r="H30" s="57" t="s">
        <v>1780</v>
      </c>
      <c r="I30" s="58">
        <v>1463</v>
      </c>
      <c r="J30" s="58">
        <v>1463</v>
      </c>
    </row>
    <row r="31" spans="1:10" ht="12.75">
      <c r="A31" s="59" t="s">
        <v>985</v>
      </c>
      <c r="B31" s="57" t="s">
        <v>1924</v>
      </c>
      <c r="C31" s="58">
        <v>616</v>
      </c>
      <c r="D31" s="58">
        <v>616</v>
      </c>
      <c r="G31" s="59" t="s">
        <v>265</v>
      </c>
      <c r="H31" s="57" t="s">
        <v>1853</v>
      </c>
      <c r="I31" s="58">
        <v>0</v>
      </c>
      <c r="J31" s="58">
        <v>0</v>
      </c>
    </row>
    <row r="32" spans="1:11" ht="12.75">
      <c r="A32" s="59" t="s">
        <v>1051</v>
      </c>
      <c r="B32" s="57" t="s">
        <v>1723</v>
      </c>
      <c r="C32" s="58">
        <v>0</v>
      </c>
      <c r="E32" s="58">
        <v>0</v>
      </c>
      <c r="G32" s="59" t="s">
        <v>274</v>
      </c>
      <c r="H32" s="57" t="s">
        <v>1885</v>
      </c>
      <c r="I32" s="58">
        <v>180</v>
      </c>
      <c r="K32" s="58">
        <v>180</v>
      </c>
    </row>
    <row r="33" spans="1:10" ht="12.75">
      <c r="A33" s="59" t="s">
        <v>1054</v>
      </c>
      <c r="B33" s="57" t="s">
        <v>1925</v>
      </c>
      <c r="C33" s="58">
        <v>3</v>
      </c>
      <c r="D33" s="58">
        <v>3</v>
      </c>
      <c r="G33" s="59" t="s">
        <v>286</v>
      </c>
      <c r="H33" s="57" t="s">
        <v>1820</v>
      </c>
      <c r="I33" s="58">
        <v>3308</v>
      </c>
      <c r="J33" s="58">
        <v>3308</v>
      </c>
    </row>
    <row r="34" spans="1:10" ht="12.75">
      <c r="A34" s="59" t="s">
        <v>1066</v>
      </c>
      <c r="B34" s="57" t="s">
        <v>1742</v>
      </c>
      <c r="C34" s="58">
        <v>2400</v>
      </c>
      <c r="D34" s="58">
        <v>2400</v>
      </c>
      <c r="G34" s="59" t="s">
        <v>301</v>
      </c>
      <c r="H34" s="57" t="s">
        <v>1775</v>
      </c>
      <c r="I34" s="58">
        <v>0</v>
      </c>
      <c r="J34" s="58">
        <v>0</v>
      </c>
    </row>
    <row r="35" spans="1:10" ht="12.75">
      <c r="A35" s="59" t="s">
        <v>1069</v>
      </c>
      <c r="B35" s="57" t="s">
        <v>1869</v>
      </c>
      <c r="C35" s="58">
        <v>0</v>
      </c>
      <c r="D35" s="58">
        <v>0</v>
      </c>
      <c r="G35" s="59" t="s">
        <v>304</v>
      </c>
      <c r="H35" s="57" t="s">
        <v>1821</v>
      </c>
      <c r="I35" s="58">
        <v>2880</v>
      </c>
      <c r="J35" s="58">
        <v>2880</v>
      </c>
    </row>
    <row r="36" spans="1:10" ht="12.75">
      <c r="A36" s="59" t="s">
        <v>1125</v>
      </c>
      <c r="B36" s="57" t="s">
        <v>1872</v>
      </c>
      <c r="C36" s="58">
        <v>1</v>
      </c>
      <c r="D36" s="58">
        <v>1</v>
      </c>
      <c r="G36" s="59" t="s">
        <v>316</v>
      </c>
      <c r="H36" s="57" t="s">
        <v>1822</v>
      </c>
      <c r="I36" s="58">
        <v>29902</v>
      </c>
      <c r="J36" s="58">
        <v>29902</v>
      </c>
    </row>
    <row r="37" spans="1:11" ht="12.75">
      <c r="A37" s="59" t="s">
        <v>1176</v>
      </c>
      <c r="B37" s="57" t="s">
        <v>1845</v>
      </c>
      <c r="C37" s="58">
        <v>0</v>
      </c>
      <c r="D37" s="58">
        <v>0</v>
      </c>
      <c r="G37" s="59" t="s">
        <v>328</v>
      </c>
      <c r="H37" s="57" t="s">
        <v>1886</v>
      </c>
      <c r="I37" s="58">
        <v>5800</v>
      </c>
      <c r="K37" s="58">
        <v>5800</v>
      </c>
    </row>
    <row r="38" spans="1:11" ht="12.75">
      <c r="A38" s="59" t="s">
        <v>1233</v>
      </c>
      <c r="B38" s="57" t="s">
        <v>1783</v>
      </c>
      <c r="C38" s="58">
        <v>420</v>
      </c>
      <c r="D38" s="58">
        <v>420</v>
      </c>
      <c r="G38" s="59" t="s">
        <v>340</v>
      </c>
      <c r="H38" s="57" t="s">
        <v>1838</v>
      </c>
      <c r="I38" s="58">
        <v>887</v>
      </c>
      <c r="K38" s="58">
        <v>887</v>
      </c>
    </row>
    <row r="39" spans="1:10" ht="12.75">
      <c r="A39" s="59" t="s">
        <v>1268</v>
      </c>
      <c r="B39" s="57" t="s">
        <v>1725</v>
      </c>
      <c r="C39" s="58">
        <v>1</v>
      </c>
      <c r="D39" s="58">
        <v>1</v>
      </c>
      <c r="G39" s="59" t="s">
        <v>343</v>
      </c>
      <c r="H39" s="57" t="s">
        <v>1823</v>
      </c>
      <c r="I39" s="58">
        <v>0</v>
      </c>
      <c r="J39" s="58">
        <v>0</v>
      </c>
    </row>
    <row r="40" spans="1:10" ht="12.75">
      <c r="A40" s="59" t="s">
        <v>1288</v>
      </c>
      <c r="B40" s="57" t="s">
        <v>1740</v>
      </c>
      <c r="C40" s="58">
        <v>78919</v>
      </c>
      <c r="D40" s="58">
        <v>78791</v>
      </c>
      <c r="E40" s="58">
        <v>128</v>
      </c>
      <c r="G40" s="59" t="s">
        <v>349</v>
      </c>
      <c r="H40" s="57" t="s">
        <v>1769</v>
      </c>
      <c r="I40" s="58">
        <v>0</v>
      </c>
      <c r="J40" s="58">
        <v>0</v>
      </c>
    </row>
    <row r="41" spans="1:11" ht="12.75">
      <c r="A41" s="59" t="s">
        <v>1291</v>
      </c>
      <c r="B41" s="57" t="s">
        <v>1902</v>
      </c>
      <c r="C41" s="58">
        <v>1</v>
      </c>
      <c r="D41" s="58">
        <v>1</v>
      </c>
      <c r="G41" s="59" t="s">
        <v>355</v>
      </c>
      <c r="H41" s="57" t="s">
        <v>1854</v>
      </c>
      <c r="I41" s="58">
        <v>22981</v>
      </c>
      <c r="J41" s="58">
        <v>22657</v>
      </c>
      <c r="K41" s="58">
        <v>324</v>
      </c>
    </row>
    <row r="42" spans="1:11" ht="12.75">
      <c r="A42" s="59" t="s">
        <v>1320</v>
      </c>
      <c r="B42" s="57" t="s">
        <v>1926</v>
      </c>
      <c r="C42" s="58">
        <v>0</v>
      </c>
      <c r="D42" s="58">
        <v>0</v>
      </c>
      <c r="G42" s="59" t="s">
        <v>358</v>
      </c>
      <c r="H42" s="57" t="s">
        <v>1794</v>
      </c>
      <c r="I42" s="58">
        <v>0</v>
      </c>
      <c r="K42" s="58">
        <v>0</v>
      </c>
    </row>
    <row r="43" spans="1:11" ht="12.75">
      <c r="A43" s="59" t="s">
        <v>1335</v>
      </c>
      <c r="B43" s="57" t="s">
        <v>1811</v>
      </c>
      <c r="C43" s="58">
        <v>0</v>
      </c>
      <c r="D43" s="58">
        <v>0</v>
      </c>
      <c r="G43" s="59" t="s">
        <v>361</v>
      </c>
      <c r="H43" s="57" t="s">
        <v>1855</v>
      </c>
      <c r="I43" s="58">
        <v>1800</v>
      </c>
      <c r="K43" s="58">
        <v>1800</v>
      </c>
    </row>
    <row r="44" spans="1:10" ht="12.75">
      <c r="A44" s="59" t="s">
        <v>1442</v>
      </c>
      <c r="B44" s="57" t="s">
        <v>1877</v>
      </c>
      <c r="C44" s="58">
        <v>0</v>
      </c>
      <c r="E44" s="58">
        <v>0</v>
      </c>
      <c r="G44" s="59" t="s">
        <v>375</v>
      </c>
      <c r="H44" s="57" t="s">
        <v>1795</v>
      </c>
      <c r="I44" s="58">
        <v>1350</v>
      </c>
      <c r="J44" s="58">
        <v>1350</v>
      </c>
    </row>
    <row r="45" spans="1:10" ht="12.75">
      <c r="A45" s="59" t="s">
        <v>1454</v>
      </c>
      <c r="B45" s="57" t="s">
        <v>1927</v>
      </c>
      <c r="C45" s="58">
        <v>0</v>
      </c>
      <c r="D45" s="58">
        <v>0</v>
      </c>
      <c r="G45" s="59" t="s">
        <v>384</v>
      </c>
      <c r="H45" s="57" t="s">
        <v>1782</v>
      </c>
      <c r="I45" s="58">
        <v>1536</v>
      </c>
      <c r="J45" s="58">
        <v>1536</v>
      </c>
    </row>
    <row r="46" spans="1:10" ht="12.75">
      <c r="A46" s="59" t="s">
        <v>1465</v>
      </c>
      <c r="B46" s="57" t="s">
        <v>1727</v>
      </c>
      <c r="C46" s="58">
        <v>6156</v>
      </c>
      <c r="E46" s="58">
        <v>6156</v>
      </c>
      <c r="G46" s="59" t="s">
        <v>390</v>
      </c>
      <c r="H46" s="57" t="s">
        <v>1824</v>
      </c>
      <c r="I46" s="58">
        <v>8000</v>
      </c>
      <c r="J46" s="58">
        <v>8000</v>
      </c>
    </row>
    <row r="47" spans="1:10" ht="12.75">
      <c r="A47" s="59" t="s">
        <v>1474</v>
      </c>
      <c r="B47" s="57" t="s">
        <v>1836</v>
      </c>
      <c r="C47" s="58">
        <v>0</v>
      </c>
      <c r="E47" s="58">
        <v>0</v>
      </c>
      <c r="G47" s="59" t="s">
        <v>411</v>
      </c>
      <c r="H47" s="57" t="s">
        <v>1751</v>
      </c>
      <c r="I47" s="58">
        <v>2</v>
      </c>
      <c r="J47" s="58">
        <v>2</v>
      </c>
    </row>
    <row r="48" spans="1:10" ht="12.75">
      <c r="A48" s="59" t="s">
        <v>1596</v>
      </c>
      <c r="B48" s="57" t="s">
        <v>1817</v>
      </c>
      <c r="C48" s="58">
        <v>144000</v>
      </c>
      <c r="D48" s="58">
        <v>144000</v>
      </c>
      <c r="G48" s="59" t="s">
        <v>422</v>
      </c>
      <c r="H48" s="57" t="s">
        <v>1918</v>
      </c>
      <c r="I48" s="58">
        <v>1052</v>
      </c>
      <c r="J48" s="58">
        <v>1052</v>
      </c>
    </row>
    <row r="49" spans="1:10" ht="12.75">
      <c r="A49" s="59" t="s">
        <v>1605</v>
      </c>
      <c r="B49" s="57" t="s">
        <v>1928</v>
      </c>
      <c r="C49" s="58">
        <v>1658</v>
      </c>
      <c r="D49" s="58">
        <v>1658</v>
      </c>
      <c r="G49" s="59" t="s">
        <v>434</v>
      </c>
      <c r="H49" s="57" t="s">
        <v>1919</v>
      </c>
      <c r="I49" s="58">
        <v>5557</v>
      </c>
      <c r="J49" s="58">
        <v>5557</v>
      </c>
    </row>
    <row r="50" spans="1:11" ht="12.75">
      <c r="A50" s="59" t="s">
        <v>1622</v>
      </c>
      <c r="B50" s="57" t="s">
        <v>1881</v>
      </c>
      <c r="C50" s="58">
        <v>2275</v>
      </c>
      <c r="D50" s="58">
        <v>2275</v>
      </c>
      <c r="G50" s="59" t="s">
        <v>437</v>
      </c>
      <c r="H50" s="57" t="s">
        <v>1856</v>
      </c>
      <c r="I50" s="58">
        <v>19360</v>
      </c>
      <c r="K50" s="58">
        <v>19360</v>
      </c>
    </row>
    <row r="51" spans="1:10" ht="12.75">
      <c r="A51" s="59" t="s">
        <v>1645</v>
      </c>
      <c r="B51" s="57" t="s">
        <v>1878</v>
      </c>
      <c r="C51" s="58">
        <v>0</v>
      </c>
      <c r="D51" s="58">
        <v>0</v>
      </c>
      <c r="G51" s="59" t="s">
        <v>440</v>
      </c>
      <c r="H51" s="57" t="s">
        <v>1920</v>
      </c>
      <c r="I51" s="58">
        <v>0</v>
      </c>
      <c r="J51" s="58">
        <v>0</v>
      </c>
    </row>
    <row r="52" spans="1:11" ht="12.75">
      <c r="A52" s="59" t="s">
        <v>1652</v>
      </c>
      <c r="B52" s="57" t="s">
        <v>1929</v>
      </c>
      <c r="C52" s="58">
        <v>4333</v>
      </c>
      <c r="E52" s="58">
        <v>4333</v>
      </c>
      <c r="G52" s="59" t="s">
        <v>446</v>
      </c>
      <c r="H52" s="57" t="s">
        <v>1750</v>
      </c>
      <c r="I52" s="58">
        <v>0</v>
      </c>
      <c r="K52" s="58">
        <v>0</v>
      </c>
    </row>
    <row r="53" spans="1:11" ht="12.75">
      <c r="A53" s="59" t="s">
        <v>1695</v>
      </c>
      <c r="B53" s="57" t="s">
        <v>1728</v>
      </c>
      <c r="C53" s="58">
        <v>0</v>
      </c>
      <c r="D53" s="58">
        <v>0</v>
      </c>
      <c r="G53" s="59" t="s">
        <v>467</v>
      </c>
      <c r="H53" s="57" t="s">
        <v>1839</v>
      </c>
      <c r="I53" s="58">
        <v>11329</v>
      </c>
      <c r="J53" s="58">
        <v>6009</v>
      </c>
      <c r="K53" s="58">
        <v>5320</v>
      </c>
    </row>
    <row r="54" spans="7:10" ht="12.75">
      <c r="G54" s="59" t="s">
        <v>497</v>
      </c>
      <c r="H54" s="57" t="s">
        <v>1796</v>
      </c>
      <c r="I54" s="58">
        <v>4798</v>
      </c>
      <c r="J54" s="58">
        <v>4798</v>
      </c>
    </row>
    <row r="55" spans="7:10" ht="12.75">
      <c r="G55" s="59" t="s">
        <v>503</v>
      </c>
      <c r="H55" s="57" t="s">
        <v>1840</v>
      </c>
      <c r="I55" s="58">
        <v>11200</v>
      </c>
      <c r="J55" s="58">
        <v>11200</v>
      </c>
    </row>
    <row r="56" spans="7:10" ht="12.75">
      <c r="G56" s="59" t="s">
        <v>524</v>
      </c>
      <c r="H56" s="57" t="s">
        <v>1887</v>
      </c>
      <c r="I56" s="58">
        <v>0</v>
      </c>
      <c r="J56" s="58">
        <v>0</v>
      </c>
    </row>
    <row r="57" spans="7:11" ht="12.75">
      <c r="G57" s="59" t="s">
        <v>530</v>
      </c>
      <c r="H57" s="57" t="s">
        <v>1857</v>
      </c>
      <c r="I57" s="58">
        <v>1656</v>
      </c>
      <c r="K57" s="58">
        <v>1656</v>
      </c>
    </row>
    <row r="58" spans="7:10" ht="12.75">
      <c r="G58" s="59" t="s">
        <v>539</v>
      </c>
      <c r="H58" s="57" t="s">
        <v>1858</v>
      </c>
      <c r="I58" s="58">
        <v>800</v>
      </c>
      <c r="J58" s="58">
        <v>800</v>
      </c>
    </row>
    <row r="59" spans="7:10" ht="12.75">
      <c r="G59" s="59" t="s">
        <v>545</v>
      </c>
      <c r="H59" s="57" t="s">
        <v>1888</v>
      </c>
      <c r="I59" s="58">
        <v>0</v>
      </c>
      <c r="J59" s="58">
        <v>0</v>
      </c>
    </row>
    <row r="60" spans="7:10" ht="12.75">
      <c r="G60" s="59" t="s">
        <v>551</v>
      </c>
      <c r="H60" s="57" t="s">
        <v>1859</v>
      </c>
      <c r="I60" s="58">
        <v>3840</v>
      </c>
      <c r="J60" s="58">
        <v>3840</v>
      </c>
    </row>
    <row r="61" spans="7:10" ht="12.75">
      <c r="G61" s="59" t="s">
        <v>557</v>
      </c>
      <c r="H61" s="57" t="s">
        <v>1889</v>
      </c>
      <c r="I61" s="58">
        <v>341</v>
      </c>
      <c r="J61" s="58">
        <v>341</v>
      </c>
    </row>
    <row r="62" spans="7:10" ht="12.75">
      <c r="G62" s="59" t="s">
        <v>560</v>
      </c>
      <c r="H62" s="57" t="s">
        <v>1860</v>
      </c>
      <c r="I62" s="58">
        <v>28533</v>
      </c>
      <c r="J62" s="58">
        <v>28533</v>
      </c>
    </row>
    <row r="63" spans="7:11" ht="12.75">
      <c r="G63" s="59" t="s">
        <v>563</v>
      </c>
      <c r="H63" s="57" t="s">
        <v>1841</v>
      </c>
      <c r="I63" s="58">
        <v>13</v>
      </c>
      <c r="K63" s="58">
        <v>13</v>
      </c>
    </row>
    <row r="64" spans="7:11" ht="12.75">
      <c r="G64" s="59" t="s">
        <v>572</v>
      </c>
      <c r="H64" s="57" t="s">
        <v>1861</v>
      </c>
      <c r="I64" s="58">
        <v>0</v>
      </c>
      <c r="K64" s="58">
        <v>0</v>
      </c>
    </row>
    <row r="65" spans="7:10" ht="12.75">
      <c r="G65" s="59" t="s">
        <v>587</v>
      </c>
      <c r="H65" s="57" t="s">
        <v>1778</v>
      </c>
      <c r="I65" s="58">
        <v>0</v>
      </c>
      <c r="J65" s="58">
        <v>0</v>
      </c>
    </row>
    <row r="66" spans="7:11" ht="12.75">
      <c r="G66" s="59" t="s">
        <v>611</v>
      </c>
      <c r="H66" s="57" t="s">
        <v>1797</v>
      </c>
      <c r="I66" s="58">
        <v>1220</v>
      </c>
      <c r="K66" s="58">
        <v>1220</v>
      </c>
    </row>
    <row r="67" spans="7:10" ht="12.75">
      <c r="G67" s="59" t="s">
        <v>623</v>
      </c>
      <c r="H67" s="57" t="s">
        <v>1890</v>
      </c>
      <c r="I67" s="58">
        <v>11583</v>
      </c>
      <c r="J67" s="58">
        <v>11583</v>
      </c>
    </row>
    <row r="68" spans="7:10" ht="12.75">
      <c r="G68" s="59" t="s">
        <v>628</v>
      </c>
      <c r="H68" s="57" t="s">
        <v>1862</v>
      </c>
      <c r="I68" s="58">
        <v>9713</v>
      </c>
      <c r="J68" s="58">
        <v>9713</v>
      </c>
    </row>
    <row r="69" spans="7:10" ht="12.75">
      <c r="G69" s="59" t="s">
        <v>641</v>
      </c>
      <c r="H69" s="57" t="s">
        <v>1891</v>
      </c>
      <c r="I69" s="58">
        <v>36500</v>
      </c>
      <c r="J69" s="58">
        <v>36500</v>
      </c>
    </row>
    <row r="70" spans="7:11" ht="12.75">
      <c r="G70" s="59" t="s">
        <v>649</v>
      </c>
      <c r="H70" s="57" t="s">
        <v>1798</v>
      </c>
      <c r="I70" s="58">
        <v>52000</v>
      </c>
      <c r="K70" s="58">
        <v>52000</v>
      </c>
    </row>
    <row r="71" spans="7:11" ht="12.75">
      <c r="G71" s="59" t="s">
        <v>661</v>
      </c>
      <c r="H71" s="57" t="s">
        <v>1721</v>
      </c>
      <c r="I71" s="58">
        <v>58345</v>
      </c>
      <c r="J71" s="58">
        <v>55745</v>
      </c>
      <c r="K71" s="58">
        <v>2600</v>
      </c>
    </row>
    <row r="72" spans="7:10" ht="12.75">
      <c r="G72" s="59" t="s">
        <v>667</v>
      </c>
      <c r="H72" s="57" t="s">
        <v>1748</v>
      </c>
      <c r="I72" s="58">
        <v>5002</v>
      </c>
      <c r="J72" s="58">
        <v>5002</v>
      </c>
    </row>
    <row r="73" spans="7:10" ht="12.75">
      <c r="G73" s="59" t="s">
        <v>670</v>
      </c>
      <c r="H73" s="57" t="s">
        <v>1842</v>
      </c>
      <c r="I73" s="58">
        <v>7960</v>
      </c>
      <c r="J73" s="58">
        <v>7960</v>
      </c>
    </row>
    <row r="74" spans="7:10" ht="12.75">
      <c r="G74" s="59" t="s">
        <v>685</v>
      </c>
      <c r="H74" s="57" t="s">
        <v>1799</v>
      </c>
      <c r="I74" s="58">
        <v>24557</v>
      </c>
      <c r="J74" s="58">
        <v>24557</v>
      </c>
    </row>
    <row r="75" spans="7:10" ht="12.75">
      <c r="G75" s="59" t="s">
        <v>688</v>
      </c>
      <c r="H75" s="57" t="s">
        <v>1892</v>
      </c>
      <c r="I75" s="58">
        <v>11955</v>
      </c>
      <c r="J75" s="58">
        <v>11955</v>
      </c>
    </row>
    <row r="76" spans="7:11" ht="12.75">
      <c r="G76" s="59" t="s">
        <v>691</v>
      </c>
      <c r="H76" s="57" t="s">
        <v>1893</v>
      </c>
      <c r="I76" s="58">
        <v>81932</v>
      </c>
      <c r="J76" s="58">
        <v>70724</v>
      </c>
      <c r="K76" s="58">
        <v>11208</v>
      </c>
    </row>
    <row r="77" spans="7:11" ht="12.75">
      <c r="G77" s="59" t="s">
        <v>694</v>
      </c>
      <c r="H77" s="57" t="s">
        <v>1921</v>
      </c>
      <c r="I77" s="58">
        <v>0</v>
      </c>
      <c r="K77" s="58">
        <v>0</v>
      </c>
    </row>
    <row r="78" spans="7:10" ht="12.75">
      <c r="G78" s="59" t="s">
        <v>708</v>
      </c>
      <c r="H78" s="57" t="s">
        <v>1825</v>
      </c>
      <c r="I78" s="58">
        <v>8721</v>
      </c>
      <c r="J78" s="58">
        <v>8721</v>
      </c>
    </row>
    <row r="79" spans="7:11" ht="12.75">
      <c r="G79" s="59" t="s">
        <v>717</v>
      </c>
      <c r="H79" s="57" t="s">
        <v>1894</v>
      </c>
      <c r="I79" s="58">
        <v>1727</v>
      </c>
      <c r="K79" s="58">
        <v>1727</v>
      </c>
    </row>
    <row r="80" spans="7:11" ht="12.75">
      <c r="G80" s="59" t="s">
        <v>723</v>
      </c>
      <c r="H80" s="57" t="s">
        <v>1922</v>
      </c>
      <c r="I80" s="58">
        <v>900</v>
      </c>
      <c r="K80" s="58">
        <v>900</v>
      </c>
    </row>
    <row r="81" spans="7:11" ht="12.75">
      <c r="G81" s="59" t="s">
        <v>737</v>
      </c>
      <c r="H81" s="57" t="s">
        <v>1751</v>
      </c>
      <c r="I81" s="58">
        <v>7715</v>
      </c>
      <c r="J81" s="58">
        <v>7200</v>
      </c>
      <c r="K81" s="58">
        <v>515</v>
      </c>
    </row>
    <row r="82" spans="7:11" ht="12.75">
      <c r="G82" s="59" t="s">
        <v>742</v>
      </c>
      <c r="H82" s="57" t="s">
        <v>1923</v>
      </c>
      <c r="I82" s="58">
        <v>0</v>
      </c>
      <c r="K82" s="58">
        <v>0</v>
      </c>
    </row>
    <row r="83" spans="7:10" ht="12.75">
      <c r="G83" s="59" t="s">
        <v>763</v>
      </c>
      <c r="H83" s="57" t="s">
        <v>1863</v>
      </c>
      <c r="I83" s="58">
        <v>7012</v>
      </c>
      <c r="J83" s="58">
        <v>7012</v>
      </c>
    </row>
    <row r="84" spans="7:10" ht="12.75">
      <c r="G84" s="59" t="s">
        <v>769</v>
      </c>
      <c r="H84" s="57" t="s">
        <v>1895</v>
      </c>
      <c r="I84" s="58">
        <v>10500</v>
      </c>
      <c r="J84" s="58">
        <v>10500</v>
      </c>
    </row>
    <row r="85" spans="7:11" ht="12.75">
      <c r="G85" s="59" t="s">
        <v>772</v>
      </c>
      <c r="H85" s="57" t="s">
        <v>1826</v>
      </c>
      <c r="I85" s="58">
        <v>900</v>
      </c>
      <c r="K85" s="58">
        <v>900</v>
      </c>
    </row>
    <row r="86" spans="7:10" ht="12.75">
      <c r="G86" s="59" t="s">
        <v>775</v>
      </c>
      <c r="H86" s="57" t="s">
        <v>1766</v>
      </c>
      <c r="I86" s="58">
        <v>35664</v>
      </c>
      <c r="J86" s="58">
        <v>35664</v>
      </c>
    </row>
    <row r="87" spans="7:11" ht="12.75">
      <c r="G87" s="59" t="s">
        <v>778</v>
      </c>
      <c r="H87" s="57" t="s">
        <v>1864</v>
      </c>
      <c r="I87" s="58">
        <v>0</v>
      </c>
      <c r="J87" s="58">
        <v>0</v>
      </c>
      <c r="K87" s="58">
        <v>0</v>
      </c>
    </row>
    <row r="88" spans="7:10" ht="12.75">
      <c r="G88" s="59" t="s">
        <v>781</v>
      </c>
      <c r="H88" s="57" t="s">
        <v>1896</v>
      </c>
      <c r="I88" s="58">
        <v>70183</v>
      </c>
      <c r="J88" s="58">
        <v>70183</v>
      </c>
    </row>
    <row r="89" spans="7:11" ht="12.75">
      <c r="G89" s="59" t="s">
        <v>784</v>
      </c>
      <c r="H89" s="57" t="s">
        <v>1865</v>
      </c>
      <c r="I89" s="58">
        <v>1652</v>
      </c>
      <c r="K89" s="58">
        <v>1652</v>
      </c>
    </row>
    <row r="90" spans="7:10" ht="12.75">
      <c r="G90" s="59" t="s">
        <v>808</v>
      </c>
      <c r="H90" s="57" t="s">
        <v>1866</v>
      </c>
      <c r="I90" s="58">
        <v>196</v>
      </c>
      <c r="J90" s="58">
        <v>196</v>
      </c>
    </row>
    <row r="91" spans="7:10" ht="12.75">
      <c r="G91" s="59" t="s">
        <v>822</v>
      </c>
      <c r="H91" s="57" t="s">
        <v>1779</v>
      </c>
      <c r="I91" s="58">
        <v>1</v>
      </c>
      <c r="J91" s="58">
        <v>1</v>
      </c>
    </row>
    <row r="92" spans="7:10" ht="12.75">
      <c r="G92" s="59" t="s">
        <v>852</v>
      </c>
      <c r="H92" s="57" t="s">
        <v>1800</v>
      </c>
      <c r="I92" s="58">
        <v>27162</v>
      </c>
      <c r="J92" s="58">
        <v>27162</v>
      </c>
    </row>
    <row r="93" spans="7:10" ht="12.75">
      <c r="G93" s="59" t="s">
        <v>870</v>
      </c>
      <c r="H93" s="57" t="s">
        <v>1776</v>
      </c>
      <c r="I93" s="58">
        <v>0</v>
      </c>
      <c r="J93" s="58">
        <v>0</v>
      </c>
    </row>
    <row r="94" spans="7:11" ht="12.75">
      <c r="G94" s="59" t="s">
        <v>876</v>
      </c>
      <c r="H94" s="57" t="s">
        <v>1747</v>
      </c>
      <c r="I94" s="58">
        <v>79162</v>
      </c>
      <c r="J94" s="58">
        <v>72881</v>
      </c>
      <c r="K94" s="58">
        <v>6281</v>
      </c>
    </row>
    <row r="95" spans="7:10" ht="12.75">
      <c r="G95" s="59" t="s">
        <v>886</v>
      </c>
      <c r="H95" s="57" t="s">
        <v>1739</v>
      </c>
      <c r="I95" s="58">
        <v>1600</v>
      </c>
      <c r="J95" s="58">
        <v>1600</v>
      </c>
    </row>
    <row r="96" spans="7:11" ht="12.75">
      <c r="G96" s="59" t="s">
        <v>899</v>
      </c>
      <c r="H96" s="57" t="s">
        <v>1801</v>
      </c>
      <c r="I96" s="58">
        <v>63170</v>
      </c>
      <c r="J96" s="58">
        <v>62210</v>
      </c>
      <c r="K96" s="58">
        <v>960</v>
      </c>
    </row>
    <row r="97" spans="7:11" ht="15">
      <c r="G97" s="61" t="s">
        <v>1754</v>
      </c>
      <c r="H97" s="57" t="s">
        <v>1827</v>
      </c>
      <c r="I97" s="58">
        <v>11510</v>
      </c>
      <c r="J97" s="58">
        <v>0</v>
      </c>
      <c r="K97" s="58">
        <v>11510</v>
      </c>
    </row>
    <row r="98" spans="7:10" ht="12.75">
      <c r="G98" s="59" t="s">
        <v>902</v>
      </c>
      <c r="H98" s="57" t="s">
        <v>1759</v>
      </c>
      <c r="I98" s="58">
        <v>37363</v>
      </c>
      <c r="J98" s="58">
        <v>37363</v>
      </c>
    </row>
    <row r="99" spans="7:10" ht="12.75">
      <c r="G99" s="59" t="s">
        <v>914</v>
      </c>
      <c r="H99" s="57" t="s">
        <v>1802</v>
      </c>
      <c r="I99" s="58">
        <v>0</v>
      </c>
      <c r="J99" s="58">
        <v>0</v>
      </c>
    </row>
    <row r="100" spans="7:11" ht="12.75">
      <c r="G100" s="59" t="s">
        <v>929</v>
      </c>
      <c r="H100" s="57" t="s">
        <v>1767</v>
      </c>
      <c r="I100" s="58">
        <v>1237</v>
      </c>
      <c r="K100" s="58">
        <v>1237</v>
      </c>
    </row>
    <row r="101" spans="7:10" ht="12.75">
      <c r="G101" s="59" t="s">
        <v>940</v>
      </c>
      <c r="H101" s="57" t="s">
        <v>1803</v>
      </c>
      <c r="I101" s="58">
        <v>327184</v>
      </c>
      <c r="J101" s="58">
        <v>327184</v>
      </c>
    </row>
    <row r="102" spans="7:10" ht="12.75">
      <c r="G102" s="59" t="s">
        <v>943</v>
      </c>
      <c r="H102" s="57" t="s">
        <v>1741</v>
      </c>
      <c r="I102" s="58">
        <v>9971</v>
      </c>
      <c r="J102" s="58">
        <v>9971</v>
      </c>
    </row>
    <row r="103" spans="7:10" ht="12.75">
      <c r="G103" s="59" t="s">
        <v>946</v>
      </c>
      <c r="H103" s="57" t="s">
        <v>1897</v>
      </c>
      <c r="I103" s="58">
        <v>2520</v>
      </c>
      <c r="J103" s="58">
        <v>2520</v>
      </c>
    </row>
    <row r="104" spans="7:11" ht="12.75">
      <c r="G104" s="59" t="s">
        <v>949</v>
      </c>
      <c r="H104" s="57" t="s">
        <v>1867</v>
      </c>
      <c r="I104" s="58">
        <v>11776</v>
      </c>
      <c r="J104" s="58">
        <v>11776</v>
      </c>
      <c r="K104" s="58">
        <v>0</v>
      </c>
    </row>
    <row r="105" spans="7:10" ht="12.75">
      <c r="G105" s="59" t="s">
        <v>952</v>
      </c>
      <c r="H105" s="57" t="s">
        <v>1768</v>
      </c>
      <c r="I105" s="58">
        <v>0</v>
      </c>
      <c r="J105" s="58">
        <v>0</v>
      </c>
    </row>
    <row r="106" spans="7:10" ht="12.75">
      <c r="G106" s="59" t="s">
        <v>955</v>
      </c>
      <c r="H106" s="57" t="s">
        <v>1760</v>
      </c>
      <c r="I106" s="58">
        <v>14685</v>
      </c>
      <c r="J106" s="58">
        <v>14685</v>
      </c>
    </row>
    <row r="107" spans="7:11" ht="12.75">
      <c r="G107" s="59" t="s">
        <v>961</v>
      </c>
      <c r="H107" s="57" t="s">
        <v>1722</v>
      </c>
      <c r="I107" s="58">
        <v>0</v>
      </c>
      <c r="J107" s="58">
        <v>0</v>
      </c>
      <c r="K107" s="58">
        <v>0</v>
      </c>
    </row>
    <row r="108" spans="7:10" ht="12.75">
      <c r="G108" s="59" t="s">
        <v>964</v>
      </c>
      <c r="H108" s="57" t="s">
        <v>1804</v>
      </c>
      <c r="I108" s="58">
        <v>1791</v>
      </c>
      <c r="J108" s="58">
        <v>1791</v>
      </c>
    </row>
    <row r="109" spans="7:10" ht="12.75">
      <c r="G109" s="59" t="s">
        <v>973</v>
      </c>
      <c r="H109" s="57" t="s">
        <v>1805</v>
      </c>
      <c r="I109" s="58">
        <v>0</v>
      </c>
      <c r="J109" s="58">
        <v>0</v>
      </c>
    </row>
    <row r="110" spans="7:10" ht="12.75">
      <c r="G110" s="59" t="s">
        <v>976</v>
      </c>
      <c r="H110" s="57" t="s">
        <v>1868</v>
      </c>
      <c r="I110" s="58">
        <v>433</v>
      </c>
      <c r="J110" s="58">
        <v>433</v>
      </c>
    </row>
    <row r="111" spans="7:10" ht="12.75">
      <c r="G111" s="59" t="s">
        <v>985</v>
      </c>
      <c r="H111" s="57" t="s">
        <v>1924</v>
      </c>
      <c r="I111" s="58">
        <v>616</v>
      </c>
      <c r="J111" s="58">
        <v>616</v>
      </c>
    </row>
    <row r="112" spans="7:10" ht="12.75">
      <c r="G112" s="59" t="s">
        <v>988</v>
      </c>
      <c r="H112" s="57" t="s">
        <v>1843</v>
      </c>
      <c r="I112" s="58">
        <v>4050</v>
      </c>
      <c r="J112" s="58">
        <v>4050</v>
      </c>
    </row>
    <row r="113" spans="7:10" ht="12.75">
      <c r="G113" s="59" t="s">
        <v>1003</v>
      </c>
      <c r="H113" s="57" t="s">
        <v>1806</v>
      </c>
      <c r="I113" s="58">
        <v>3515</v>
      </c>
      <c r="J113" s="58">
        <v>3515</v>
      </c>
    </row>
    <row r="114" spans="7:11" ht="12.75">
      <c r="G114" s="59" t="s">
        <v>1018</v>
      </c>
      <c r="H114" s="57" t="s">
        <v>1828</v>
      </c>
      <c r="I114" s="58">
        <v>0</v>
      </c>
      <c r="K114" s="58">
        <v>0</v>
      </c>
    </row>
    <row r="115" spans="7:10" ht="12.75">
      <c r="G115" s="59" t="s">
        <v>1030</v>
      </c>
      <c r="H115" s="57" t="s">
        <v>1898</v>
      </c>
      <c r="I115" s="58">
        <v>15240</v>
      </c>
      <c r="J115" s="58">
        <v>15240</v>
      </c>
    </row>
    <row r="116" spans="7:11" ht="12.75">
      <c r="G116" s="59" t="s">
        <v>1048</v>
      </c>
      <c r="H116" s="57" t="s">
        <v>1829</v>
      </c>
      <c r="I116" s="58">
        <v>5589</v>
      </c>
      <c r="J116" s="58">
        <v>0</v>
      </c>
      <c r="K116" s="58">
        <v>5589</v>
      </c>
    </row>
    <row r="117" spans="7:11" ht="12.75">
      <c r="G117" s="59" t="s">
        <v>1051</v>
      </c>
      <c r="H117" s="57" t="s">
        <v>1723</v>
      </c>
      <c r="I117" s="58">
        <v>0</v>
      </c>
      <c r="K117" s="58">
        <v>0</v>
      </c>
    </row>
    <row r="118" spans="7:10" ht="12.75">
      <c r="G118" s="59" t="s">
        <v>1054</v>
      </c>
      <c r="H118" s="57" t="s">
        <v>1925</v>
      </c>
      <c r="I118" s="58">
        <v>3</v>
      </c>
      <c r="J118" s="58">
        <v>3</v>
      </c>
    </row>
    <row r="119" spans="7:11" ht="12.75">
      <c r="G119" s="59" t="s">
        <v>1057</v>
      </c>
      <c r="H119" s="57" t="s">
        <v>1724</v>
      </c>
      <c r="I119" s="58">
        <v>9760</v>
      </c>
      <c r="J119" s="58">
        <v>9760</v>
      </c>
      <c r="K119" s="58">
        <v>0</v>
      </c>
    </row>
    <row r="120" spans="7:11" ht="12.75">
      <c r="G120" s="59" t="s">
        <v>1066</v>
      </c>
      <c r="H120" s="57" t="s">
        <v>1742</v>
      </c>
      <c r="I120" s="58">
        <v>4831</v>
      </c>
      <c r="J120" s="58">
        <v>2400</v>
      </c>
      <c r="K120" s="58">
        <v>2431</v>
      </c>
    </row>
    <row r="121" spans="7:11" ht="12.75">
      <c r="G121" s="59" t="s">
        <v>1069</v>
      </c>
      <c r="H121" s="57" t="s">
        <v>1869</v>
      </c>
      <c r="I121" s="58">
        <v>3262</v>
      </c>
      <c r="J121" s="58">
        <v>2700</v>
      </c>
      <c r="K121" s="58">
        <v>562</v>
      </c>
    </row>
    <row r="122" spans="7:10" ht="12.75">
      <c r="G122" s="59" t="s">
        <v>1075</v>
      </c>
      <c r="H122" s="57" t="s">
        <v>1807</v>
      </c>
      <c r="I122" s="58">
        <v>0</v>
      </c>
      <c r="J122" s="58">
        <v>0</v>
      </c>
    </row>
    <row r="123" spans="7:10" ht="12.75">
      <c r="G123" s="59" t="s">
        <v>1084</v>
      </c>
      <c r="H123" s="57" t="s">
        <v>1761</v>
      </c>
      <c r="I123" s="58">
        <v>28816</v>
      </c>
      <c r="J123" s="58">
        <v>28816</v>
      </c>
    </row>
    <row r="124" spans="7:10" ht="12.75">
      <c r="G124" s="59" t="s">
        <v>1093</v>
      </c>
      <c r="H124" s="57" t="s">
        <v>1870</v>
      </c>
      <c r="I124" s="58">
        <v>513</v>
      </c>
      <c r="J124" s="58">
        <v>513</v>
      </c>
    </row>
    <row r="125" spans="7:11" ht="12.75">
      <c r="G125" s="59" t="s">
        <v>1099</v>
      </c>
      <c r="H125" s="57" t="s">
        <v>1899</v>
      </c>
      <c r="I125" s="58">
        <v>356</v>
      </c>
      <c r="K125" s="58">
        <v>356</v>
      </c>
    </row>
    <row r="126" spans="7:10" ht="12.75">
      <c r="G126" s="59" t="s">
        <v>1119</v>
      </c>
      <c r="H126" s="57" t="s">
        <v>1871</v>
      </c>
      <c r="I126" s="58">
        <v>2</v>
      </c>
      <c r="J126" s="58">
        <v>2</v>
      </c>
    </row>
    <row r="127" spans="7:10" ht="12.75">
      <c r="G127" s="59" t="s">
        <v>1125</v>
      </c>
      <c r="H127" s="57" t="s">
        <v>1872</v>
      </c>
      <c r="I127" s="58">
        <v>10761</v>
      </c>
      <c r="J127" s="58">
        <v>10761</v>
      </c>
    </row>
    <row r="128" spans="7:11" ht="12.75">
      <c r="G128" s="59" t="s">
        <v>1128</v>
      </c>
      <c r="H128" s="57" t="s">
        <v>1830</v>
      </c>
      <c r="I128" s="58">
        <v>0</v>
      </c>
      <c r="J128" s="58">
        <v>0</v>
      </c>
      <c r="K128" s="58">
        <v>0</v>
      </c>
    </row>
    <row r="129" spans="7:10" ht="12.75">
      <c r="G129" s="59" t="s">
        <v>1146</v>
      </c>
      <c r="H129" s="57" t="s">
        <v>1844</v>
      </c>
      <c r="I129" s="58">
        <v>1750</v>
      </c>
      <c r="J129" s="58">
        <v>1750</v>
      </c>
    </row>
    <row r="130" spans="7:10" ht="12.75">
      <c r="G130" s="59" t="s">
        <v>1152</v>
      </c>
      <c r="H130" s="57" t="s">
        <v>1808</v>
      </c>
      <c r="I130" s="58">
        <v>3596</v>
      </c>
      <c r="J130" s="58">
        <v>3596</v>
      </c>
    </row>
    <row r="131" spans="7:11" ht="12.75">
      <c r="G131" s="59" t="s">
        <v>1164</v>
      </c>
      <c r="H131" s="57" t="s">
        <v>1743</v>
      </c>
      <c r="I131" s="58">
        <v>95607</v>
      </c>
      <c r="J131" s="58">
        <v>95311</v>
      </c>
      <c r="K131" s="58">
        <v>296</v>
      </c>
    </row>
    <row r="132" spans="7:10" ht="12.75">
      <c r="G132" s="59" t="s">
        <v>1176</v>
      </c>
      <c r="H132" s="57" t="s">
        <v>1845</v>
      </c>
      <c r="I132" s="58">
        <v>768</v>
      </c>
      <c r="J132" s="58">
        <v>768</v>
      </c>
    </row>
    <row r="133" spans="7:11" ht="12.75">
      <c r="G133" s="59" t="s">
        <v>1182</v>
      </c>
      <c r="H133" s="57" t="s">
        <v>1809</v>
      </c>
      <c r="I133" s="58">
        <v>2598</v>
      </c>
      <c r="K133" s="58">
        <v>2598</v>
      </c>
    </row>
    <row r="134" spans="7:11" ht="12.75">
      <c r="G134" s="59" t="s">
        <v>1203</v>
      </c>
      <c r="H134" s="57" t="s">
        <v>1744</v>
      </c>
      <c r="I134" s="58">
        <v>0</v>
      </c>
      <c r="K134" s="58">
        <v>0</v>
      </c>
    </row>
    <row r="135" spans="7:10" ht="12.75">
      <c r="G135" s="59" t="s">
        <v>1212</v>
      </c>
      <c r="H135" s="57" t="s">
        <v>1900</v>
      </c>
      <c r="I135" s="58">
        <v>1267</v>
      </c>
      <c r="J135" s="58">
        <v>1267</v>
      </c>
    </row>
    <row r="136" spans="7:10" ht="12.75">
      <c r="G136" s="59" t="s">
        <v>1215</v>
      </c>
      <c r="H136" s="57" t="s">
        <v>1931</v>
      </c>
      <c r="I136" s="58">
        <v>0</v>
      </c>
      <c r="J136" s="58">
        <v>0</v>
      </c>
    </row>
    <row r="137" spans="7:11" ht="12.75">
      <c r="G137" s="59" t="s">
        <v>1218</v>
      </c>
      <c r="H137" s="57" t="s">
        <v>1762</v>
      </c>
      <c r="I137" s="58">
        <v>2500</v>
      </c>
      <c r="K137" s="58">
        <v>2500</v>
      </c>
    </row>
    <row r="138" spans="7:11" ht="12.75">
      <c r="G138" s="59" t="s">
        <v>1230</v>
      </c>
      <c r="H138" s="57" t="s">
        <v>1873</v>
      </c>
      <c r="I138" s="58">
        <v>7168</v>
      </c>
      <c r="K138" s="58">
        <v>7168</v>
      </c>
    </row>
    <row r="139" spans="7:10" ht="12.75">
      <c r="G139" s="59" t="s">
        <v>1233</v>
      </c>
      <c r="H139" s="57" t="s">
        <v>1783</v>
      </c>
      <c r="I139" s="58">
        <v>11221</v>
      </c>
      <c r="J139" s="58">
        <v>11221</v>
      </c>
    </row>
    <row r="140" spans="7:11" ht="12.75">
      <c r="G140" s="59" t="s">
        <v>1239</v>
      </c>
      <c r="H140" s="57" t="s">
        <v>1810</v>
      </c>
      <c r="I140" s="58">
        <v>4007</v>
      </c>
      <c r="K140" s="58">
        <v>4007</v>
      </c>
    </row>
    <row r="141" spans="7:10" ht="12.75">
      <c r="G141" s="59" t="s">
        <v>1253</v>
      </c>
      <c r="H141" s="57" t="s">
        <v>1745</v>
      </c>
      <c r="I141" s="58">
        <v>4480</v>
      </c>
      <c r="J141" s="58">
        <v>4480</v>
      </c>
    </row>
    <row r="142" spans="7:10" ht="12.75">
      <c r="G142" s="59" t="s">
        <v>1256</v>
      </c>
      <c r="H142" s="57" t="s">
        <v>1846</v>
      </c>
      <c r="I142" s="58">
        <v>2624</v>
      </c>
      <c r="J142" s="58">
        <v>2624</v>
      </c>
    </row>
    <row r="143" spans="7:11" ht="12.75">
      <c r="G143" s="59" t="s">
        <v>1259</v>
      </c>
      <c r="H143" s="57" t="s">
        <v>1777</v>
      </c>
      <c r="I143" s="58">
        <v>1</v>
      </c>
      <c r="K143" s="58">
        <v>1</v>
      </c>
    </row>
    <row r="144" spans="7:10" ht="12.75">
      <c r="G144" s="59" t="s">
        <v>1262</v>
      </c>
      <c r="H144" s="57" t="s">
        <v>1901</v>
      </c>
      <c r="I144" s="58">
        <v>0</v>
      </c>
      <c r="J144" s="58">
        <v>0</v>
      </c>
    </row>
    <row r="145" spans="7:10" ht="12.75">
      <c r="G145" s="59" t="s">
        <v>1265</v>
      </c>
      <c r="H145" s="57" t="s">
        <v>1831</v>
      </c>
      <c r="I145" s="58">
        <v>4056</v>
      </c>
      <c r="J145" s="58">
        <v>4056</v>
      </c>
    </row>
    <row r="146" spans="7:11" ht="12.75">
      <c r="G146" s="59" t="s">
        <v>1268</v>
      </c>
      <c r="H146" s="57" t="s">
        <v>1725</v>
      </c>
      <c r="I146" s="58">
        <v>41419</v>
      </c>
      <c r="J146" s="58">
        <v>40062</v>
      </c>
      <c r="K146" s="58">
        <v>1357</v>
      </c>
    </row>
    <row r="147" spans="7:10" ht="12.75">
      <c r="G147" s="59" t="s">
        <v>1279</v>
      </c>
      <c r="H147" s="57" t="s">
        <v>1726</v>
      </c>
      <c r="I147" s="58">
        <v>13001</v>
      </c>
      <c r="J147" s="58">
        <v>13001</v>
      </c>
    </row>
    <row r="148" spans="7:10" ht="12.75">
      <c r="G148" s="59" t="s">
        <v>1282</v>
      </c>
      <c r="H148" s="57" t="s">
        <v>1752</v>
      </c>
      <c r="I148" s="58">
        <v>12600</v>
      </c>
      <c r="J148" s="58">
        <v>12600</v>
      </c>
    </row>
    <row r="149" spans="7:11" ht="12.75">
      <c r="G149" s="59" t="s">
        <v>1288</v>
      </c>
      <c r="H149" s="57" t="s">
        <v>1740</v>
      </c>
      <c r="I149" s="58">
        <v>102800</v>
      </c>
      <c r="J149" s="58">
        <v>101272</v>
      </c>
      <c r="K149" s="58">
        <v>1528</v>
      </c>
    </row>
    <row r="150" spans="7:10" ht="12.75">
      <c r="G150" s="59" t="s">
        <v>1291</v>
      </c>
      <c r="H150" s="57" t="s">
        <v>1902</v>
      </c>
      <c r="I150" s="58">
        <v>12461</v>
      </c>
      <c r="J150" s="58">
        <v>12461</v>
      </c>
    </row>
    <row r="151" spans="7:10" ht="12.75">
      <c r="G151" s="59" t="s">
        <v>1294</v>
      </c>
      <c r="H151" s="57" t="s">
        <v>1832</v>
      </c>
      <c r="I151" s="58">
        <v>19193</v>
      </c>
      <c r="J151" s="58">
        <v>19193</v>
      </c>
    </row>
    <row r="152" spans="7:10" ht="12.75">
      <c r="G152" s="59" t="s">
        <v>1300</v>
      </c>
      <c r="H152" s="57" t="s">
        <v>1874</v>
      </c>
      <c r="I152" s="58">
        <v>0</v>
      </c>
      <c r="J152" s="58">
        <v>0</v>
      </c>
    </row>
    <row r="153" spans="7:10" ht="12.75">
      <c r="G153" s="59" t="s">
        <v>1303</v>
      </c>
      <c r="H153" s="57" t="s">
        <v>1903</v>
      </c>
      <c r="I153" s="58">
        <v>466</v>
      </c>
      <c r="J153" s="58">
        <v>466</v>
      </c>
    </row>
    <row r="154" spans="7:10" ht="12.75">
      <c r="G154" s="59" t="s">
        <v>1320</v>
      </c>
      <c r="H154" s="57" t="s">
        <v>1926</v>
      </c>
      <c r="I154" s="58">
        <v>0</v>
      </c>
      <c r="J154" s="58">
        <v>0</v>
      </c>
    </row>
    <row r="155" spans="7:11" ht="12.75">
      <c r="G155" s="59" t="s">
        <v>1335</v>
      </c>
      <c r="H155" s="57" t="s">
        <v>1811</v>
      </c>
      <c r="I155" s="58">
        <v>1791</v>
      </c>
      <c r="J155" s="58">
        <v>0</v>
      </c>
      <c r="K155" s="58">
        <v>1791</v>
      </c>
    </row>
    <row r="156" spans="7:10" ht="12.75">
      <c r="G156" s="59" t="s">
        <v>1344</v>
      </c>
      <c r="H156" s="57" t="s">
        <v>1875</v>
      </c>
      <c r="I156" s="58">
        <v>0</v>
      </c>
      <c r="J156" s="58">
        <v>0</v>
      </c>
    </row>
    <row r="157" spans="7:11" ht="12.75">
      <c r="G157" s="59" t="s">
        <v>1350</v>
      </c>
      <c r="H157" s="57" t="s">
        <v>1833</v>
      </c>
      <c r="I157" s="58">
        <v>5536</v>
      </c>
      <c r="J157" s="58">
        <v>5536</v>
      </c>
      <c r="K157" s="58">
        <v>0</v>
      </c>
    </row>
    <row r="158" spans="7:11" ht="12.75">
      <c r="G158" s="59" t="s">
        <v>1356</v>
      </c>
      <c r="H158" s="57" t="s">
        <v>1834</v>
      </c>
      <c r="I158" s="58">
        <v>0</v>
      </c>
      <c r="K158" s="58">
        <v>0</v>
      </c>
    </row>
    <row r="159" spans="7:11" ht="12.75">
      <c r="G159" s="59" t="s">
        <v>1359</v>
      </c>
      <c r="H159" s="57" t="s">
        <v>1770</v>
      </c>
      <c r="I159" s="58">
        <v>1</v>
      </c>
      <c r="K159" s="58">
        <v>1</v>
      </c>
    </row>
    <row r="160" spans="7:10" ht="12.75">
      <c r="G160" s="59" t="s">
        <v>1380</v>
      </c>
      <c r="H160" s="57" t="s">
        <v>1876</v>
      </c>
      <c r="I160" s="58">
        <v>0</v>
      </c>
      <c r="J160" s="58">
        <v>0</v>
      </c>
    </row>
    <row r="161" spans="7:10" ht="12.75">
      <c r="G161" s="59" t="s">
        <v>1406</v>
      </c>
      <c r="H161" s="57" t="s">
        <v>1812</v>
      </c>
      <c r="I161" s="58">
        <v>2459</v>
      </c>
      <c r="J161" s="58">
        <v>2459</v>
      </c>
    </row>
    <row r="162" spans="7:10" ht="12.75">
      <c r="G162" s="59" t="s">
        <v>1421</v>
      </c>
      <c r="H162" s="57" t="s">
        <v>1835</v>
      </c>
      <c r="I162" s="58">
        <v>15600</v>
      </c>
      <c r="J162" s="58">
        <v>15600</v>
      </c>
    </row>
    <row r="163" spans="7:11" ht="12.75">
      <c r="G163" s="59" t="s">
        <v>1424</v>
      </c>
      <c r="H163" s="57" t="s">
        <v>1904</v>
      </c>
      <c r="I163" s="58">
        <v>1264</v>
      </c>
      <c r="K163" s="58">
        <v>1264</v>
      </c>
    </row>
    <row r="164" spans="7:11" ht="12.75">
      <c r="G164" s="59" t="s">
        <v>1439</v>
      </c>
      <c r="H164" s="57" t="s">
        <v>1813</v>
      </c>
      <c r="I164" s="58">
        <v>0</v>
      </c>
      <c r="J164" s="58">
        <v>0</v>
      </c>
      <c r="K164" s="58">
        <v>0</v>
      </c>
    </row>
    <row r="165" spans="7:11" ht="12.75">
      <c r="G165" s="59" t="s">
        <v>1442</v>
      </c>
      <c r="H165" s="57" t="s">
        <v>1877</v>
      </c>
      <c r="I165" s="58">
        <v>1030</v>
      </c>
      <c r="K165" s="58">
        <v>1030</v>
      </c>
    </row>
    <row r="166" spans="7:10" ht="12.75">
      <c r="G166" s="59" t="s">
        <v>1445</v>
      </c>
      <c r="H166" s="57" t="s">
        <v>1905</v>
      </c>
      <c r="I166" s="58">
        <v>3462</v>
      </c>
      <c r="J166" s="58">
        <v>3462</v>
      </c>
    </row>
    <row r="167" spans="7:10" ht="12.75">
      <c r="G167" s="59" t="s">
        <v>1454</v>
      </c>
      <c r="H167" s="57" t="s">
        <v>1927</v>
      </c>
      <c r="I167" s="58">
        <v>0</v>
      </c>
      <c r="J167" s="58">
        <v>0</v>
      </c>
    </row>
    <row r="168" spans="7:11" ht="12.75">
      <c r="G168" s="59" t="s">
        <v>1460</v>
      </c>
      <c r="H168" s="57" t="s">
        <v>1878</v>
      </c>
      <c r="I168" s="58">
        <v>67000</v>
      </c>
      <c r="K168" s="58">
        <v>67000</v>
      </c>
    </row>
    <row r="169" spans="7:11" ht="12.75">
      <c r="G169" s="59" t="s">
        <v>1462</v>
      </c>
      <c r="H169" s="57" t="s">
        <v>1906</v>
      </c>
      <c r="I169" s="58">
        <v>2744</v>
      </c>
      <c r="K169" s="58">
        <v>2744</v>
      </c>
    </row>
    <row r="170" spans="7:11" ht="12.75">
      <c r="G170" s="59" t="s">
        <v>1465</v>
      </c>
      <c r="H170" s="57" t="s">
        <v>1727</v>
      </c>
      <c r="I170" s="58">
        <v>10701</v>
      </c>
      <c r="J170" s="58">
        <v>0</v>
      </c>
      <c r="K170" s="58">
        <v>10701</v>
      </c>
    </row>
    <row r="171" spans="7:11" ht="12.75">
      <c r="G171" s="59" t="s">
        <v>1474</v>
      </c>
      <c r="H171" s="57" t="s">
        <v>1836</v>
      </c>
      <c r="I171" s="58">
        <v>3544</v>
      </c>
      <c r="J171" s="58">
        <v>2500</v>
      </c>
      <c r="K171" s="58">
        <v>1044</v>
      </c>
    </row>
    <row r="172" spans="7:10" ht="12.75">
      <c r="G172" s="59" t="s">
        <v>1488</v>
      </c>
      <c r="H172" s="57" t="s">
        <v>1879</v>
      </c>
      <c r="I172" s="58">
        <v>42400</v>
      </c>
      <c r="J172" s="58">
        <v>42400</v>
      </c>
    </row>
    <row r="173" spans="7:11" ht="12.75">
      <c r="G173" s="59" t="s">
        <v>1503</v>
      </c>
      <c r="H173" s="57" t="s">
        <v>1814</v>
      </c>
      <c r="I173" s="58">
        <v>86</v>
      </c>
      <c r="K173" s="58">
        <v>86</v>
      </c>
    </row>
    <row r="174" spans="7:10" ht="12.75">
      <c r="G174" s="59" t="s">
        <v>1542</v>
      </c>
      <c r="H174" s="57" t="s">
        <v>1784</v>
      </c>
      <c r="I174" s="58">
        <v>997</v>
      </c>
      <c r="J174" s="58">
        <v>997</v>
      </c>
    </row>
    <row r="175" spans="7:11" ht="12.75">
      <c r="G175" s="59" t="s">
        <v>1551</v>
      </c>
      <c r="H175" s="57" t="s">
        <v>1907</v>
      </c>
      <c r="I175" s="58">
        <v>400</v>
      </c>
      <c r="K175" s="58">
        <v>400</v>
      </c>
    </row>
    <row r="176" spans="7:10" ht="12.75">
      <c r="G176" s="59" t="s">
        <v>1563</v>
      </c>
      <c r="H176" s="57" t="s">
        <v>1763</v>
      </c>
      <c r="I176" s="58">
        <v>161</v>
      </c>
      <c r="J176" s="58">
        <v>161</v>
      </c>
    </row>
    <row r="177" spans="7:10" ht="12.75">
      <c r="G177" s="59" t="s">
        <v>1572</v>
      </c>
      <c r="H177" s="57" t="s">
        <v>1880</v>
      </c>
      <c r="I177" s="58">
        <v>3547</v>
      </c>
      <c r="J177" s="58">
        <v>3547</v>
      </c>
    </row>
    <row r="178" spans="7:11" ht="12.75">
      <c r="G178" s="59" t="s">
        <v>1575</v>
      </c>
      <c r="H178" s="57" t="s">
        <v>1815</v>
      </c>
      <c r="I178" s="58">
        <v>4303</v>
      </c>
      <c r="J178" s="58">
        <v>0</v>
      </c>
      <c r="K178" s="58">
        <v>4303</v>
      </c>
    </row>
    <row r="179" spans="7:10" ht="12.75">
      <c r="G179" s="59" t="s">
        <v>1578</v>
      </c>
      <c r="H179" s="57" t="s">
        <v>1816</v>
      </c>
      <c r="I179" s="58">
        <v>4420</v>
      </c>
      <c r="J179" s="58">
        <v>4420</v>
      </c>
    </row>
    <row r="180" spans="7:11" ht="12.75">
      <c r="G180" s="59" t="s">
        <v>1581</v>
      </c>
      <c r="H180" s="57" t="s">
        <v>1749</v>
      </c>
      <c r="I180" s="58">
        <v>83333</v>
      </c>
      <c r="J180" s="58">
        <v>79556</v>
      </c>
      <c r="K180" s="58">
        <v>3777</v>
      </c>
    </row>
    <row r="181" spans="7:11" ht="12.75">
      <c r="G181" s="59" t="s">
        <v>1593</v>
      </c>
      <c r="H181" s="57" t="s">
        <v>1771</v>
      </c>
      <c r="I181" s="58">
        <v>1</v>
      </c>
      <c r="K181" s="58">
        <v>1</v>
      </c>
    </row>
    <row r="182" spans="7:11" ht="12.75">
      <c r="G182" s="59" t="s">
        <v>1596</v>
      </c>
      <c r="H182" s="57" t="s">
        <v>1817</v>
      </c>
      <c r="I182" s="58">
        <v>147830</v>
      </c>
      <c r="J182" s="58">
        <v>147830</v>
      </c>
      <c r="K182" s="58">
        <v>0</v>
      </c>
    </row>
    <row r="183" spans="7:11" ht="12.75">
      <c r="G183" s="59" t="s">
        <v>1602</v>
      </c>
      <c r="H183" s="57" t="s">
        <v>1847</v>
      </c>
      <c r="I183" s="58">
        <v>281</v>
      </c>
      <c r="K183" s="58">
        <v>281</v>
      </c>
    </row>
    <row r="184" spans="7:10" ht="12.75">
      <c r="G184" s="59" t="s">
        <v>1605</v>
      </c>
      <c r="H184" s="57" t="s">
        <v>1928</v>
      </c>
      <c r="I184" s="58">
        <v>1658</v>
      </c>
      <c r="J184" s="58">
        <v>1658</v>
      </c>
    </row>
    <row r="185" spans="7:10" ht="12.75">
      <c r="G185" s="59" t="s">
        <v>1608</v>
      </c>
      <c r="H185" s="57" t="s">
        <v>1908</v>
      </c>
      <c r="I185" s="58">
        <v>624</v>
      </c>
      <c r="J185" s="58">
        <v>624</v>
      </c>
    </row>
    <row r="186" spans="7:10" ht="12.75">
      <c r="G186" s="59" t="s">
        <v>1622</v>
      </c>
      <c r="H186" s="57" t="s">
        <v>1881</v>
      </c>
      <c r="I186" s="58">
        <v>39729</v>
      </c>
      <c r="J186" s="58">
        <v>39729</v>
      </c>
    </row>
    <row r="187" spans="7:11" ht="12.75">
      <c r="G187" s="59" t="s">
        <v>1625</v>
      </c>
      <c r="H187" s="57" t="s">
        <v>1764</v>
      </c>
      <c r="I187" s="58">
        <v>4</v>
      </c>
      <c r="K187" s="58">
        <v>4</v>
      </c>
    </row>
    <row r="188" spans="7:11" ht="12.75">
      <c r="G188" s="59" t="s">
        <v>1627</v>
      </c>
      <c r="H188" s="57" t="s">
        <v>1746</v>
      </c>
      <c r="I188" s="58">
        <v>3107</v>
      </c>
      <c r="J188" s="58">
        <v>0</v>
      </c>
      <c r="K188" s="58">
        <v>3107</v>
      </c>
    </row>
    <row r="189" spans="7:11" ht="12.75">
      <c r="G189" s="59" t="s">
        <v>1633</v>
      </c>
      <c r="H189" s="57" t="s">
        <v>1848</v>
      </c>
      <c r="I189" s="58">
        <v>34</v>
      </c>
      <c r="K189" s="58">
        <v>34</v>
      </c>
    </row>
    <row r="190" spans="7:11" ht="12.75">
      <c r="G190" s="59" t="s">
        <v>1642</v>
      </c>
      <c r="H190" s="57" t="s">
        <v>1772</v>
      </c>
      <c r="I190" s="58">
        <v>53</v>
      </c>
      <c r="K190" s="58">
        <v>53</v>
      </c>
    </row>
    <row r="191" spans="7:10" ht="12.75">
      <c r="G191" s="59" t="s">
        <v>1645</v>
      </c>
      <c r="H191" s="57" t="s">
        <v>1878</v>
      </c>
      <c r="I191" s="58">
        <v>2739</v>
      </c>
      <c r="J191" s="58">
        <v>2739</v>
      </c>
    </row>
    <row r="192" spans="7:11" ht="12.75">
      <c r="G192" s="59" t="s">
        <v>1650</v>
      </c>
      <c r="H192" s="57" t="s">
        <v>1909</v>
      </c>
      <c r="I192" s="58">
        <v>6050</v>
      </c>
      <c r="K192" s="58">
        <v>6050</v>
      </c>
    </row>
    <row r="193" spans="7:11" ht="12.75">
      <c r="G193" s="59" t="s">
        <v>1652</v>
      </c>
      <c r="H193" s="57" t="s">
        <v>1929</v>
      </c>
      <c r="I193" s="58">
        <v>4333</v>
      </c>
      <c r="K193" s="58">
        <v>4333</v>
      </c>
    </row>
    <row r="194" spans="7:10" ht="12.75">
      <c r="G194" s="59" t="s">
        <v>1695</v>
      </c>
      <c r="H194" s="57" t="s">
        <v>1728</v>
      </c>
      <c r="I194" s="58">
        <v>201054</v>
      </c>
      <c r="J194" s="58">
        <v>201054</v>
      </c>
    </row>
    <row r="195" spans="9:11" ht="12.75">
      <c r="I195" s="35">
        <f>SUM(I6:I194)</f>
        <v>2413242</v>
      </c>
      <c r="J195" s="35">
        <f>SUM(J6:J194)</f>
        <v>2104251</v>
      </c>
      <c r="K195" s="35">
        <f>SUM(K6:K194)</f>
        <v>308991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January-June 2014</v>
      </c>
    </row>
    <row r="2" ht="15.75">
      <c r="A2" s="38" t="s">
        <v>1701</v>
      </c>
    </row>
    <row r="3" ht="12.75">
      <c r="A3" s="5" t="str">
        <f>office!A2</f>
        <v>Source:  New Jersey Department of Community Affairs, 8/7/14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327184</v>
      </c>
      <c r="D7" s="39">
        <v>327184</v>
      </c>
      <c r="E7" s="39">
        <v>0</v>
      </c>
      <c r="F7" s="17"/>
      <c r="G7" s="41"/>
    </row>
    <row r="8" spans="1:7" ht="12.75">
      <c r="A8" s="10" t="s">
        <v>1597</v>
      </c>
      <c r="B8" s="10" t="s">
        <v>26</v>
      </c>
      <c r="C8" s="39">
        <v>147830</v>
      </c>
      <c r="D8" s="39">
        <v>147830</v>
      </c>
      <c r="E8" s="39">
        <v>0</v>
      </c>
      <c r="F8" s="17"/>
      <c r="G8" s="41"/>
    </row>
    <row r="9" spans="1:7" ht="12.75">
      <c r="A9" s="10" t="s">
        <v>1289</v>
      </c>
      <c r="B9" s="10" t="s">
        <v>21</v>
      </c>
      <c r="C9" s="39">
        <v>102800</v>
      </c>
      <c r="D9" s="39">
        <v>101272</v>
      </c>
      <c r="E9" s="39">
        <v>1528</v>
      </c>
      <c r="F9" s="17"/>
      <c r="G9" s="41"/>
    </row>
    <row r="10" spans="1:7" ht="12.75">
      <c r="A10" s="10" t="s">
        <v>1165</v>
      </c>
      <c r="B10" s="10" t="s">
        <v>20</v>
      </c>
      <c r="C10" s="39">
        <v>95607</v>
      </c>
      <c r="D10" s="39">
        <v>95311</v>
      </c>
      <c r="E10" s="39">
        <v>296</v>
      </c>
      <c r="F10" s="17"/>
      <c r="G10" s="41"/>
    </row>
    <row r="11" spans="1:7" ht="12.75">
      <c r="A11" s="10" t="s">
        <v>1582</v>
      </c>
      <c r="B11" s="10" t="s">
        <v>26</v>
      </c>
      <c r="C11" s="39">
        <v>83333</v>
      </c>
      <c r="D11" s="39">
        <v>79556</v>
      </c>
      <c r="E11" s="39">
        <v>3777</v>
      </c>
      <c r="F11" s="39"/>
      <c r="G11" s="41"/>
    </row>
    <row r="12" spans="1:7" ht="12.75">
      <c r="A12" s="10" t="s">
        <v>692</v>
      </c>
      <c r="B12" s="10" t="s">
        <v>14</v>
      </c>
      <c r="C12" s="39">
        <v>81932</v>
      </c>
      <c r="D12" s="39">
        <v>70724</v>
      </c>
      <c r="E12" s="39">
        <v>11208</v>
      </c>
      <c r="F12" s="17"/>
      <c r="G12" s="41"/>
    </row>
    <row r="13" spans="1:7" ht="12.75">
      <c r="A13" s="10" t="s">
        <v>65</v>
      </c>
      <c r="B13" s="10" t="s">
        <v>17</v>
      </c>
      <c r="C13" s="39">
        <v>79162</v>
      </c>
      <c r="D13" s="39">
        <v>72881</v>
      </c>
      <c r="E13" s="39">
        <v>6281</v>
      </c>
      <c r="F13" s="17"/>
      <c r="G13" s="41"/>
    </row>
    <row r="14" spans="1:7" ht="12.75">
      <c r="A14" s="10" t="s">
        <v>782</v>
      </c>
      <c r="B14" s="10" t="s">
        <v>15</v>
      </c>
      <c r="C14" s="39">
        <v>70183</v>
      </c>
      <c r="D14" s="39">
        <v>70183</v>
      </c>
      <c r="E14" s="39">
        <v>0</v>
      </c>
      <c r="F14" s="17"/>
      <c r="G14" s="41"/>
    </row>
    <row r="15" spans="1:7" ht="12.75">
      <c r="A15" s="10" t="s">
        <v>701</v>
      </c>
      <c r="B15" s="10" t="s">
        <v>24</v>
      </c>
      <c r="C15" s="39">
        <v>67000</v>
      </c>
      <c r="D15" s="39">
        <v>0</v>
      </c>
      <c r="E15" s="39">
        <v>67000</v>
      </c>
      <c r="F15" s="17"/>
      <c r="G15" s="41"/>
    </row>
    <row r="16" spans="1:7" ht="12.75">
      <c r="A16" s="10" t="s">
        <v>900</v>
      </c>
      <c r="B16" s="10" t="s">
        <v>17</v>
      </c>
      <c r="C16" s="39">
        <v>63170</v>
      </c>
      <c r="D16" s="39">
        <v>62210</v>
      </c>
      <c r="E16" s="39">
        <v>960</v>
      </c>
      <c r="F16" s="17"/>
      <c r="G16" s="41"/>
    </row>
    <row r="17" spans="1:7" ht="12.75">
      <c r="A17" s="10" t="s">
        <v>662</v>
      </c>
      <c r="B17" s="10" t="s">
        <v>13</v>
      </c>
      <c r="C17" s="39">
        <v>58345</v>
      </c>
      <c r="D17" s="39">
        <v>55745</v>
      </c>
      <c r="E17" s="39">
        <v>2600</v>
      </c>
      <c r="F17" s="17"/>
      <c r="G17" s="41"/>
    </row>
    <row r="18" spans="1:7" ht="12.75">
      <c r="A18" s="10" t="s">
        <v>650</v>
      </c>
      <c r="B18" s="10" t="s">
        <v>13</v>
      </c>
      <c r="C18" s="39">
        <v>52000</v>
      </c>
      <c r="D18" s="39">
        <v>0</v>
      </c>
      <c r="E18" s="39">
        <v>52000</v>
      </c>
      <c r="F18" s="17"/>
      <c r="G18" s="41"/>
    </row>
    <row r="19" spans="1:7" ht="12.75">
      <c r="A19" s="10" t="s">
        <v>1489</v>
      </c>
      <c r="B19" s="10" t="s">
        <v>24</v>
      </c>
      <c r="C19" s="39">
        <v>42400</v>
      </c>
      <c r="D19" s="39">
        <v>42400</v>
      </c>
      <c r="E19" s="39">
        <v>0</v>
      </c>
      <c r="F19" s="39"/>
      <c r="G19" s="41"/>
    </row>
    <row r="20" spans="1:7" ht="12.75">
      <c r="A20" s="10" t="s">
        <v>1705</v>
      </c>
      <c r="B20" s="10" t="s">
        <v>21</v>
      </c>
      <c r="C20" s="39">
        <v>41419</v>
      </c>
      <c r="D20" s="39">
        <v>40062</v>
      </c>
      <c r="E20" s="39">
        <v>1357</v>
      </c>
      <c r="F20" s="17"/>
      <c r="G20" s="41"/>
    </row>
    <row r="21" spans="1:7" ht="12.75">
      <c r="A21" s="10" t="s">
        <v>1623</v>
      </c>
      <c r="B21" s="10" t="s">
        <v>26</v>
      </c>
      <c r="C21" s="39">
        <v>39729</v>
      </c>
      <c r="D21" s="39">
        <v>39729</v>
      </c>
      <c r="E21" s="39">
        <v>0</v>
      </c>
      <c r="F21" s="17"/>
      <c r="G21" s="41"/>
    </row>
    <row r="22" spans="1:7" ht="12.75">
      <c r="A22" s="10" t="s">
        <v>59</v>
      </c>
      <c r="B22" s="10" t="s">
        <v>7</v>
      </c>
      <c r="C22" s="39">
        <v>37826</v>
      </c>
      <c r="D22" s="39">
        <v>0</v>
      </c>
      <c r="E22" s="39">
        <v>37826</v>
      </c>
      <c r="F22" s="17"/>
      <c r="G22" s="25"/>
    </row>
    <row r="23" spans="1:7" ht="12.75">
      <c r="A23" s="10" t="s">
        <v>903</v>
      </c>
      <c r="B23" s="10" t="s">
        <v>18</v>
      </c>
      <c r="C23" s="39">
        <v>37363</v>
      </c>
      <c r="D23" s="39">
        <v>37363</v>
      </c>
      <c r="E23" s="39">
        <v>0</v>
      </c>
      <c r="F23" s="17"/>
      <c r="G23" s="41"/>
    </row>
    <row r="24" spans="1:7" ht="12.75">
      <c r="A24" s="10" t="s">
        <v>597</v>
      </c>
      <c r="B24" s="10" t="s">
        <v>13</v>
      </c>
      <c r="C24" s="39">
        <v>36500</v>
      </c>
      <c r="D24" s="39">
        <v>36500</v>
      </c>
      <c r="E24" s="39">
        <v>0</v>
      </c>
      <c r="F24" s="39"/>
      <c r="G24" s="41"/>
    </row>
    <row r="25" spans="1:7" ht="12.75">
      <c r="A25" s="10" t="s">
        <v>776</v>
      </c>
      <c r="B25" s="10" t="s">
        <v>15</v>
      </c>
      <c r="C25" s="39">
        <v>35664</v>
      </c>
      <c r="D25" s="39">
        <v>35664</v>
      </c>
      <c r="E25" s="39">
        <v>0</v>
      </c>
      <c r="F25" s="17"/>
      <c r="G25" s="41"/>
    </row>
    <row r="26" spans="1:7" ht="12.75">
      <c r="A26" s="10" t="s">
        <v>317</v>
      </c>
      <c r="B26" s="10" t="s">
        <v>9</v>
      </c>
      <c r="C26" s="39">
        <v>29902</v>
      </c>
      <c r="D26" s="39">
        <v>29902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1529349</v>
      </c>
      <c r="D27" s="34">
        <f>SUM(D7:D26)</f>
        <v>1344516</v>
      </c>
      <c r="E27" s="34">
        <f>SUM(E7:E26)</f>
        <v>184833</v>
      </c>
    </row>
    <row r="28" spans="1:5" ht="12.75">
      <c r="A28" s="31" t="s">
        <v>29</v>
      </c>
      <c r="C28" s="35">
        <f>office_ytd!F29</f>
        <v>2413242</v>
      </c>
      <c r="D28" s="35">
        <f>office!G29</f>
        <v>278192</v>
      </c>
      <c r="E28" s="35">
        <f>office!H29</f>
        <v>20529</v>
      </c>
    </row>
    <row r="29" spans="1:5" ht="12.75">
      <c r="A29" s="31" t="s">
        <v>1703</v>
      </c>
      <c r="C29" s="32">
        <f>C27/C28</f>
        <v>0.633732132956413</v>
      </c>
      <c r="D29" s="32">
        <f>D27/D28</f>
        <v>4.833050555012366</v>
      </c>
      <c r="E29" s="32">
        <f>E27/E28</f>
        <v>9.003507233669444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6">
        <v>201054</v>
      </c>
      <c r="D32" s="36">
        <v>201054</v>
      </c>
      <c r="E32" s="36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June 2014</v>
      </c>
    </row>
    <row r="2" ht="15.75">
      <c r="A2" s="38" t="s">
        <v>1701</v>
      </c>
    </row>
    <row r="3" ht="12.75">
      <c r="A3" s="5" t="str">
        <f>office!A2</f>
        <v>Source:  New Jersey Department of Community Affairs, 8/7/14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1597</v>
      </c>
      <c r="B7" s="10" t="s">
        <v>26</v>
      </c>
      <c r="C7" s="39">
        <v>144000</v>
      </c>
      <c r="D7" s="39">
        <v>144000</v>
      </c>
      <c r="E7" s="39">
        <v>0</v>
      </c>
      <c r="F7" s="17"/>
      <c r="G7">
        <v>1</v>
      </c>
    </row>
    <row r="8" spans="1:7" ht="12.75">
      <c r="A8" s="10" t="s">
        <v>1289</v>
      </c>
      <c r="B8" s="10" t="s">
        <v>21</v>
      </c>
      <c r="C8" s="39">
        <v>78919</v>
      </c>
      <c r="D8" s="39">
        <v>78791</v>
      </c>
      <c r="E8" s="39">
        <v>128</v>
      </c>
      <c r="F8" s="17"/>
      <c r="G8">
        <v>2</v>
      </c>
    </row>
    <row r="9" spans="1:7" ht="12.75">
      <c r="A9" s="10" t="s">
        <v>692</v>
      </c>
      <c r="B9" s="10" t="s">
        <v>14</v>
      </c>
      <c r="C9" s="39">
        <v>20130</v>
      </c>
      <c r="D9" s="39">
        <v>14526</v>
      </c>
      <c r="E9" s="39">
        <v>5604</v>
      </c>
      <c r="F9" s="17"/>
      <c r="G9">
        <v>3</v>
      </c>
    </row>
    <row r="10" spans="1:7" ht="12.75">
      <c r="A10" s="10" t="s">
        <v>200</v>
      </c>
      <c r="B10" s="10" t="s">
        <v>8</v>
      </c>
      <c r="C10" s="39">
        <v>13972</v>
      </c>
      <c r="D10" s="39">
        <v>13972</v>
      </c>
      <c r="E10" s="39">
        <v>0</v>
      </c>
      <c r="F10" s="17"/>
      <c r="G10">
        <v>4</v>
      </c>
    </row>
    <row r="11" spans="1:7" ht="12.75">
      <c r="A11" s="10" t="s">
        <v>146</v>
      </c>
      <c r="B11" s="10" t="s">
        <v>8</v>
      </c>
      <c r="C11" s="39">
        <v>10849</v>
      </c>
      <c r="D11" s="39">
        <v>10849</v>
      </c>
      <c r="E11" s="39">
        <v>0</v>
      </c>
      <c r="F11" s="17"/>
      <c r="G11">
        <v>5</v>
      </c>
    </row>
    <row r="12" spans="1:7" ht="12.75">
      <c r="A12" s="10" t="s">
        <v>1466</v>
      </c>
      <c r="B12" s="10" t="s">
        <v>24</v>
      </c>
      <c r="C12" s="39">
        <v>6156</v>
      </c>
      <c r="D12" s="39">
        <v>0</v>
      </c>
      <c r="E12" s="39">
        <v>6156</v>
      </c>
      <c r="F12" s="17"/>
      <c r="G12">
        <v>6</v>
      </c>
    </row>
    <row r="13" spans="1:7" ht="12.75">
      <c r="A13" s="10" t="s">
        <v>435</v>
      </c>
      <c r="B13" s="10" t="s">
        <v>10</v>
      </c>
      <c r="C13" s="39">
        <v>5557</v>
      </c>
      <c r="D13" s="39">
        <v>5557</v>
      </c>
      <c r="E13" s="39">
        <v>0</v>
      </c>
      <c r="F13" s="17"/>
      <c r="G13">
        <v>7</v>
      </c>
    </row>
    <row r="14" spans="1:7" ht="12.75">
      <c r="A14" s="10" t="s">
        <v>1653</v>
      </c>
      <c r="B14" s="10" t="s">
        <v>27</v>
      </c>
      <c r="C14" s="39">
        <v>4333</v>
      </c>
      <c r="D14" s="39">
        <v>0</v>
      </c>
      <c r="E14" s="39">
        <v>4333</v>
      </c>
      <c r="F14" s="17"/>
      <c r="G14">
        <v>8</v>
      </c>
    </row>
    <row r="15" spans="1:7" ht="12.75">
      <c r="A15" s="10" t="s">
        <v>1067</v>
      </c>
      <c r="B15" s="10" t="s">
        <v>19</v>
      </c>
      <c r="C15" s="39">
        <v>2400</v>
      </c>
      <c r="D15" s="39">
        <v>2400</v>
      </c>
      <c r="E15" s="39">
        <v>0</v>
      </c>
      <c r="F15" s="17"/>
      <c r="G15">
        <v>9</v>
      </c>
    </row>
    <row r="16" spans="1:7" ht="12.75">
      <c r="A16" s="10" t="s">
        <v>1623</v>
      </c>
      <c r="B16" s="10" t="s">
        <v>26</v>
      </c>
      <c r="C16" s="39">
        <v>2275</v>
      </c>
      <c r="D16" s="39">
        <v>2275</v>
      </c>
      <c r="E16" s="39">
        <v>0</v>
      </c>
      <c r="F16" s="17"/>
      <c r="G16">
        <v>10</v>
      </c>
    </row>
    <row r="17" spans="1:7" ht="12.75">
      <c r="A17" s="10" t="s">
        <v>956</v>
      </c>
      <c r="B17" s="10" t="s">
        <v>18</v>
      </c>
      <c r="C17" s="39">
        <v>2070</v>
      </c>
      <c r="D17" s="39">
        <v>2070</v>
      </c>
      <c r="E17" s="39">
        <v>0</v>
      </c>
      <c r="F17" s="17"/>
      <c r="G17">
        <v>11</v>
      </c>
    </row>
    <row r="18" spans="1:7" ht="12.75">
      <c r="A18" s="10" t="s">
        <v>1606</v>
      </c>
      <c r="B18" s="10" t="s">
        <v>26</v>
      </c>
      <c r="C18" s="39">
        <v>1658</v>
      </c>
      <c r="D18" s="39">
        <v>1658</v>
      </c>
      <c r="E18" s="39">
        <v>0</v>
      </c>
      <c r="F18" s="25"/>
      <c r="G18">
        <v>12</v>
      </c>
    </row>
    <row r="19" spans="1:7" ht="12.75">
      <c r="A19" s="10" t="s">
        <v>65</v>
      </c>
      <c r="B19" s="10" t="s">
        <v>17</v>
      </c>
      <c r="C19" s="39">
        <v>1504</v>
      </c>
      <c r="D19" s="39">
        <v>0</v>
      </c>
      <c r="E19" s="39">
        <v>1504</v>
      </c>
      <c r="F19" s="17"/>
      <c r="G19">
        <v>13</v>
      </c>
    </row>
    <row r="20" spans="1:7" ht="12.75">
      <c r="A20" s="10" t="s">
        <v>423</v>
      </c>
      <c r="B20" s="10" t="s">
        <v>9</v>
      </c>
      <c r="C20" s="39">
        <v>1052</v>
      </c>
      <c r="D20" s="39">
        <v>1052</v>
      </c>
      <c r="E20" s="39">
        <v>0</v>
      </c>
      <c r="F20" s="17"/>
      <c r="G20">
        <v>14</v>
      </c>
    </row>
    <row r="21" spans="1:7" ht="12.75">
      <c r="A21" s="10" t="s">
        <v>900</v>
      </c>
      <c r="B21" s="10" t="s">
        <v>17</v>
      </c>
      <c r="C21" s="39">
        <v>960</v>
      </c>
      <c r="D21" s="39">
        <v>0</v>
      </c>
      <c r="E21" s="39">
        <v>960</v>
      </c>
      <c r="F21" s="17"/>
      <c r="G21">
        <v>15</v>
      </c>
    </row>
    <row r="22" spans="1:7" ht="12.75">
      <c r="A22" s="10" t="s">
        <v>724</v>
      </c>
      <c r="B22" s="10" t="s">
        <v>14</v>
      </c>
      <c r="C22" s="39">
        <v>900</v>
      </c>
      <c r="D22" s="39">
        <v>0</v>
      </c>
      <c r="E22" s="39">
        <v>900</v>
      </c>
      <c r="F22" s="17"/>
      <c r="G22">
        <v>16</v>
      </c>
    </row>
    <row r="23" spans="1:7" ht="12.75">
      <c r="A23" s="10" t="s">
        <v>718</v>
      </c>
      <c r="B23" s="10" t="s">
        <v>14</v>
      </c>
      <c r="C23" s="39">
        <v>620</v>
      </c>
      <c r="D23" s="39">
        <v>0</v>
      </c>
      <c r="E23" s="39">
        <v>620</v>
      </c>
      <c r="F23" s="39"/>
      <c r="G23">
        <v>17</v>
      </c>
    </row>
    <row r="24" spans="1:7" ht="12.75">
      <c r="A24" s="10" t="s">
        <v>986</v>
      </c>
      <c r="B24" s="10" t="s">
        <v>19</v>
      </c>
      <c r="C24" s="39">
        <v>616</v>
      </c>
      <c r="D24" s="39">
        <v>616</v>
      </c>
      <c r="E24" s="39">
        <v>0</v>
      </c>
      <c r="F24" s="17"/>
      <c r="G24">
        <v>18</v>
      </c>
    </row>
    <row r="25" spans="1:7" ht="12.75">
      <c r="A25" s="10" t="s">
        <v>1234</v>
      </c>
      <c r="B25" s="10" t="s">
        <v>20</v>
      </c>
      <c r="C25" s="39">
        <v>420</v>
      </c>
      <c r="D25" s="39">
        <v>420</v>
      </c>
      <c r="E25" s="39">
        <v>0</v>
      </c>
      <c r="F25" s="25"/>
      <c r="G25">
        <v>19</v>
      </c>
    </row>
    <row r="26" spans="1:7" ht="12.75">
      <c r="A26" s="10" t="s">
        <v>356</v>
      </c>
      <c r="B26" s="10" t="s">
        <v>9</v>
      </c>
      <c r="C26" s="39">
        <v>324</v>
      </c>
      <c r="D26" s="39">
        <v>0</v>
      </c>
      <c r="E26" s="39">
        <v>324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298715</v>
      </c>
      <c r="D27" s="35">
        <f>SUM(D7:D26)</f>
        <v>278186</v>
      </c>
      <c r="E27" s="35">
        <f>SUM(E7:E26)</f>
        <v>20529</v>
      </c>
    </row>
    <row r="28" spans="1:5" ht="12.75">
      <c r="A28" s="31" t="s">
        <v>29</v>
      </c>
      <c r="C28" s="35">
        <f>office!F29</f>
        <v>298721</v>
      </c>
      <c r="D28" s="35">
        <f>office!G29</f>
        <v>278192</v>
      </c>
      <c r="E28" s="35">
        <f>office!H29</f>
        <v>20529</v>
      </c>
    </row>
    <row r="29" spans="1:5" ht="12.75">
      <c r="A29" s="31" t="s">
        <v>1703</v>
      </c>
      <c r="C29" s="32">
        <f>C27/C28</f>
        <v>0.9999799143682566</v>
      </c>
      <c r="D29" s="32">
        <f>D27/D28</f>
        <v>0.9999784321619601</v>
      </c>
      <c r="E29" s="32">
        <f>E27/E28</f>
        <v>1</v>
      </c>
    </row>
    <row r="31" spans="1:5" ht="12.75">
      <c r="A31" s="31"/>
      <c r="C31" s="39"/>
      <c r="D31" s="39"/>
      <c r="E31" s="39"/>
    </row>
    <row r="32" spans="1:5" ht="12.75">
      <c r="A32" s="40"/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64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1913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8/7/14</v>
      </c>
      <c r="B2" s="2"/>
      <c r="C2" s="60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6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6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67"/>
      <c r="D7" s="26" t="s">
        <v>7</v>
      </c>
      <c r="F7" s="36">
        <f>SUM(F31:F53)</f>
        <v>51577</v>
      </c>
      <c r="G7" s="36">
        <f>SUM(G31:G53)</f>
        <v>9416</v>
      </c>
      <c r="H7" s="36">
        <f>SUM(H31:H53)</f>
        <v>42161</v>
      </c>
      <c r="I7" s="25"/>
    </row>
    <row r="8" spans="1:9" ht="12.75">
      <c r="A8" s="27"/>
      <c r="B8" s="28"/>
      <c r="C8" s="67"/>
      <c r="D8" s="26" t="s">
        <v>8</v>
      </c>
      <c r="F8" s="36">
        <f>SUM(F54:F123)</f>
        <v>72253</v>
      </c>
      <c r="G8" s="36">
        <f>SUM(G54:G123)</f>
        <v>69690</v>
      </c>
      <c r="H8" s="36">
        <f>SUM(H54:H123)</f>
        <v>2563</v>
      </c>
      <c r="I8" s="25"/>
    </row>
    <row r="9" spans="1:9" ht="12.75">
      <c r="A9" s="27"/>
      <c r="B9" s="28"/>
      <c r="C9" s="67"/>
      <c r="D9" s="26" t="s">
        <v>9</v>
      </c>
      <c r="F9" s="36">
        <f>SUM(F124:F163)</f>
        <v>73310</v>
      </c>
      <c r="G9" s="36">
        <f>SUM(G124:G163)</f>
        <v>64499</v>
      </c>
      <c r="H9" s="36">
        <f>SUM(H124:H163)</f>
        <v>8811</v>
      </c>
      <c r="I9" s="25"/>
    </row>
    <row r="10" spans="1:9" ht="12.75">
      <c r="A10" s="27"/>
      <c r="B10" s="28"/>
      <c r="C10" s="67"/>
      <c r="D10" s="26" t="s">
        <v>10</v>
      </c>
      <c r="F10" s="36">
        <f>SUM(F164:F200)</f>
        <v>53900</v>
      </c>
      <c r="G10" s="36">
        <f>SUM(G164:G200)</f>
        <v>27564</v>
      </c>
      <c r="H10" s="36">
        <f>SUM(H164:H200)</f>
        <v>26336</v>
      </c>
      <c r="I10" s="25"/>
    </row>
    <row r="11" spans="1:9" ht="12.75">
      <c r="A11" s="27"/>
      <c r="B11" s="28"/>
      <c r="C11" s="67"/>
      <c r="D11" s="26" t="s">
        <v>11</v>
      </c>
      <c r="F11" s="36">
        <f>SUM(F201:F216)</f>
        <v>33527</v>
      </c>
      <c r="G11" s="36">
        <f>SUM(G201:G216)</f>
        <v>33514</v>
      </c>
      <c r="H11" s="36">
        <f>SUM(H201:H216)</f>
        <v>13</v>
      </c>
      <c r="I11" s="25"/>
    </row>
    <row r="12" spans="1:9" ht="12.75">
      <c r="A12" s="27"/>
      <c r="B12" s="28"/>
      <c r="C12" s="67"/>
      <c r="D12" s="26" t="s">
        <v>12</v>
      </c>
      <c r="F12" s="36">
        <f>SUM(F217:F230)</f>
        <v>12803</v>
      </c>
      <c r="G12" s="36">
        <f>SUM(G217:G230)</f>
        <v>11583</v>
      </c>
      <c r="H12" s="36">
        <f>SUM(H217:H230)</f>
        <v>1220</v>
      </c>
      <c r="I12" s="25"/>
    </row>
    <row r="13" spans="1:9" ht="12.75">
      <c r="A13" s="27"/>
      <c r="B13" s="28"/>
      <c r="C13" s="67"/>
      <c r="D13" s="26" t="s">
        <v>13</v>
      </c>
      <c r="F13" s="36">
        <f>SUM(F231:F252)</f>
        <v>194077</v>
      </c>
      <c r="G13" s="36">
        <f>SUM(G231:G252)</f>
        <v>139477</v>
      </c>
      <c r="H13" s="36">
        <f>SUM(H231:H252)</f>
        <v>54600</v>
      </c>
      <c r="I13" s="25"/>
    </row>
    <row r="14" spans="1:9" ht="12.75">
      <c r="A14" s="27"/>
      <c r="B14" s="28"/>
      <c r="C14" s="67"/>
      <c r="D14" s="26" t="s">
        <v>14</v>
      </c>
      <c r="F14" s="36">
        <f>SUM(F253:F276)</f>
        <v>112950</v>
      </c>
      <c r="G14" s="36">
        <f>SUM(G253:G276)</f>
        <v>98600</v>
      </c>
      <c r="H14" s="36">
        <f>SUM(H253:H276)</f>
        <v>14350</v>
      </c>
      <c r="I14" s="25"/>
    </row>
    <row r="15" spans="1:9" ht="12.75">
      <c r="A15" s="27"/>
      <c r="B15" s="28"/>
      <c r="C15" s="67"/>
      <c r="D15" s="26" t="s">
        <v>15</v>
      </c>
      <c r="F15" s="36">
        <f>SUM(F277:F288)</f>
        <v>125911</v>
      </c>
      <c r="G15" s="36">
        <f>SUM(G277:G288)</f>
        <v>123359</v>
      </c>
      <c r="H15" s="36">
        <f>SUM(H277:H288)</f>
        <v>2552</v>
      </c>
      <c r="I15" s="25"/>
    </row>
    <row r="16" spans="1:9" ht="12.75">
      <c r="A16" s="27"/>
      <c r="B16" s="28"/>
      <c r="C16" s="67"/>
      <c r="D16" s="26" t="s">
        <v>16</v>
      </c>
      <c r="F16" s="36">
        <f>SUM(F289:F314)</f>
        <v>27359</v>
      </c>
      <c r="G16" s="36">
        <f>SUM(G289:G314)</f>
        <v>27359</v>
      </c>
      <c r="H16" s="36">
        <f>SUM(H289:H314)</f>
        <v>0</v>
      </c>
      <c r="I16" s="25"/>
    </row>
    <row r="17" spans="1:9" ht="12.75">
      <c r="A17" s="27"/>
      <c r="B17" s="28"/>
      <c r="C17" s="67"/>
      <c r="D17" s="26" t="s">
        <v>17</v>
      </c>
      <c r="F17" s="36">
        <f>SUM(F315:F327)</f>
        <v>155442</v>
      </c>
      <c r="G17" s="36">
        <f>SUM(G315:G327)</f>
        <v>136691</v>
      </c>
      <c r="H17" s="36">
        <f>SUM(H315:H327)</f>
        <v>18751</v>
      </c>
      <c r="I17" s="25"/>
    </row>
    <row r="18" spans="1:9" ht="12.75">
      <c r="A18" s="27"/>
      <c r="B18" s="28"/>
      <c r="C18" s="67"/>
      <c r="D18" s="26" t="s">
        <v>18</v>
      </c>
      <c r="F18" s="36">
        <f>SUM(F328:F352)</f>
        <v>406527</v>
      </c>
      <c r="G18" s="36">
        <f>SUM(G328:G352)</f>
        <v>405290</v>
      </c>
      <c r="H18" s="36">
        <f>SUM(H328:H352)</f>
        <v>1237</v>
      </c>
      <c r="I18" s="25"/>
    </row>
    <row r="19" spans="1:9" ht="12.75">
      <c r="A19" s="27"/>
      <c r="B19" s="28"/>
      <c r="C19" s="67"/>
      <c r="D19" s="26" t="s">
        <v>19</v>
      </c>
      <c r="F19" s="36">
        <f>SUM(F353:F405)</f>
        <v>87747</v>
      </c>
      <c r="G19" s="36">
        <f>SUM(G353:G405)</f>
        <v>78809</v>
      </c>
      <c r="H19" s="36">
        <f>SUM(H353:H405)</f>
        <v>8938</v>
      </c>
      <c r="I19" s="25"/>
    </row>
    <row r="20" spans="1:9" ht="12.75">
      <c r="A20" s="27"/>
      <c r="B20" s="28"/>
      <c r="C20" s="67"/>
      <c r="D20" s="26" t="s">
        <v>20</v>
      </c>
      <c r="F20" s="36">
        <f>SUM(F406:F444)</f>
        <v>130482</v>
      </c>
      <c r="G20" s="36">
        <f>SUM(G406:G444)</f>
        <v>113913</v>
      </c>
      <c r="H20" s="36">
        <f>SUM(H406:H444)</f>
        <v>16569</v>
      </c>
      <c r="I20" s="25"/>
    </row>
    <row r="21" spans="1:9" ht="12.75">
      <c r="A21" s="27"/>
      <c r="B21" s="28"/>
      <c r="C21" s="67"/>
      <c r="D21" s="26" t="s">
        <v>21</v>
      </c>
      <c r="F21" s="36">
        <f>SUM(F445:F477)</f>
        <v>214892</v>
      </c>
      <c r="G21" s="36">
        <f>SUM(G445:G477)</f>
        <v>210215</v>
      </c>
      <c r="H21" s="36">
        <f>SUM(H445:H477)</f>
        <v>4677</v>
      </c>
      <c r="I21" s="25"/>
    </row>
    <row r="22" spans="1:9" ht="12.75">
      <c r="A22" s="27"/>
      <c r="B22" s="28"/>
      <c r="C22" s="67"/>
      <c r="D22" s="26" t="s">
        <v>22</v>
      </c>
      <c r="F22" s="36">
        <f>SUM(F478:F493)</f>
        <v>5537</v>
      </c>
      <c r="G22" s="36">
        <f>SUM(G478:G493)</f>
        <v>5536</v>
      </c>
      <c r="H22" s="36">
        <f>SUM(H478:H493)</f>
        <v>1</v>
      </c>
      <c r="I22" s="25"/>
    </row>
    <row r="23" spans="1:9" ht="12.75">
      <c r="A23" s="27"/>
      <c r="B23" s="28"/>
      <c r="C23" s="67"/>
      <c r="D23" s="26" t="s">
        <v>23</v>
      </c>
      <c r="F23" s="36">
        <f>SUM(F494:F508)</f>
        <v>19323</v>
      </c>
      <c r="G23" s="36">
        <f>SUM(G494:G508)</f>
        <v>18059</v>
      </c>
      <c r="H23" s="36">
        <f>SUM(H494:H508)</f>
        <v>1264</v>
      </c>
      <c r="I23" s="25"/>
    </row>
    <row r="24" spans="1:9" ht="12.75">
      <c r="A24" s="27"/>
      <c r="B24" s="28"/>
      <c r="C24" s="67"/>
      <c r="D24" s="26" t="s">
        <v>24</v>
      </c>
      <c r="F24" s="36">
        <f>SUM(F509:F529)</f>
        <v>130881</v>
      </c>
      <c r="G24" s="36">
        <f>SUM(G509:G529)</f>
        <v>48362</v>
      </c>
      <c r="H24" s="36">
        <f>SUM(H509:H529)</f>
        <v>82519</v>
      </c>
      <c r="I24" s="25"/>
    </row>
    <row r="25" spans="1:9" ht="12.75">
      <c r="A25" s="27"/>
      <c r="B25" s="28"/>
      <c r="C25" s="67"/>
      <c r="D25" s="26" t="s">
        <v>25</v>
      </c>
      <c r="F25" s="36">
        <f>SUM(F530:F553)</f>
        <v>1644</v>
      </c>
      <c r="G25" s="36">
        <f>SUM(G530:G553)</f>
        <v>1158</v>
      </c>
      <c r="H25" s="36">
        <f>SUM(H530:H553)</f>
        <v>486</v>
      </c>
      <c r="I25" s="25"/>
    </row>
    <row r="26" spans="1:9" ht="12.75">
      <c r="A26" s="27"/>
      <c r="B26" s="28"/>
      <c r="C26" s="67"/>
      <c r="D26" s="26" t="s">
        <v>26</v>
      </c>
      <c r="F26" s="36">
        <f>SUM(F554:F574)</f>
        <v>288837</v>
      </c>
      <c r="G26" s="36">
        <f>SUM(G554:G574)</f>
        <v>277364</v>
      </c>
      <c r="H26" s="36">
        <f>SUM(H554:H574)</f>
        <v>11473</v>
      </c>
      <c r="I26" s="25"/>
    </row>
    <row r="27" spans="1:9" ht="12.75">
      <c r="A27" s="27"/>
      <c r="B27" s="28"/>
      <c r="C27" s="67"/>
      <c r="D27" s="26" t="s">
        <v>27</v>
      </c>
      <c r="F27" s="36">
        <f>SUM(F575:F597)</f>
        <v>13209</v>
      </c>
      <c r="G27" s="36">
        <f>SUM(G575:G597)</f>
        <v>2739</v>
      </c>
      <c r="H27" s="36">
        <f>SUM(H575:H597)</f>
        <v>10470</v>
      </c>
      <c r="I27" s="25"/>
    </row>
    <row r="28" spans="1:9" ht="12.75">
      <c r="A28" s="27"/>
      <c r="B28" s="28"/>
      <c r="C28" s="67"/>
      <c r="D28" s="26" t="s">
        <v>28</v>
      </c>
      <c r="F28" s="36">
        <f>F598</f>
        <v>201054</v>
      </c>
      <c r="G28" s="36">
        <f>G598</f>
        <v>201054</v>
      </c>
      <c r="H28" s="36">
        <f>H598</f>
        <v>0</v>
      </c>
      <c r="I28" s="25"/>
    </row>
    <row r="29" spans="1:9" ht="12.75">
      <c r="A29" s="27"/>
      <c r="B29" s="28"/>
      <c r="C29" s="67"/>
      <c r="D29" s="26" t="s">
        <v>29</v>
      </c>
      <c r="F29" s="36">
        <f>SUM(F7:F28)</f>
        <v>2413242</v>
      </c>
      <c r="G29" s="36">
        <f>SUM(G7:G28)</f>
        <v>2104251</v>
      </c>
      <c r="H29" s="36">
        <f>SUM(H7:H28)</f>
        <v>308991</v>
      </c>
      <c r="I29" s="25"/>
    </row>
    <row r="30" spans="1:9" ht="12.75">
      <c r="A30" s="27"/>
      <c r="B30" s="28"/>
      <c r="C30" s="67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2" t="s">
        <v>1910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1849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1914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1914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1914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1910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1910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11081</v>
      </c>
      <c r="G38" s="39">
        <v>8567</v>
      </c>
      <c r="H38" s="39">
        <v>2514</v>
      </c>
      <c r="I38" s="17"/>
      <c r="J38" s="55" t="s">
        <v>1910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1914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37826</v>
      </c>
      <c r="G40" s="39">
        <v>0</v>
      </c>
      <c r="H40" s="39">
        <v>37826</v>
      </c>
      <c r="I40" s="17"/>
      <c r="J40" s="55" t="s">
        <v>1910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1910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1914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1910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1914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1910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849</v>
      </c>
      <c r="G46" s="39">
        <v>849</v>
      </c>
      <c r="H46" s="39">
        <v>0</v>
      </c>
      <c r="I46" s="17"/>
      <c r="J46" s="55" t="s">
        <v>1910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1910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1910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1910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1910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1910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1910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1914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1914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16050</v>
      </c>
      <c r="G55" s="39">
        <v>16050</v>
      </c>
      <c r="H55" s="39">
        <v>0</v>
      </c>
      <c r="I55" s="17"/>
      <c r="J55" s="55" t="s">
        <v>1910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1910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1960</v>
      </c>
      <c r="G57" s="39">
        <v>1960</v>
      </c>
      <c r="H57" s="39">
        <v>0</v>
      </c>
      <c r="I57" s="17"/>
      <c r="J57" s="55" t="s">
        <v>1914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1910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1910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1914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1910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1910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315</v>
      </c>
      <c r="G63" s="39">
        <v>315</v>
      </c>
      <c r="H63" s="39">
        <v>0</v>
      </c>
      <c r="I63" s="17"/>
      <c r="J63" s="55" t="s">
        <v>1914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1914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1914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1910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1914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 t="s">
        <v>1910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1914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10849</v>
      </c>
      <c r="G70" s="39">
        <v>10849</v>
      </c>
      <c r="H70" s="39">
        <v>0</v>
      </c>
      <c r="I70" s="17"/>
      <c r="J70" s="55" t="s">
        <v>1914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1910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1910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1914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1910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1914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1914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1910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1910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1910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1910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1910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1910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1910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1910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1910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1914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34</v>
      </c>
      <c r="G87" s="39">
        <v>1</v>
      </c>
      <c r="H87" s="39">
        <v>33</v>
      </c>
      <c r="I87" s="17"/>
      <c r="J87" s="55" t="s">
        <v>1910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13972</v>
      </c>
      <c r="G88" s="39">
        <v>13972</v>
      </c>
      <c r="H88" s="39">
        <v>0</v>
      </c>
      <c r="I88" s="17"/>
      <c r="J88" s="55" t="s">
        <v>1910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1</v>
      </c>
      <c r="G89" s="39">
        <v>0</v>
      </c>
      <c r="H89" s="39">
        <v>1</v>
      </c>
      <c r="I89" s="17"/>
      <c r="J89" s="55" t="s">
        <v>1910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1914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1910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1910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1910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1914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1914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1910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1914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9800</v>
      </c>
      <c r="G98" s="39">
        <v>9800</v>
      </c>
      <c r="H98" s="39">
        <v>0</v>
      </c>
      <c r="I98" s="17"/>
      <c r="J98" s="55" t="s">
        <v>1914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1910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1914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668</v>
      </c>
      <c r="G101" s="39">
        <v>0</v>
      </c>
      <c r="H101" s="39">
        <v>668</v>
      </c>
      <c r="I101" s="17"/>
      <c r="J101" s="55" t="s">
        <v>1914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1910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1910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 t="s">
        <v>1914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1914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1914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1910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1681</v>
      </c>
      <c r="G108" s="39">
        <v>0</v>
      </c>
      <c r="H108" s="39">
        <v>1681</v>
      </c>
      <c r="I108" s="17"/>
      <c r="J108" s="55" t="s">
        <v>1910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1463</v>
      </c>
      <c r="G109" s="39">
        <v>1463</v>
      </c>
      <c r="H109" s="39">
        <v>0</v>
      </c>
      <c r="I109" s="17"/>
      <c r="J109" s="55" t="s">
        <v>1910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1914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1914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1910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180</v>
      </c>
      <c r="G113" s="39">
        <v>0</v>
      </c>
      <c r="H113" s="39">
        <v>180</v>
      </c>
      <c r="I113" s="17"/>
      <c r="J113" s="55" t="s">
        <v>1910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1910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1910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1910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3308</v>
      </c>
      <c r="G117" s="39">
        <v>3308</v>
      </c>
      <c r="H117" s="39">
        <v>0</v>
      </c>
      <c r="I117" s="17"/>
      <c r="J117" s="55" t="s">
        <v>1910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39"/>
      <c r="J118" s="55" t="s">
        <v>1910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1914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1910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1914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1910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17"/>
      <c r="J123" s="55" t="s">
        <v>1914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5" t="s">
        <v>1910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1910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1914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1910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1910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1910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1910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5800</v>
      </c>
      <c r="G131" s="39">
        <v>0</v>
      </c>
      <c r="H131" s="39">
        <v>5800</v>
      </c>
      <c r="I131" s="17"/>
      <c r="J131" s="55" t="s">
        <v>1910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1914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 t="s">
        <v>1910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1910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1914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1914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1910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1910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1910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22981</v>
      </c>
      <c r="G140" s="39">
        <v>22657</v>
      </c>
      <c r="H140" s="39">
        <v>324</v>
      </c>
      <c r="I140" s="17"/>
      <c r="J140" s="55" t="s">
        <v>1910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1914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1800</v>
      </c>
      <c r="G142" s="39">
        <v>0</v>
      </c>
      <c r="H142" s="39">
        <v>1800</v>
      </c>
      <c r="I142" s="25"/>
      <c r="J142" s="55" t="s">
        <v>1910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5" t="s">
        <v>1910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1914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1914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1910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1910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1729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1914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1914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1729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1910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1910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1914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1910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1914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1914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1914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2</v>
      </c>
      <c r="G159" s="39">
        <v>2</v>
      </c>
      <c r="H159" s="39">
        <v>0</v>
      </c>
      <c r="I159" s="17"/>
      <c r="J159" s="55" t="s">
        <v>1914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1910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1910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1910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1052</v>
      </c>
      <c r="G163" s="39">
        <v>1052</v>
      </c>
      <c r="H163" s="39">
        <v>0</v>
      </c>
      <c r="I163" s="17"/>
      <c r="J163" s="55" t="s">
        <v>1914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 t="s">
        <v>1914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1910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1910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5557</v>
      </c>
      <c r="G167" s="39">
        <v>5557</v>
      </c>
      <c r="H167" s="39">
        <v>0</v>
      </c>
      <c r="I167" s="39"/>
      <c r="J167" s="55" t="s">
        <v>1910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19360</v>
      </c>
      <c r="G168" s="39">
        <v>0</v>
      </c>
      <c r="H168" s="39">
        <v>19360</v>
      </c>
      <c r="I168" s="25"/>
      <c r="J168" s="55" t="s">
        <v>1910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1910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1910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1914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1910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1910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1910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1910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1910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55" t="s">
        <v>1910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55" t="s">
        <v>1914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1910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1914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1910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1914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1910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1910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1914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5" t="s">
        <v>1910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1910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4798</v>
      </c>
      <c r="G188" s="39">
        <v>4798</v>
      </c>
      <c r="H188" s="39">
        <v>0</v>
      </c>
      <c r="I188" s="17"/>
      <c r="J188" s="55" t="s">
        <v>1914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1914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1910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1910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1910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1910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5" t="s">
        <v>1910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1914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62" t="s">
        <v>1786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1914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1914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1656</v>
      </c>
      <c r="G199" s="39">
        <v>0</v>
      </c>
      <c r="H199" s="39">
        <v>1656</v>
      </c>
      <c r="I199" s="17"/>
      <c r="J199" s="55" t="s">
        <v>1914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1910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1910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800</v>
      </c>
      <c r="G202" s="39">
        <v>800</v>
      </c>
      <c r="H202" s="39">
        <v>0</v>
      </c>
      <c r="I202" s="17"/>
      <c r="J202" s="55" t="s">
        <v>1910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1910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1914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1914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3840</v>
      </c>
      <c r="G206" s="39">
        <v>3840</v>
      </c>
      <c r="H206" s="39">
        <v>0</v>
      </c>
      <c r="I206" s="17"/>
      <c r="J206" s="55" t="s">
        <v>1910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1910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341</v>
      </c>
      <c r="G208" s="39">
        <v>341</v>
      </c>
      <c r="H208" s="39">
        <v>0</v>
      </c>
      <c r="I208" s="17"/>
      <c r="J208" s="55" t="s">
        <v>1910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28533</v>
      </c>
      <c r="G209" s="39">
        <v>28533</v>
      </c>
      <c r="H209" s="39">
        <v>0</v>
      </c>
      <c r="I209" s="17"/>
      <c r="J209" s="55" t="s">
        <v>1910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1914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1910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1914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1914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1914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1910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1914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1910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1914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1849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1914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1849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1910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1910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1914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1910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1220</v>
      </c>
      <c r="G226" s="39">
        <v>0</v>
      </c>
      <c r="H226" s="39">
        <v>1220</v>
      </c>
      <c r="I226" s="17"/>
      <c r="J226" s="25" t="s">
        <v>1729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1849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1910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1849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11583</v>
      </c>
      <c r="G230" s="39">
        <v>11583</v>
      </c>
      <c r="H230" s="39">
        <v>0</v>
      </c>
      <c r="I230" s="17"/>
      <c r="J230" s="55" t="s">
        <v>1910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1914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9713</v>
      </c>
      <c r="G232" s="39">
        <v>9713</v>
      </c>
      <c r="H232" s="39">
        <v>0</v>
      </c>
      <c r="I232" s="17"/>
      <c r="J232" s="55" t="s">
        <v>1910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1910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1910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1914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1910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36500</v>
      </c>
      <c r="G237" s="39">
        <v>36500</v>
      </c>
      <c r="H237" s="39">
        <v>0</v>
      </c>
      <c r="I237" s="17"/>
      <c r="J237" s="55" t="s">
        <v>1914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1910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1914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1914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1914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1914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17"/>
      <c r="J243" s="55" t="s">
        <v>1910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58345</v>
      </c>
      <c r="G244" s="39">
        <v>55745</v>
      </c>
      <c r="H244" s="39">
        <v>2600</v>
      </c>
      <c r="I244" s="25"/>
      <c r="J244" s="55" t="s">
        <v>1910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1914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5002</v>
      </c>
      <c r="G246" s="39">
        <v>5002</v>
      </c>
      <c r="H246" s="39">
        <v>0</v>
      </c>
      <c r="I246" s="17"/>
      <c r="J246" s="55" t="s">
        <v>1914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7960</v>
      </c>
      <c r="G247" s="39">
        <v>7960</v>
      </c>
      <c r="H247" s="39">
        <v>0</v>
      </c>
      <c r="I247" s="17"/>
      <c r="J247" s="25" t="s">
        <v>1729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1914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1910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1910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1910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24557</v>
      </c>
      <c r="G252" s="39">
        <v>24557</v>
      </c>
      <c r="H252" s="39">
        <v>0</v>
      </c>
      <c r="I252" s="17"/>
      <c r="J252" s="55" t="s">
        <v>1910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11955</v>
      </c>
      <c r="G253" s="39">
        <v>11955</v>
      </c>
      <c r="H253" s="39">
        <v>0</v>
      </c>
      <c r="I253" s="17"/>
      <c r="J253" s="55" t="s">
        <v>1910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81932</v>
      </c>
      <c r="G254" s="39">
        <v>70724</v>
      </c>
      <c r="H254" s="39">
        <v>11208</v>
      </c>
      <c r="I254" s="17"/>
      <c r="J254" s="55" t="s">
        <v>1914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1910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1910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1914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1914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1910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8721</v>
      </c>
      <c r="G260" s="39">
        <v>8721</v>
      </c>
      <c r="H260" s="39">
        <v>0</v>
      </c>
      <c r="I260" s="17"/>
      <c r="J260" s="55" t="s">
        <v>1914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1910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1914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1727</v>
      </c>
      <c r="G263" s="39">
        <v>0</v>
      </c>
      <c r="H263" s="39">
        <v>1727</v>
      </c>
      <c r="I263" s="39"/>
      <c r="J263" s="55" t="s">
        <v>1910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25" t="s">
        <v>1729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900</v>
      </c>
      <c r="G265" s="39">
        <v>0</v>
      </c>
      <c r="H265" s="39">
        <v>900</v>
      </c>
      <c r="I265" s="17"/>
      <c r="J265" s="55" t="s">
        <v>1914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1914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1910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1910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1910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7715</v>
      </c>
      <c r="G270" s="39">
        <v>7200</v>
      </c>
      <c r="H270" s="39">
        <v>515</v>
      </c>
      <c r="I270" s="17"/>
      <c r="J270" s="55" t="s">
        <v>1910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1914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1910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1910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1910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1914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1910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1914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1910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7012</v>
      </c>
      <c r="G279" s="39">
        <v>7012</v>
      </c>
      <c r="H279" s="39">
        <v>0</v>
      </c>
      <c r="I279" s="39"/>
      <c r="J279" s="55" t="s">
        <v>1910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1910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10500</v>
      </c>
      <c r="G281" s="39">
        <v>10500</v>
      </c>
      <c r="H281" s="39">
        <v>0</v>
      </c>
      <c r="I281" s="17"/>
      <c r="J281" s="55" t="s">
        <v>1910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900</v>
      </c>
      <c r="G282" s="39">
        <v>0</v>
      </c>
      <c r="H282" s="39">
        <v>900</v>
      </c>
      <c r="I282" s="39"/>
      <c r="J282" s="55" t="s">
        <v>1914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35664</v>
      </c>
      <c r="G283" s="39">
        <v>35664</v>
      </c>
      <c r="H283" s="39">
        <v>0</v>
      </c>
      <c r="I283" s="17"/>
      <c r="J283" s="25" t="s">
        <v>1729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1914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70183</v>
      </c>
      <c r="G285" s="39">
        <v>70183</v>
      </c>
      <c r="H285" s="39">
        <v>0</v>
      </c>
      <c r="I285" s="17"/>
      <c r="J285" s="55" t="s">
        <v>1910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1652</v>
      </c>
      <c r="G286" s="39">
        <v>0</v>
      </c>
      <c r="H286" s="39">
        <v>1652</v>
      </c>
      <c r="I286" s="17"/>
      <c r="J286" s="55" t="s">
        <v>1910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1914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1914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1910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1910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1910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1914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1910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196</v>
      </c>
      <c r="G294" s="39">
        <v>196</v>
      </c>
      <c r="H294" s="39">
        <v>0</v>
      </c>
      <c r="I294" s="17"/>
      <c r="J294" s="55" t="s">
        <v>1910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1910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1910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1910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1910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1910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1910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1910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1914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1910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1910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1910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1910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1914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1910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27162</v>
      </c>
      <c r="G309" s="39">
        <v>27162</v>
      </c>
      <c r="H309" s="39">
        <v>0</v>
      </c>
      <c r="I309" s="17"/>
      <c r="J309" s="55" t="s">
        <v>1910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1910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1910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1914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1914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1910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1910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39"/>
      <c r="J316" s="55" t="s">
        <v>1910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79162</v>
      </c>
      <c r="G317" s="39">
        <v>72881</v>
      </c>
      <c r="H317" s="39">
        <v>6281</v>
      </c>
      <c r="I317" s="39"/>
      <c r="J317" s="55" t="s">
        <v>1914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1910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1914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1910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1600</v>
      </c>
      <c r="G321" s="39">
        <v>1600</v>
      </c>
      <c r="H321" s="39">
        <v>0</v>
      </c>
      <c r="I321" s="17"/>
      <c r="J321" s="55" t="s">
        <v>1914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1910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3" t="s">
        <v>1781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11510</v>
      </c>
      <c r="G324" s="39">
        <v>0</v>
      </c>
      <c r="H324" s="39">
        <v>11510</v>
      </c>
      <c r="I324" s="17"/>
      <c r="J324" s="55" t="s">
        <v>1910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25" t="s">
        <v>1729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1914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63170</v>
      </c>
      <c r="G327" s="39">
        <v>62210</v>
      </c>
      <c r="H327" s="39">
        <v>960</v>
      </c>
      <c r="I327" s="17"/>
      <c r="J327" s="55" t="s">
        <v>1910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37363</v>
      </c>
      <c r="G328" s="39">
        <v>37363</v>
      </c>
      <c r="H328" s="39">
        <v>0</v>
      </c>
      <c r="I328" s="39"/>
      <c r="J328" s="55" t="s">
        <v>1914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1910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1910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1729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1910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1910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1914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1914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1910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1910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25" t="s">
        <v>1729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1910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1910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327184</v>
      </c>
      <c r="G341" s="39">
        <v>327184</v>
      </c>
      <c r="H341" s="39">
        <v>0</v>
      </c>
      <c r="I341" s="17"/>
      <c r="J341" s="55" t="s">
        <v>1910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9971</v>
      </c>
      <c r="G342" s="39">
        <v>9971</v>
      </c>
      <c r="H342" s="39">
        <v>0</v>
      </c>
      <c r="I342" s="25"/>
      <c r="J342" s="55" t="s">
        <v>1914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2520</v>
      </c>
      <c r="G343" s="39">
        <v>2520</v>
      </c>
      <c r="H343" s="39">
        <v>0</v>
      </c>
      <c r="I343" s="17"/>
      <c r="J343" s="55" t="s">
        <v>1914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11776</v>
      </c>
      <c r="G344" s="39">
        <v>11776</v>
      </c>
      <c r="H344" s="39">
        <v>0</v>
      </c>
      <c r="I344" s="17"/>
      <c r="J344" s="55" t="s">
        <v>1910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1910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14685</v>
      </c>
      <c r="G346" s="39">
        <v>14685</v>
      </c>
      <c r="H346" s="39">
        <v>0</v>
      </c>
      <c r="I346" s="17"/>
      <c r="J346" s="55" t="s">
        <v>1910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5" t="s">
        <v>1910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25"/>
      <c r="J348" s="55" t="s">
        <v>1910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1791</v>
      </c>
      <c r="G349" s="39">
        <v>1791</v>
      </c>
      <c r="H349" s="39">
        <v>0</v>
      </c>
      <c r="I349" s="17"/>
      <c r="J349" s="55" t="s">
        <v>1910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1910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1910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1910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433</v>
      </c>
      <c r="G353" s="39">
        <v>433</v>
      </c>
      <c r="H353" s="39">
        <v>0</v>
      </c>
      <c r="I353" s="17"/>
      <c r="J353" s="55" t="s">
        <v>1910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1914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1910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616</v>
      </c>
      <c r="G356" s="39">
        <v>616</v>
      </c>
      <c r="H356" s="39">
        <v>0</v>
      </c>
      <c r="I356" s="17"/>
      <c r="J356" s="55" t="s">
        <v>1910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55" t="s">
        <v>1910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25" t="s">
        <v>1729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1914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1910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1910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1914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1910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1914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1910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1910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1914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 t="s">
        <v>1914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1910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25" t="s">
        <v>1729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15240</v>
      </c>
      <c r="G371" s="39">
        <v>15240</v>
      </c>
      <c r="H371" s="39">
        <v>0</v>
      </c>
      <c r="I371" s="17"/>
      <c r="J371" s="55" t="s">
        <v>1914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1910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1914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1910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1910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1910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1849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1910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3</v>
      </c>
      <c r="G379" s="39">
        <v>3</v>
      </c>
      <c r="H379" s="39">
        <v>0</v>
      </c>
      <c r="I379" s="17"/>
      <c r="J379" s="55" t="s">
        <v>1914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9760</v>
      </c>
      <c r="G380" s="39">
        <v>9760</v>
      </c>
      <c r="H380" s="39">
        <v>0</v>
      </c>
      <c r="I380" s="17"/>
      <c r="J380" s="55" t="s">
        <v>1910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1914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1914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4831</v>
      </c>
      <c r="G383" s="39">
        <v>2400</v>
      </c>
      <c r="H383" s="39">
        <v>2431</v>
      </c>
      <c r="I383" s="17"/>
      <c r="J383" s="55" t="s">
        <v>1910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3262</v>
      </c>
      <c r="G384" s="39">
        <v>2700</v>
      </c>
      <c r="H384" s="39">
        <v>562</v>
      </c>
      <c r="I384" s="25"/>
      <c r="J384" s="55" t="s">
        <v>1910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1914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1914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1914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25" t="s">
        <v>1729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28816</v>
      </c>
      <c r="G389" s="39">
        <v>28816</v>
      </c>
      <c r="H389" s="39">
        <v>0</v>
      </c>
      <c r="I389" s="39"/>
      <c r="J389" s="55" t="s">
        <v>1910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1910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1910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513</v>
      </c>
      <c r="G392" s="39">
        <v>513</v>
      </c>
      <c r="H392" s="39">
        <v>0</v>
      </c>
      <c r="I392" s="17"/>
      <c r="J392" s="55" t="s">
        <v>1910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1910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356</v>
      </c>
      <c r="G394" s="39">
        <v>0</v>
      </c>
      <c r="H394" s="39">
        <v>356</v>
      </c>
      <c r="I394" s="17"/>
      <c r="J394" s="55" t="s">
        <v>1910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25" t="s">
        <v>1729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1910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25" t="s">
        <v>1729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1910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25" t="s">
        <v>1729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1910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2</v>
      </c>
      <c r="G401" s="39">
        <v>2</v>
      </c>
      <c r="H401" s="39">
        <v>0</v>
      </c>
      <c r="I401" s="17"/>
      <c r="J401" s="55" t="s">
        <v>1910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1910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10761</v>
      </c>
      <c r="G403" s="39">
        <v>10761</v>
      </c>
      <c r="H403" s="39">
        <v>0</v>
      </c>
      <c r="I403" s="17"/>
      <c r="J403" s="55" t="s">
        <v>1910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1910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1849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1910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1910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1910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1910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1750</v>
      </c>
      <c r="G410" s="39">
        <v>1750</v>
      </c>
      <c r="H410" s="39">
        <v>0</v>
      </c>
      <c r="I410" s="17"/>
      <c r="J410" s="55" t="s">
        <v>1910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1914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1914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1910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1914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55" t="s">
        <v>1910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95607</v>
      </c>
      <c r="G416" s="39">
        <v>95311</v>
      </c>
      <c r="H416" s="39">
        <v>296</v>
      </c>
      <c r="I416" s="17"/>
      <c r="J416" s="55" t="s">
        <v>1910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1914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1910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25" t="s">
        <v>1729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768</v>
      </c>
      <c r="G420" s="39">
        <v>768</v>
      </c>
      <c r="H420" s="39">
        <v>0</v>
      </c>
      <c r="I420" s="17"/>
      <c r="J420" s="55" t="s">
        <v>1910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1910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2598</v>
      </c>
      <c r="G422" s="39">
        <v>0</v>
      </c>
      <c r="H422" s="39">
        <v>2598</v>
      </c>
      <c r="I422" s="17"/>
      <c r="J422" s="55" t="s">
        <v>1910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1914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1910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1910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1910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1914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1914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1910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1910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1849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1267</v>
      </c>
      <c r="G432" s="39">
        <v>1267</v>
      </c>
      <c r="H432" s="39">
        <v>0</v>
      </c>
      <c r="I432" s="17"/>
      <c r="J432" s="55" t="s">
        <v>1910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1914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2500</v>
      </c>
      <c r="G434" s="39">
        <v>0</v>
      </c>
      <c r="H434" s="39">
        <v>2500</v>
      </c>
      <c r="I434" s="39"/>
      <c r="J434" s="55" t="s">
        <v>1914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1914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1914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1910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7168</v>
      </c>
      <c r="G438" s="39">
        <v>0</v>
      </c>
      <c r="H438" s="39">
        <v>7168</v>
      </c>
      <c r="I438" s="17"/>
      <c r="J438" s="55" t="s">
        <v>1910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11221</v>
      </c>
      <c r="G439" s="39">
        <v>11221</v>
      </c>
      <c r="H439" s="39">
        <v>0</v>
      </c>
      <c r="I439" s="17"/>
      <c r="J439" s="55" t="s">
        <v>1910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1910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1910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1914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1910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1910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1910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1910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2624</v>
      </c>
      <c r="G447" s="39">
        <v>2624</v>
      </c>
      <c r="H447" s="39">
        <v>0</v>
      </c>
      <c r="I447" s="17"/>
      <c r="J447" s="55" t="s">
        <v>1910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1910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1910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4056</v>
      </c>
      <c r="G450" s="39">
        <v>4056</v>
      </c>
      <c r="H450" s="39">
        <v>0</v>
      </c>
      <c r="I450" s="17"/>
      <c r="J450" s="55" t="s">
        <v>1914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41419</v>
      </c>
      <c r="G451" s="39">
        <v>40062</v>
      </c>
      <c r="H451" s="39">
        <v>1357</v>
      </c>
      <c r="I451" s="39"/>
      <c r="J451" s="55" t="s">
        <v>1914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1910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1910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1910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13001</v>
      </c>
      <c r="G455" s="39">
        <v>13001</v>
      </c>
      <c r="H455" s="39">
        <v>0</v>
      </c>
      <c r="I455" s="17"/>
      <c r="J455" s="55" t="s">
        <v>1910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12600</v>
      </c>
      <c r="G456" s="39">
        <v>12600</v>
      </c>
      <c r="H456" s="39">
        <v>0</v>
      </c>
      <c r="I456" s="17"/>
      <c r="J456" s="55" t="s">
        <v>1914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1914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102800</v>
      </c>
      <c r="G458" s="39">
        <v>101272</v>
      </c>
      <c r="H458" s="39">
        <v>1528</v>
      </c>
      <c r="I458" s="17"/>
      <c r="J458" s="55" t="s">
        <v>1910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12461</v>
      </c>
      <c r="G459" s="39">
        <v>12461</v>
      </c>
      <c r="H459" s="39">
        <v>0</v>
      </c>
      <c r="I459" s="17"/>
      <c r="J459" s="55" t="s">
        <v>1914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19193</v>
      </c>
      <c r="G460" s="39">
        <v>19193</v>
      </c>
      <c r="H460" s="39">
        <v>0</v>
      </c>
      <c r="I460" s="17"/>
      <c r="J460" s="55" t="s">
        <v>1910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1910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1910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466</v>
      </c>
      <c r="G463" s="39">
        <v>466</v>
      </c>
      <c r="H463" s="39">
        <v>0</v>
      </c>
      <c r="I463" s="17"/>
      <c r="J463" s="55" t="s">
        <v>1914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1910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1910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25" t="s">
        <v>1729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1910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1910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1914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 t="s">
        <v>1914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1914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1910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1910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1914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1910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1910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1914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1914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5536</v>
      </c>
      <c r="G479" s="39">
        <v>5536</v>
      </c>
      <c r="H479" s="39">
        <v>0</v>
      </c>
      <c r="I479" s="25"/>
      <c r="J479" s="55" t="s">
        <v>1910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1910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1910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1910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1910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25" t="s">
        <v>1729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1914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1914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1910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1910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1910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1910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1910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1914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1910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1914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1914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1910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1910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2459</v>
      </c>
      <c r="G498" s="39">
        <v>2459</v>
      </c>
      <c r="H498" s="39">
        <v>0</v>
      </c>
      <c r="I498" s="17"/>
      <c r="J498" s="55" t="s">
        <v>1914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25" t="s">
        <v>1729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1914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1910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1914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15600</v>
      </c>
      <c r="G503" s="39">
        <v>15600</v>
      </c>
      <c r="H503" s="39">
        <v>0</v>
      </c>
      <c r="I503" s="17"/>
      <c r="J503" s="55" t="s">
        <v>1914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1264</v>
      </c>
      <c r="G504" s="39">
        <v>0</v>
      </c>
      <c r="H504" s="39">
        <v>1264</v>
      </c>
      <c r="I504" s="17"/>
      <c r="J504" s="55" t="s">
        <v>1910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1914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1914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1914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1910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1910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1030</v>
      </c>
      <c r="G510" s="39">
        <v>0</v>
      </c>
      <c r="H510" s="39">
        <v>1030</v>
      </c>
      <c r="I510" s="17"/>
      <c r="J510" s="55" t="s">
        <v>1910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3462</v>
      </c>
      <c r="G511" s="39">
        <v>3462</v>
      </c>
      <c r="H511" s="39">
        <v>0</v>
      </c>
      <c r="I511" s="17"/>
      <c r="J511" s="55" t="s">
        <v>1914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1910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1910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1914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1914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67000</v>
      </c>
      <c r="G516" s="39">
        <v>0</v>
      </c>
      <c r="H516" s="39">
        <v>67000</v>
      </c>
      <c r="I516" s="17"/>
      <c r="J516" s="55" t="s">
        <v>1910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2744</v>
      </c>
      <c r="G517" s="39">
        <v>0</v>
      </c>
      <c r="H517" s="39">
        <v>2744</v>
      </c>
      <c r="I517" s="17"/>
      <c r="J517" s="55" t="s">
        <v>1910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10701</v>
      </c>
      <c r="G518" s="39">
        <v>0</v>
      </c>
      <c r="H518" s="39">
        <v>10701</v>
      </c>
      <c r="I518" s="17"/>
      <c r="J518" s="55" t="s">
        <v>1910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5" t="s">
        <v>1910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 t="s">
        <v>1914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3544</v>
      </c>
      <c r="G521" s="39">
        <v>2500</v>
      </c>
      <c r="H521" s="39">
        <v>1044</v>
      </c>
      <c r="I521" s="17"/>
      <c r="J521" s="55" t="s">
        <v>1910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55" t="s">
        <v>1914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1910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1914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1910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42400</v>
      </c>
      <c r="G526" s="39">
        <v>42400</v>
      </c>
      <c r="H526" s="39">
        <v>0</v>
      </c>
      <c r="I526" s="17"/>
      <c r="J526" s="55" t="s">
        <v>1910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1914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 t="s">
        <v>1910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1914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5" t="s">
        <v>1914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86</v>
      </c>
      <c r="G531" s="39">
        <v>0</v>
      </c>
      <c r="H531" s="39">
        <v>86</v>
      </c>
      <c r="I531" s="17"/>
      <c r="J531" s="55" t="s">
        <v>1910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1910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1914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1910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1910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1910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1910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1910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1910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1910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1910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1910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1910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1910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1910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1914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</v>
      </c>
      <c r="G547" s="39">
        <v>0</v>
      </c>
      <c r="H547" s="39">
        <v>400</v>
      </c>
      <c r="I547" s="17"/>
      <c r="J547" s="55" t="s">
        <v>1910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1910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1910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1910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161</v>
      </c>
      <c r="G551" s="39">
        <v>161</v>
      </c>
      <c r="H551" s="39">
        <v>0</v>
      </c>
      <c r="I551" s="17"/>
      <c r="J551" s="55" t="s">
        <v>1914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 t="s">
        <v>1729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1910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3547</v>
      </c>
      <c r="G554" s="39">
        <v>3547</v>
      </c>
      <c r="H554" s="39">
        <v>0</v>
      </c>
      <c r="I554" s="17"/>
      <c r="J554" s="55" t="s">
        <v>1914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4303</v>
      </c>
      <c r="G555" s="39">
        <v>0</v>
      </c>
      <c r="H555" s="39">
        <v>4303</v>
      </c>
      <c r="I555" s="17"/>
      <c r="J555" s="55" t="s">
        <v>1910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4420</v>
      </c>
      <c r="G556" s="39">
        <v>4420</v>
      </c>
      <c r="H556" s="39">
        <v>0</v>
      </c>
      <c r="I556" s="17"/>
      <c r="J556" s="55" t="s">
        <v>1910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83333</v>
      </c>
      <c r="G557" s="39">
        <v>79556</v>
      </c>
      <c r="H557" s="39">
        <v>3777</v>
      </c>
      <c r="I557" s="39"/>
      <c r="J557" s="55" t="s">
        <v>1910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1910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1910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25" t="s">
        <v>1729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1910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147830</v>
      </c>
      <c r="G562" s="39">
        <v>147830</v>
      </c>
      <c r="H562" s="39">
        <v>0</v>
      </c>
      <c r="I562" s="17"/>
      <c r="J562" s="55" t="s">
        <v>1910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1910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281</v>
      </c>
      <c r="G564" s="39">
        <v>0</v>
      </c>
      <c r="H564" s="39">
        <v>281</v>
      </c>
      <c r="I564" s="17"/>
      <c r="J564" s="55" t="s">
        <v>1914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1658</v>
      </c>
      <c r="G565" s="39">
        <v>1658</v>
      </c>
      <c r="H565" s="39">
        <v>0</v>
      </c>
      <c r="I565" s="17"/>
      <c r="J565" s="55" t="s">
        <v>1910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624</v>
      </c>
      <c r="G566" s="39">
        <v>624</v>
      </c>
      <c r="H566" s="39">
        <v>0</v>
      </c>
      <c r="I566" s="17"/>
      <c r="J566" s="55" t="s">
        <v>1910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1910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1914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1910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1910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39729</v>
      </c>
      <c r="G571" s="39">
        <v>39729</v>
      </c>
      <c r="H571" s="39">
        <v>0</v>
      </c>
      <c r="I571" s="17"/>
      <c r="J571" s="55" t="s">
        <v>1910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</v>
      </c>
      <c r="G572" s="39">
        <v>0</v>
      </c>
      <c r="H572" s="39">
        <v>4</v>
      </c>
      <c r="I572" s="17"/>
      <c r="J572" s="55" t="s">
        <v>1910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3107</v>
      </c>
      <c r="G573" s="39">
        <v>0</v>
      </c>
      <c r="H573" s="39">
        <v>3107</v>
      </c>
      <c r="I573" s="17"/>
      <c r="J573" s="55" t="s">
        <v>1914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1914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1910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1914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1914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53</v>
      </c>
      <c r="G578" s="39">
        <v>0</v>
      </c>
      <c r="H578" s="39">
        <v>53</v>
      </c>
      <c r="I578" s="17"/>
      <c r="J578" s="55" t="s">
        <v>1910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2739</v>
      </c>
      <c r="G579" s="39">
        <v>2739</v>
      </c>
      <c r="H579" s="39">
        <v>0</v>
      </c>
      <c r="I579" s="17"/>
      <c r="J579" s="55" t="s">
        <v>1910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1910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6050</v>
      </c>
      <c r="G581" s="39">
        <v>0</v>
      </c>
      <c r="H581" s="39">
        <v>6050</v>
      </c>
      <c r="I581" s="17"/>
      <c r="J581" s="55" t="s">
        <v>1910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4333</v>
      </c>
      <c r="G582" s="39">
        <v>0</v>
      </c>
      <c r="H582" s="39">
        <v>4333</v>
      </c>
      <c r="I582" s="17"/>
      <c r="J582" s="55" t="s">
        <v>1910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1910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1910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1914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1910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1910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1910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1914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1910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1910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55" t="s">
        <v>1850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1910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1910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1910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1914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1914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201054</v>
      </c>
      <c r="G598" s="39">
        <v>201054</v>
      </c>
      <c r="H598" s="39">
        <v>0</v>
      </c>
      <c r="I598" s="33"/>
      <c r="J598" s="55" t="s">
        <v>1910</v>
      </c>
    </row>
    <row r="599" spans="3:8" ht="12.75">
      <c r="C599" s="48"/>
      <c r="F599" s="35"/>
      <c r="G599" s="35"/>
      <c r="H599" s="35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1911</v>
      </c>
      <c r="B1" s="2"/>
      <c r="D1" s="2"/>
      <c r="E1" s="3"/>
      <c r="F1" s="4"/>
    </row>
    <row r="2" spans="1:6" ht="18">
      <c r="A2" s="5" t="s">
        <v>1912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0</v>
      </c>
      <c r="G7" s="36">
        <f>SUM(G31:G53)</f>
        <v>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24821</v>
      </c>
      <c r="G8" s="36">
        <f>SUM(G54:G123)</f>
        <v>24821</v>
      </c>
      <c r="H8" s="36">
        <f>SUM(H54:H123)</f>
        <v>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1376</v>
      </c>
      <c r="G9" s="36">
        <f>SUM(G124:G163)</f>
        <v>1052</v>
      </c>
      <c r="H9" s="36">
        <f>SUM(H124:H163)</f>
        <v>324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5557</v>
      </c>
      <c r="G10" s="36">
        <f>SUM(G164:G201)</f>
        <v>5557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0</v>
      </c>
      <c r="G13" s="36">
        <f>SUM(G231:G252)</f>
        <v>0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21650</v>
      </c>
      <c r="G14" s="36">
        <f>SUM(G253:G276)</f>
        <v>14526</v>
      </c>
      <c r="H14" s="36">
        <f>SUM(H253:H276)</f>
        <v>7124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2464</v>
      </c>
      <c r="G17" s="36">
        <f>SUM(G315:G327)</f>
        <v>0</v>
      </c>
      <c r="H17" s="36">
        <f>SUM(H315:H327)</f>
        <v>2464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2070</v>
      </c>
      <c r="G18" s="36">
        <f>SUM(G328:G352)</f>
        <v>2070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3020</v>
      </c>
      <c r="G19" s="36">
        <f>SUM(G353:G405)</f>
        <v>3020</v>
      </c>
      <c r="H19" s="36">
        <f>SUM(H353:H405)</f>
        <v>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420</v>
      </c>
      <c r="G20" s="36">
        <f>SUM(G406:G444)</f>
        <v>420</v>
      </c>
      <c r="H20" s="36">
        <f>SUM(H406:H444)</f>
        <v>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78921</v>
      </c>
      <c r="G21" s="36">
        <f>SUM(G445:G477)</f>
        <v>78793</v>
      </c>
      <c r="H21" s="36">
        <f>SUM(H445:H477)</f>
        <v>128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6156</v>
      </c>
      <c r="G24" s="36">
        <f>SUM(G509:G529)</f>
        <v>0</v>
      </c>
      <c r="H24" s="36">
        <f>SUM(H509:H529)</f>
        <v>6156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147933</v>
      </c>
      <c r="G26" s="36">
        <f>SUM(G554:G574)</f>
        <v>147933</v>
      </c>
      <c r="H26" s="36">
        <f>SUM(H554:H574)</f>
        <v>0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4333</v>
      </c>
      <c r="G27" s="36">
        <f>SUM(G575:G597)</f>
        <v>0</v>
      </c>
      <c r="H27" s="36">
        <f>SUM(H575:H597)</f>
        <v>4333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298721</v>
      </c>
      <c r="G29" s="36">
        <f>SUM(G7:G28)</f>
        <v>278192</v>
      </c>
      <c r="H29" s="36">
        <f>SUM(H7:H28)</f>
        <v>20529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2" t="s">
        <v>1910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1849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1914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1914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1914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1910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1910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 t="s">
        <v>1910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1914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 t="s">
        <v>1910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1910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1914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 t="s">
        <v>1910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 t="s">
        <v>1914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1910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 t="s">
        <v>1910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1910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1910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1910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1910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1910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1910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 t="s">
        <v>1914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1914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1910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1910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1914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1910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1910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1914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1910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1910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 t="s">
        <v>1914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1914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 t="s">
        <v>1914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1910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1914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 t="s">
        <v>1910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1914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10849</v>
      </c>
      <c r="G70" s="39">
        <v>10849</v>
      </c>
      <c r="H70" s="39">
        <v>0</v>
      </c>
      <c r="I70" s="17"/>
      <c r="J70" s="55" t="s">
        <v>1914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1910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1910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1914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1910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1914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1914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1910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1910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1910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1910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1910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1910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1910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1910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1910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1914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 t="s">
        <v>1910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13972</v>
      </c>
      <c r="G88" s="39">
        <v>13972</v>
      </c>
      <c r="H88" s="39">
        <v>0</v>
      </c>
      <c r="I88" s="17"/>
      <c r="J88" s="55" t="s">
        <v>1910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 t="s">
        <v>1910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1914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1910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1910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1910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1914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 t="s">
        <v>1914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1910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1914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 t="s">
        <v>1914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1910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1914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1914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1910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1910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 t="s">
        <v>1914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1914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1914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1910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1910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 t="s">
        <v>1910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1914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1914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1910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1910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1910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1910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1910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 t="s">
        <v>1910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 t="s">
        <v>1910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1914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1910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1914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1910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 t="s">
        <v>1914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1910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1910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1914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1910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1910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1910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1910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1910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1914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 t="s">
        <v>1910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1910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1914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1914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1910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1910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1910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324</v>
      </c>
      <c r="G140" s="39">
        <v>0</v>
      </c>
      <c r="H140" s="39">
        <v>324</v>
      </c>
      <c r="I140" s="17"/>
      <c r="J140" s="55" t="s">
        <v>1910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1914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5" t="s">
        <v>1910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 t="s">
        <v>1910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1914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1914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1910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 t="s">
        <v>1910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1914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1914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1914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1910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1910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1910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1914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1910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1914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1914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1914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 t="s">
        <v>1914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1910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1910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1910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1052</v>
      </c>
      <c r="G163" s="39">
        <v>1052</v>
      </c>
      <c r="H163" s="39">
        <v>0</v>
      </c>
      <c r="I163" s="17"/>
      <c r="J163" s="55" t="s">
        <v>1914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 t="s">
        <v>1914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1910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1910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5557</v>
      </c>
      <c r="G167" s="39">
        <v>5557</v>
      </c>
      <c r="H167" s="39">
        <v>0</v>
      </c>
      <c r="I167" s="17"/>
      <c r="J167" s="55" t="s">
        <v>1910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 t="s">
        <v>1910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1910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1910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1914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1910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1910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1910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1910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1910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5" t="s">
        <v>1910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 t="s">
        <v>1914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1910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1914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1910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1914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1910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1910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1914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5" t="s">
        <v>1910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1910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 t="s">
        <v>1914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1914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1910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1910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1910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1910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 t="s">
        <v>1910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1914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62" t="s">
        <v>1786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1914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1914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 t="s">
        <v>1914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1910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1910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1910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1910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1914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1914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1910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1910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1910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1910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1914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1910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1914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1914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1914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1910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1914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1910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1914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1849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1914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1849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1910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1910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1914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1910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25" t="s">
        <v>1708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1849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1910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1849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 t="s">
        <v>1910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1914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1910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1910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1910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1914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1910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5" t="s">
        <v>1914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1910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1914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 t="s">
        <v>1914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1914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1914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1910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 t="s">
        <v>1910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1914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1914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25" t="s">
        <v>1708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1914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1910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1910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1910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 t="s">
        <v>1910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1910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20130</v>
      </c>
      <c r="G254" s="39">
        <v>14526</v>
      </c>
      <c r="H254" s="39">
        <v>5604</v>
      </c>
      <c r="I254" s="39"/>
      <c r="J254" s="55" t="s">
        <v>1914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1910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1910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1914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1914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1910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 t="s">
        <v>1914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1910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1914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620</v>
      </c>
      <c r="G263" s="39">
        <v>0</v>
      </c>
      <c r="H263" s="39">
        <v>620</v>
      </c>
      <c r="I263" s="17"/>
      <c r="J263" s="55" t="s">
        <v>1910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25" t="s">
        <v>1708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900</v>
      </c>
      <c r="G265" s="39">
        <v>0</v>
      </c>
      <c r="H265" s="39">
        <v>900</v>
      </c>
      <c r="I265" s="17"/>
      <c r="J265" s="55" t="s">
        <v>1914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1914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1910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1910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1910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 t="s">
        <v>1910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1914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1910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1910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1910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1914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1910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1914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1910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 t="s">
        <v>1910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1910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 t="s">
        <v>1910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 t="s">
        <v>1914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25" t="s">
        <v>1708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1914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1910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 t="s">
        <v>1910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1914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1914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1910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1910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1910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1914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1910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1910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1910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1910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1910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1910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1910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1910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1910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1914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1910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1910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1910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1910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1914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1910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5" t="s">
        <v>1910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1910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1910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1914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1914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1910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1910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 t="s">
        <v>1910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1504</v>
      </c>
      <c r="G317" s="39">
        <v>0</v>
      </c>
      <c r="H317" s="39">
        <v>1504</v>
      </c>
      <c r="I317" s="17"/>
      <c r="J317" s="55" t="s">
        <v>1914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1910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1914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1910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 t="s">
        <v>1914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1910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1785</v>
      </c>
      <c r="G323" s="39"/>
      <c r="H323" s="39"/>
      <c r="I323" s="17"/>
      <c r="J323" s="63" t="s">
        <v>1781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1910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25" t="s">
        <v>1708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1914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960</v>
      </c>
      <c r="G327" s="39">
        <v>0</v>
      </c>
      <c r="H327" s="39">
        <v>960</v>
      </c>
      <c r="I327" s="17"/>
      <c r="J327" s="55" t="s">
        <v>1910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5" t="s">
        <v>1914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1910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1910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1910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1910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1910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1914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1914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1910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1910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25" t="s">
        <v>1708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1910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1910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 t="s">
        <v>1910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 t="s">
        <v>1914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 t="s">
        <v>1914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 t="s">
        <v>1910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1910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2070</v>
      </c>
      <c r="G346" s="39">
        <v>2070</v>
      </c>
      <c r="H346" s="39">
        <v>0</v>
      </c>
      <c r="I346" s="39"/>
      <c r="J346" s="55" t="s">
        <v>1910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5" t="s">
        <v>1910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5" t="s">
        <v>1910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5" t="s">
        <v>1910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1910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1910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1910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1910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1914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1910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616</v>
      </c>
      <c r="G356" s="39">
        <v>616</v>
      </c>
      <c r="H356" s="39">
        <v>0</v>
      </c>
      <c r="I356" s="17"/>
      <c r="J356" s="55" t="s">
        <v>1910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 t="s">
        <v>1910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25" t="s">
        <v>1708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1914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1910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1910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 t="s">
        <v>1914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1910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1914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1910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1910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1914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 t="s">
        <v>1914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1910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25" t="s">
        <v>1708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1914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1910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1914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1910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1910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1910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1849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1910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3</v>
      </c>
      <c r="G379" s="39">
        <v>3</v>
      </c>
      <c r="H379" s="39">
        <v>0</v>
      </c>
      <c r="I379" s="17"/>
      <c r="J379" s="55" t="s">
        <v>1914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1910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1914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1914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2400</v>
      </c>
      <c r="G383" s="39">
        <v>2400</v>
      </c>
      <c r="H383" s="39">
        <v>0</v>
      </c>
      <c r="I383" s="17"/>
      <c r="J383" s="55" t="s">
        <v>1910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5" t="s">
        <v>1910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1914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1914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1914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25" t="s">
        <v>1708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 t="s">
        <v>1910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1910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1910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5" t="s">
        <v>1910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1910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 t="s">
        <v>1910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1910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25" t="s">
        <v>1708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1910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25" t="s">
        <v>1708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1910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 t="s">
        <v>1910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1910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1</v>
      </c>
      <c r="G403" s="39">
        <v>1</v>
      </c>
      <c r="H403" s="39">
        <v>0</v>
      </c>
      <c r="I403" s="17"/>
      <c r="J403" s="55" t="s">
        <v>1910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1910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1849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1910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1910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1910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1910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 t="s">
        <v>1910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1914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 t="s">
        <v>1914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1910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1914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 t="s">
        <v>1910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55" t="s">
        <v>1910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1914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1910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25" t="s">
        <v>1708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 t="s">
        <v>1910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1910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 t="s">
        <v>1910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1914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1910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1910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1910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1914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1914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1910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 t="s">
        <v>1910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1849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 t="s">
        <v>1910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1914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0</v>
      </c>
      <c r="G434" s="39">
        <v>0</v>
      </c>
      <c r="H434" s="39">
        <v>0</v>
      </c>
      <c r="I434" s="17"/>
      <c r="J434" s="55" t="s">
        <v>1914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1914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1914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1910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 t="s">
        <v>1910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420</v>
      </c>
      <c r="G439" s="39">
        <v>420</v>
      </c>
      <c r="H439" s="39">
        <v>0</v>
      </c>
      <c r="I439" s="17"/>
      <c r="J439" s="55" t="s">
        <v>1910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1910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 t="s">
        <v>1910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1914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1910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1910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1910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1910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 t="s">
        <v>1910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1910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1910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 t="s">
        <v>1914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1</v>
      </c>
      <c r="G451" s="39">
        <v>1</v>
      </c>
      <c r="H451" s="39">
        <v>0</v>
      </c>
      <c r="I451" s="17"/>
      <c r="J451" s="55" t="s">
        <v>1914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1910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1910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1910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5" t="s">
        <v>1910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 t="s">
        <v>1914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1914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78919</v>
      </c>
      <c r="G458" s="39">
        <v>78791</v>
      </c>
      <c r="H458" s="39">
        <v>128</v>
      </c>
      <c r="I458" s="17"/>
      <c r="J458" s="55" t="s">
        <v>1910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1</v>
      </c>
      <c r="G459" s="39">
        <v>1</v>
      </c>
      <c r="H459" s="39">
        <v>0</v>
      </c>
      <c r="I459" s="17"/>
      <c r="J459" s="55" t="s">
        <v>1914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1910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1910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1910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1914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1910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1910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25" t="s">
        <v>1708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1910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1910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1914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5" t="s">
        <v>1914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1914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1910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1910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 t="s">
        <v>1914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1910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1910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1914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1914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 t="s">
        <v>1910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1910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1910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1910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1910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25" t="s">
        <v>1708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1914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1914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1910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1910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1910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1910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1910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1914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1910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1914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1914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1910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1910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 t="s">
        <v>1914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25" t="s">
        <v>1708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1914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1910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1914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 t="s">
        <v>1914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 t="s">
        <v>1910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1914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1914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1914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1910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1910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1910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1914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1910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1910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1914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5" t="s">
        <v>1914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 t="s">
        <v>1910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1910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6156</v>
      </c>
      <c r="G518" s="39">
        <v>0</v>
      </c>
      <c r="H518" s="39">
        <v>6156</v>
      </c>
      <c r="I518" s="17"/>
      <c r="J518" s="55" t="s">
        <v>1910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 t="s">
        <v>1910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 t="s">
        <v>1914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 t="s">
        <v>1910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5" t="s">
        <v>1914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1910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1914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1910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1910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1914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 t="s">
        <v>1910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1914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5" t="s">
        <v>1914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 t="s">
        <v>1910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1910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1914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1910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1910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1910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1910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1910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1910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1910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1910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1910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1910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1910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1910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1914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1910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1910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1910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1910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5" t="s">
        <v>1914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5" t="s">
        <v>1849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1910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1914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 t="s">
        <v>1910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 t="s">
        <v>1910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5" t="s">
        <v>1910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1910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1910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25" t="s">
        <v>1708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1910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144000</v>
      </c>
      <c r="G562" s="39">
        <v>144000</v>
      </c>
      <c r="H562" s="39">
        <v>0</v>
      </c>
      <c r="I562" s="17"/>
      <c r="J562" s="55" t="s">
        <v>1910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1910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 t="s">
        <v>1914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1658</v>
      </c>
      <c r="G565" s="39">
        <v>1658</v>
      </c>
      <c r="H565" s="39">
        <v>0</v>
      </c>
      <c r="I565" s="17"/>
      <c r="J565" s="55" t="s">
        <v>1910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1910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1910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1914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1910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1910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2275</v>
      </c>
      <c r="G571" s="39">
        <v>2275</v>
      </c>
      <c r="H571" s="39">
        <v>0</v>
      </c>
      <c r="I571" s="17"/>
      <c r="J571" s="55" t="s">
        <v>1910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5" t="s">
        <v>1910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 t="s">
        <v>1914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 t="s">
        <v>1914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1910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 t="s">
        <v>1914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1914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5" t="s">
        <v>1910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1910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1910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1910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4333</v>
      </c>
      <c r="G582" s="39">
        <v>0</v>
      </c>
      <c r="H582" s="39">
        <v>4333</v>
      </c>
      <c r="I582" s="17"/>
      <c r="J582" s="55" t="s">
        <v>1910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1910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1910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1914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1910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1910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1910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1914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1910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1910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55" t="s">
        <v>1850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1910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1910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1910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1914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1914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55" t="s">
        <v>1910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2014-08-27T15:10:37Z</dcterms:modified>
  <cp:category/>
  <cp:version/>
  <cp:contentType/>
  <cp:contentStatus/>
</cp:coreProperties>
</file>