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470" windowWidth="15180" windowHeight="834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B20" i="2" l="1"/>
  <c r="C20" i="2"/>
  <c r="D20" i="2"/>
  <c r="E20" i="2"/>
  <c r="M8" i="1" l="1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<sst xmlns="http://schemas.openxmlformats.org/spreadsheetml/2006/main" count="78" uniqueCount="48">
  <si>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</si>
  <si>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</si>
  <si>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</si>
  <si>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</si>
  <si>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</si>
  <si>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</si>
  <si>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</si>
  <si>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</si>
  <si>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</si>
  <si>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</si>
  <si>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</si>
  <si>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</si>
  <si>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</si>
  <si>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</si>
  <si>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</si>
  <si>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</si>
  <si>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</si>
  <si>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</si>
  <si>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</si>
  <si>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</si>
  <si>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</si>
  <si>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</si>
  <si>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</si>
  <si>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</si>
  <si>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</si>
  <si>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</si>
  <si>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</si>
  <si>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</si>
  <si>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</si>
  <si>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</si>
  <si>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</si>
  <si>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</si>
  <si>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</si>
  <si>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</si>
  <si>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</si>
  <si>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</si>
  <si>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</si>
  <si>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</si>
  <si>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</si>
  <si>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</si>
  <si>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</si>
  <si>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</si>
  <si>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</si>
  <si>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</si>
  <si>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</si>
  <si>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January 2016</t>
  </si>
  <si>
    <t>Source:  New Jersey Department of Community Affairs, 3/7/16</t>
  </si>
  <si>
    <t xml:space="preserve">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</si>
</sst>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0" fillId="0" borderId="4" xfId="0" applyNumberFormat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/>
    <xf numFmtId="1" fontId="0" fillId="0" borderId="4" xfId="0" applyNumberFormat="1" applyBorder="1"/>
    <xf numFmtId="0" fontId="7" fillId="0" borderId="4" xfId="0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8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2" t="s">
        <v>44</v>
      </c>
    </row>
    <row r="2" spans="1:18" ht="15.75" x14ac:dyDescent="0.2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 x14ac:dyDescent="0.25">
      <c r="A3" s="10" t="s">
        <v>45</v>
      </c>
      <c r="B3" s="3"/>
      <c r="K3" s="50"/>
      <c r="L3" s="24" t="str">
        <f>A3</f>
        <v>January 2016</v>
      </c>
      <c r="M3" s="25"/>
      <c r="N3" s="26"/>
      <c r="O3" s="26"/>
      <c r="P3" s="26"/>
      <c r="Q3" s="26"/>
      <c r="R3" s="51"/>
    </row>
    <row r="4" spans="1:18" x14ac:dyDescent="0.2">
      <c r="A4" s="11" t="s">
        <v>46</v>
      </c>
      <c r="K4" s="52"/>
      <c r="L4" s="27" t="str">
        <f>A4</f>
        <v>Source:  New Jersey Department of Community Affairs, 3/7/16</v>
      </c>
      <c r="M4" s="28"/>
      <c r="N4" s="28"/>
      <c r="O4" s="28"/>
      <c r="P4" s="28"/>
      <c r="Q4" s="28"/>
      <c r="R4" s="53"/>
    </row>
    <row r="5" spans="1:18" x14ac:dyDescent="0.2">
      <c r="K5" s="54"/>
      <c r="L5" s="21"/>
      <c r="M5" s="21"/>
      <c r="N5" s="21"/>
      <c r="O5" s="21"/>
      <c r="P5" s="21"/>
      <c r="Q5" s="21"/>
      <c r="R5" s="5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 x14ac:dyDescent="0.2">
      <c r="A8" s="1" t="s">
        <v>6</v>
      </c>
      <c r="B8" s="45">
        <v>547</v>
      </c>
      <c r="C8" s="67">
        <v>1205884925</v>
      </c>
      <c r="D8" s="67">
        <v>570399843</v>
      </c>
      <c r="E8" s="67">
        <v>69617207</v>
      </c>
      <c r="F8" s="67">
        <v>565867875</v>
      </c>
      <c r="K8" s="54"/>
      <c r="L8" s="31" t="s">
        <v>6</v>
      </c>
      <c r="M8" s="32">
        <f>B8</f>
        <v>547</v>
      </c>
      <c r="N8" s="33">
        <f t="shared" ref="N8:Q8" si="0">C8</f>
        <v>1205884925</v>
      </c>
      <c r="O8" s="33">
        <f t="shared" si="0"/>
        <v>570399843</v>
      </c>
      <c r="P8" s="33">
        <f t="shared" si="0"/>
        <v>69617207</v>
      </c>
      <c r="Q8" s="33">
        <f t="shared" si="0"/>
        <v>565867875</v>
      </c>
      <c r="R8" s="57"/>
    </row>
    <row r="9" spans="1:18" x14ac:dyDescent="0.2">
      <c r="A9" s="1" t="s">
        <v>7</v>
      </c>
      <c r="B9" s="45"/>
      <c r="C9" s="15"/>
      <c r="D9" s="15"/>
      <c r="E9" s="15"/>
      <c r="F9" s="15"/>
      <c r="G9" s="5"/>
      <c r="K9" s="54"/>
      <c r="L9" s="34" t="s">
        <v>7</v>
      </c>
      <c r="M9" s="35"/>
      <c r="N9" s="36"/>
      <c r="O9" s="36"/>
      <c r="P9" s="36"/>
      <c r="Q9" s="36"/>
      <c r="R9" s="57"/>
    </row>
    <row r="10" spans="1:18" x14ac:dyDescent="0.2">
      <c r="A10" s="1" t="s">
        <v>8</v>
      </c>
      <c r="B10" s="14"/>
      <c r="C10" s="15"/>
      <c r="D10" s="15"/>
      <c r="E10" s="15"/>
      <c r="F10" s="15"/>
      <c r="K10" s="54"/>
      <c r="L10" s="34" t="s">
        <v>8</v>
      </c>
      <c r="M10" s="35"/>
      <c r="N10" s="36"/>
      <c r="O10" s="36"/>
      <c r="P10" s="36"/>
      <c r="Q10" s="36"/>
      <c r="R10" s="57"/>
    </row>
    <row r="11" spans="1:18" x14ac:dyDescent="0.2">
      <c r="A11" s="1" t="s">
        <v>9</v>
      </c>
      <c r="B11" s="14"/>
      <c r="C11" s="15"/>
      <c r="D11" s="15"/>
      <c r="E11" s="15"/>
      <c r="F11" s="15"/>
      <c r="G11" s="13"/>
      <c r="K11" s="54"/>
      <c r="L11" s="34" t="s">
        <v>9</v>
      </c>
      <c r="M11" s="35"/>
      <c r="N11" s="36"/>
      <c r="O11" s="36"/>
      <c r="P11" s="36"/>
      <c r="Q11" s="36"/>
      <c r="R11" s="57"/>
    </row>
    <row r="12" spans="1:18" x14ac:dyDescent="0.2">
      <c r="A12" s="1" t="s">
        <v>10</v>
      </c>
      <c r="B12" s="14"/>
      <c r="C12" s="15"/>
      <c r="D12" s="15"/>
      <c r="E12" s="15"/>
      <c r="F12" s="15"/>
      <c r="K12" s="54"/>
      <c r="L12" s="34" t="s">
        <v>10</v>
      </c>
      <c r="M12" s="35"/>
      <c r="N12" s="36"/>
      <c r="O12" s="36"/>
      <c r="P12" s="36"/>
      <c r="Q12" s="36"/>
      <c r="R12" s="57"/>
    </row>
    <row r="13" spans="1:18" x14ac:dyDescent="0.2">
      <c r="A13" s="1" t="s">
        <v>11</v>
      </c>
      <c r="B13" s="14"/>
      <c r="C13" s="15"/>
      <c r="D13" s="15"/>
      <c r="E13" s="15"/>
      <c r="F13" s="15"/>
      <c r="K13" s="54"/>
      <c r="L13" s="34" t="s">
        <v>11</v>
      </c>
      <c r="M13" s="35"/>
      <c r="N13" s="36"/>
      <c r="O13" s="36"/>
      <c r="P13" s="36"/>
      <c r="Q13" s="36"/>
      <c r="R13" s="57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54"/>
      <c r="L14" s="34" t="s">
        <v>12</v>
      </c>
      <c r="M14" s="35"/>
      <c r="N14" s="36"/>
      <c r="O14" s="36"/>
      <c r="P14" s="36"/>
      <c r="Q14" s="36"/>
      <c r="R14" s="57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54"/>
      <c r="L15" s="34" t="s">
        <v>13</v>
      </c>
      <c r="M15" s="35"/>
      <c r="N15" s="36"/>
      <c r="O15" s="36"/>
      <c r="P15" s="36"/>
      <c r="Q15" s="36"/>
      <c r="R15" s="57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54"/>
      <c r="L16" s="37" t="s">
        <v>14</v>
      </c>
      <c r="M16" s="35"/>
      <c r="N16" s="36"/>
      <c r="O16" s="36"/>
      <c r="P16" s="36"/>
      <c r="Q16" s="36"/>
      <c r="R16" s="57"/>
    </row>
    <row r="17" spans="1:18" x14ac:dyDescent="0.2">
      <c r="A17" s="2" t="s">
        <v>15</v>
      </c>
      <c r="B17" s="14"/>
      <c r="C17" s="15"/>
      <c r="D17" s="15"/>
      <c r="E17" s="15"/>
      <c r="F17" s="15"/>
      <c r="K17" s="54"/>
      <c r="L17" s="37" t="s">
        <v>15</v>
      </c>
      <c r="M17" s="35"/>
      <c r="N17" s="36"/>
      <c r="O17" s="36"/>
      <c r="P17" s="36"/>
      <c r="Q17" s="36"/>
      <c r="R17" s="57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54"/>
      <c r="L18" s="37" t="s">
        <v>16</v>
      </c>
      <c r="M18" s="35"/>
      <c r="N18" s="36"/>
      <c r="O18" s="36"/>
      <c r="P18" s="36"/>
      <c r="Q18" s="36"/>
      <c r="R18" s="57"/>
    </row>
    <row r="19" spans="1:18" x14ac:dyDescent="0.2">
      <c r="A19" s="2" t="s">
        <v>17</v>
      </c>
      <c r="B19" s="14"/>
      <c r="C19" s="15"/>
      <c r="D19" s="15"/>
      <c r="E19" s="15"/>
      <c r="F19" s="15"/>
      <c r="K19" s="54"/>
      <c r="L19" s="37" t="s">
        <v>17</v>
      </c>
      <c r="M19" s="35"/>
      <c r="N19" s="36"/>
      <c r="O19" s="36"/>
      <c r="P19" s="36"/>
      <c r="Q19" s="36"/>
      <c r="R19" s="57"/>
    </row>
    <row r="20" spans="1:18" x14ac:dyDescent="0.2">
      <c r="B20" s="4"/>
      <c r="K20" s="54"/>
      <c r="L20" s="38"/>
      <c r="M20" s="39"/>
      <c r="N20" s="38"/>
      <c r="O20" s="38"/>
      <c r="P20" s="38"/>
      <c r="Q20" s="38"/>
      <c r="R20" s="57"/>
    </row>
    <row r="21" spans="1:18" x14ac:dyDescent="0.2">
      <c r="A21" s="29" t="s">
        <v>0</v>
      </c>
      <c r="B21" s="43"/>
      <c r="C21" s="44">
        <f>SUM(C8:C19)</f>
        <v>1205884925</v>
      </c>
      <c r="D21" s="44">
        <f>SUM(D8:D19)</f>
        <v>570399843</v>
      </c>
      <c r="E21" s="44">
        <f>SUM(E8:E19)</f>
        <v>69617207</v>
      </c>
      <c r="F21" s="44">
        <f>SUM(F8:F19)</f>
        <v>565867875</v>
      </c>
      <c r="G21" s="43"/>
      <c r="K21" s="54"/>
      <c r="L21" s="40" t="s">
        <v>0</v>
      </c>
      <c r="M21" s="41"/>
      <c r="N21" s="42">
        <f>C21</f>
        <v>1205884925</v>
      </c>
      <c r="O21" s="42">
        <f>D21</f>
        <v>570399843</v>
      </c>
      <c r="P21" s="42">
        <f>E21</f>
        <v>69617207</v>
      </c>
      <c r="Q21" s="42">
        <f>F21</f>
        <v>565867875</v>
      </c>
      <c r="R21" s="57"/>
    </row>
    <row r="22" spans="1:18" x14ac:dyDescent="0.2">
      <c r="K22" s="64"/>
      <c r="L22" s="65"/>
      <c r="M22" s="65"/>
      <c r="N22" s="65"/>
      <c r="O22" s="65"/>
      <c r="P22" s="65"/>
      <c r="Q22" s="65"/>
      <c r="R22" s="66"/>
    </row>
    <row r="23" spans="1:18" x14ac:dyDescent="0.2">
      <c r="K23" s="50"/>
      <c r="L23" s="26"/>
      <c r="M23" s="26"/>
      <c r="N23" s="26"/>
      <c r="O23" s="26"/>
      <c r="P23" s="26"/>
      <c r="Q23" s="26"/>
      <c r="R23" s="51"/>
    </row>
    <row r="24" spans="1:18" x14ac:dyDescent="0.2">
      <c r="C24" s="5"/>
      <c r="D24" s="5"/>
      <c r="E24" s="5"/>
      <c r="F24" s="5"/>
      <c r="K24" s="50"/>
      <c r="L24" s="58" t="s">
        <v>47</v>
      </c>
      <c r="M24" s="59">
        <v>546</v>
      </c>
      <c r="N24" s="60">
        <v>789767603</v>
      </c>
      <c r="O24" s="60">
        <v>317000810</v>
      </c>
      <c r="P24" s="60">
        <v>55342787</v>
      </c>
      <c r="Q24" s="60">
        <v>417424006</v>
      </c>
      <c r="R24" s="51"/>
    </row>
    <row r="25" spans="1:18" x14ac:dyDescent="0.2">
      <c r="K25" s="50"/>
      <c r="L25" s="30"/>
      <c r="M25" s="26"/>
      <c r="N25" s="26"/>
      <c r="O25" s="26"/>
      <c r="P25" s="26"/>
      <c r="Q25" s="26"/>
      <c r="R25" s="51"/>
    </row>
    <row r="26" spans="1:18" ht="13.5" thickBot="1" x14ac:dyDescent="0.25">
      <c r="K26" s="61"/>
      <c r="L26" s="62"/>
      <c r="M26" s="62"/>
      <c r="N26" s="62"/>
      <c r="O26" s="62"/>
      <c r="P26" s="62"/>
      <c r="Q26" s="62"/>
      <c r="R26" s="63"/>
    </row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7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1205884925</v>
      </c>
      <c r="C7" s="15">
        <v>570399843</v>
      </c>
      <c r="D7" s="15">
        <v>69617207</v>
      </c>
      <c r="E7" s="15">
        <v>565867875</v>
      </c>
      <c r="F7" s="15"/>
    </row>
    <row r="8" spans="1:6" x14ac:dyDescent="0.2">
      <c r="A8" s="20" t="s">
        <v>32</v>
      </c>
      <c r="B8" s="15"/>
      <c r="C8" s="15"/>
      <c r="D8" s="15"/>
      <c r="E8" s="15"/>
    </row>
    <row r="9" spans="1:6" x14ac:dyDescent="0.2">
      <c r="A9" s="20" t="s">
        <v>33</v>
      </c>
      <c r="B9" s="15"/>
      <c r="C9" s="15"/>
      <c r="D9" s="15"/>
      <c r="E9" s="15"/>
    </row>
    <row r="10" spans="1:6" x14ac:dyDescent="0.2">
      <c r="A10" s="20" t="s">
        <v>34</v>
      </c>
      <c r="B10" s="15"/>
      <c r="C10" s="15"/>
      <c r="D10" s="15"/>
      <c r="E10" s="15"/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1205884925</v>
      </c>
      <c r="C20" s="5">
        <f t="shared" si="0"/>
        <v>570399843</v>
      </c>
      <c r="D20" s="5">
        <f t="shared" si="0"/>
        <v>69617207</v>
      </c>
      <c r="E20" s="5">
        <f t="shared" si="0"/>
        <v>565867875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2016-03-17T13:47:12Z</dcterms:modified>
</cp:coreProperties>
</file>