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7" yWindow="47" windowWidth="11323" windowHeight="7247" activeTab="0"/>
  </bookViews>
  <sheets>
    <sheet name="2012 NJ CDBG PER Cover Page" sheetId="1" r:id="rId1"/>
    <sheet name="NJ CDBG PER12 Table of Contents" sheetId="2" r:id="rId2"/>
    <sheet name="Part I NJCDBGPER12 Fin Sum '06" sheetId="3" r:id="rId3"/>
    <sheet name="NJCDBGPER12 Accompl &amp; Bene '06" sheetId="4" r:id="rId4"/>
    <sheet name="NJCDBGPER12 Financial Sum '07" sheetId="5" r:id="rId5"/>
    <sheet name="NJCDBGPER12 Accompl &amp; Bene '07" sheetId="6" r:id="rId6"/>
    <sheet name="NJCDBGPER12 Financial Sum '08" sheetId="7" r:id="rId7"/>
    <sheet name="NJCDBGPER12 Accompl &amp; Bene '08" sheetId="8" r:id="rId8"/>
    <sheet name="NJCDBGPER12 Financial Sum '09" sheetId="9" r:id="rId9"/>
    <sheet name="NJCDBGPER12 Accompl &amp; Bene '09" sheetId="10" r:id="rId10"/>
    <sheet name="NJCDBGPER12 Financial Sum '10 " sheetId="11" r:id="rId11"/>
    <sheet name="NJCDBGPER12 Accompl &amp; Bene '10" sheetId="12" r:id="rId12"/>
    <sheet name="NJCDBGPER12 Financial Sum '11" sheetId="13" r:id="rId13"/>
    <sheet name="NJCDBGPER12 Accompl &amp; Bene '11" sheetId="14" r:id="rId14"/>
    <sheet name="NJCDBGPER12 CDBG-R Funds FFY'11" sheetId="15" r:id="rId15"/>
    <sheet name="Part II NJPER12 FFY 2011 Nar" sheetId="16" r:id="rId16"/>
    <sheet name="NJ CDBG FFY11, SFY12 Grant Info" sheetId="17" r:id="rId17"/>
    <sheet name="Appendix PR28 -PDF NJ CDBG PER " sheetId="18" r:id="rId18"/>
  </sheets>
  <definedNames>
    <definedName name="_Toc176334801" localSheetId="15">'Part II NJPER12 FFY 2011 Nar'!$A$3</definedName>
    <definedName name="_xlnm.Print_Area" localSheetId="17">'Appendix PR28 -PDF NJ CDBG PER '!$A$1:$J$43</definedName>
    <definedName name="_xlnm.Print_Area" localSheetId="16">'NJ CDBG FFY11, SFY12 Grant Info'!$A$1:$S$49</definedName>
    <definedName name="_xlnm.Print_Area" localSheetId="1">'NJ CDBG PER12 Table of Contents'!$A$1:$J$37</definedName>
    <definedName name="_xlnm.Print_Area" localSheetId="3">'NJCDBGPER12 Accompl &amp; Bene ''06'!$A$1:$AB$119</definedName>
    <definedName name="_xlnm.Print_Area" localSheetId="5">'NJCDBGPER12 Accompl &amp; Bene ''07'!$A:$AB</definedName>
    <definedName name="_xlnm.Print_Area" localSheetId="7">'NJCDBGPER12 Accompl &amp; Bene ''08'!$A$1:$AB$108</definedName>
    <definedName name="_xlnm.Print_Area" localSheetId="9">'NJCDBGPER12 Accompl &amp; Bene ''09'!$A$1:$AB$105</definedName>
    <definedName name="_xlnm.Print_Area" localSheetId="11">'NJCDBGPER12 Accompl &amp; Bene ''10'!$A$1:$AB$102</definedName>
    <definedName name="_xlnm.Print_Area" localSheetId="13">'NJCDBGPER12 Accompl &amp; Bene ''11'!$A$1:$AB$95</definedName>
    <definedName name="_xlnm.Print_Area" localSheetId="14">'NJCDBGPER12 CDBG-R Funds FFY''11'!$A$1:$R$59</definedName>
    <definedName name="_xlnm.Print_Area" localSheetId="4">'NJCDBGPER12 Financial Sum ''07'!$A:$V</definedName>
    <definedName name="_xlnm.Print_Area" localSheetId="6">'NJCDBGPER12 Financial Sum ''08'!$A$1:$V$118</definedName>
    <definedName name="_xlnm.Print_Area" localSheetId="8">'NJCDBGPER12 Financial Sum ''09'!$A$1:$V$118</definedName>
    <definedName name="_xlnm.Print_Area" localSheetId="10">'NJCDBGPER12 Financial Sum ''10 '!$A$1:$V$118</definedName>
    <definedName name="_xlnm.Print_Area" localSheetId="12">'NJCDBGPER12 Financial Sum ''11'!$A$1:$S$98</definedName>
    <definedName name="_xlnm.Print_Area" localSheetId="2">'Part I NJCDBGPER12 Fin Sum ''06'!$A$1:$V$117</definedName>
    <definedName name="_xlnm.Print_Area" localSheetId="15">'Part II NJPER12 FFY 2011 Nar'!$A$1:$G$224</definedName>
    <definedName name="_xlnm.Print_Titles" localSheetId="16">'NJ CDBG FFY11, SFY12 Grant Info'!$1:$1</definedName>
  </definedNames>
  <calcPr fullCalcOnLoad="1"/>
</workbook>
</file>

<file path=xl/sharedStrings.xml><?xml version="1.0" encoding="utf-8"?>
<sst xmlns="http://schemas.openxmlformats.org/spreadsheetml/2006/main" count="2319" uniqueCount="520">
  <si>
    <t>U.S. Department of Housing and Urban Development</t>
  </si>
  <si>
    <t>Office of Community Planning and Development</t>
  </si>
  <si>
    <t>Integrated Disbursement and Information System</t>
  </si>
  <si>
    <t>State of New Jersey</t>
  </si>
  <si>
    <t>Performance and Evaluation Report</t>
  </si>
  <si>
    <t>Part I: Financial Status</t>
  </si>
  <si>
    <t>$0.00</t>
  </si>
  <si>
    <t>Part II: Compliance with Overall Low and Moderate Income Benefit</t>
  </si>
  <si>
    <t>[</t>
  </si>
  <si>
    <t>]</t>
  </si>
  <si>
    <t>Housing-Non Housing</t>
  </si>
  <si>
    <t>Race</t>
  </si>
  <si>
    <t>Source Type (for Funding Fact Source)</t>
  </si>
  <si>
    <t>Metrics</t>
  </si>
  <si>
    <t>Total Persons</t>
  </si>
  <si>
    <t>Total Hispanic Persons</t>
  </si>
  <si>
    <t>Total Households</t>
  </si>
  <si>
    <t>Total Hispanic Households</t>
  </si>
  <si>
    <t>Housing</t>
  </si>
  <si>
    <t>White</t>
  </si>
  <si>
    <t>DC</t>
  </si>
  <si>
    <t>Black/African American</t>
  </si>
  <si>
    <t>Asian</t>
  </si>
  <si>
    <t>American Indian/Alaskan Native</t>
  </si>
  <si>
    <t>Native Hawaiian/Other Pacific Islander</t>
  </si>
  <si>
    <t>Asian &amp; White</t>
  </si>
  <si>
    <t>Amer. Indian/Alaskan Native &amp; Black/African Amer.</t>
  </si>
  <si>
    <t>Other multi-racial</t>
  </si>
  <si>
    <t>Total</t>
  </si>
  <si>
    <t>Non Housing</t>
  </si>
  <si>
    <t>American Indian/Alaskan Native &amp; White</t>
  </si>
  <si>
    <t>Black/African American &amp; White</t>
  </si>
  <si>
    <t>Grant Number B07DC340001</t>
  </si>
  <si>
    <t>Grant Number B08DC340001</t>
  </si>
  <si>
    <t>STATE OF NEW JERSEY</t>
  </si>
  <si>
    <t>SMALL CITIES COMMUNITY DEVELOPMENT BLOCK GRANT PROGRAM</t>
  </si>
  <si>
    <t>Submitted by: Terence Schrider</t>
  </si>
  <si>
    <t>New Jersey Department of Community Affairs</t>
  </si>
  <si>
    <t>Community Development Block Grant Program</t>
  </si>
  <si>
    <t>Assessment of Funds to Goals and State's objectives</t>
  </si>
  <si>
    <t>Sub-Programs</t>
  </si>
  <si>
    <t>Dollar Amount</t>
  </si>
  <si>
    <t>Percent of Available Funding</t>
  </si>
  <si>
    <t>A.</t>
  </si>
  <si>
    <t>Administration</t>
  </si>
  <si>
    <t>B.</t>
  </si>
  <si>
    <t>Technical Assistance</t>
  </si>
  <si>
    <t>C.</t>
  </si>
  <si>
    <t>Grant Funds to sub-recipients</t>
  </si>
  <si>
    <t xml:space="preserve">    Emergency Housing Repair Fund</t>
  </si>
  <si>
    <t xml:space="preserve">    Innovative Development Fund</t>
  </si>
  <si>
    <t xml:space="preserve">    Housing Rehabilitation Fund</t>
  </si>
  <si>
    <t xml:space="preserve">    Public Facilities Fund</t>
  </si>
  <si>
    <t>Grant Funds to sub-recipients*</t>
  </si>
  <si>
    <t xml:space="preserve">   Emergency Housing Repair Fund</t>
  </si>
  <si>
    <t xml:space="preserve">   Innovative Development Fund</t>
  </si>
  <si>
    <t xml:space="preserve">   Housing Rehabilitation Fund</t>
  </si>
  <si>
    <t xml:space="preserve">   Public Facilities Fund</t>
  </si>
  <si>
    <t>Table of Contents</t>
  </si>
  <si>
    <t>Narrative</t>
  </si>
  <si>
    <t>Appendix:</t>
  </si>
  <si>
    <t xml:space="preserve">     Financial Status</t>
  </si>
  <si>
    <t>Integrated Disbursement and Information System (IDIS)</t>
  </si>
  <si>
    <t>State CDBG Activity Summary Report</t>
  </si>
  <si>
    <t>New Jersey</t>
  </si>
  <si>
    <t>Appendix</t>
  </si>
  <si>
    <t>Activity Group</t>
  </si>
  <si>
    <t>Matrix Code</t>
  </si>
  <si>
    <t>Accomplishment Type</t>
  </si>
  <si>
    <t>Open Count</t>
  </si>
  <si>
    <t>Completed Count</t>
  </si>
  <si>
    <t>Program Year Totals</t>
  </si>
  <si>
    <t>Acquisition of Real Property (01)</t>
  </si>
  <si>
    <t>Persons</t>
  </si>
  <si>
    <t>Housing Units</t>
  </si>
  <si>
    <t>Clearance and Demolition (04)</t>
  </si>
  <si>
    <t>Economic Development</t>
  </si>
  <si>
    <t>Other Commercial/Industrial Improvements (17D)</t>
  </si>
  <si>
    <t>Jobs</t>
  </si>
  <si>
    <t>ED Direct Financial Assistance to For-Profits (18A)</t>
  </si>
  <si>
    <t>Rehab; Single-Unit Residential (14A)</t>
  </si>
  <si>
    <t>Rehab; Multi-Unit Residential (14B)</t>
  </si>
  <si>
    <t>Public Facilities and Improvement (General) (03)</t>
  </si>
  <si>
    <t>Senior Centers (03A)</t>
  </si>
  <si>
    <t>Handicapped Centers (03B)</t>
  </si>
  <si>
    <t>Neighborhood Facilities (03E)</t>
  </si>
  <si>
    <t>Parks, Recreational Facilities (03F)</t>
  </si>
  <si>
    <t>Parking Facilities (03G)</t>
  </si>
  <si>
    <t>Flood Drainage Improvements (03I)</t>
  </si>
  <si>
    <t>Water/Sewer Improvements (03J)</t>
  </si>
  <si>
    <t>Street Improvements (03K)</t>
  </si>
  <si>
    <t>Sidewalks (03L)</t>
  </si>
  <si>
    <t>Grant Number</t>
  </si>
  <si>
    <t>Award Amount</t>
  </si>
  <si>
    <t>Type of Program</t>
  </si>
  <si>
    <t>People Benefiting</t>
  </si>
  <si>
    <t>People L/M* Benefiting</t>
  </si>
  <si>
    <t>Percent L/M Benefiting</t>
  </si>
  <si>
    <t>HUD Matrix Code</t>
  </si>
  <si>
    <t>HUD Activity/ IDIS#</t>
  </si>
  <si>
    <t>Term Begin Date</t>
  </si>
  <si>
    <t>Term End Date</t>
  </si>
  <si>
    <t>Grant Status</t>
  </si>
  <si>
    <t>Grant Title</t>
  </si>
  <si>
    <t>Grant Description</t>
  </si>
  <si>
    <t>PF</t>
  </si>
  <si>
    <t>Underway</t>
  </si>
  <si>
    <t>Dover Town</t>
  </si>
  <si>
    <t>ID</t>
  </si>
  <si>
    <t>O3</t>
  </si>
  <si>
    <t>Wildwood City</t>
  </si>
  <si>
    <t>Woodbine Borough</t>
  </si>
  <si>
    <t>Total PF Match</t>
  </si>
  <si>
    <t>People</t>
  </si>
  <si>
    <t>L/M People</t>
  </si>
  <si>
    <t>Percent L/M</t>
  </si>
  <si>
    <t>Hsg. Units</t>
  </si>
  <si>
    <t>HR</t>
  </si>
  <si>
    <t>Total HR Match</t>
  </si>
  <si>
    <t>Public Services</t>
  </si>
  <si>
    <t>Senior Services (05A)</t>
  </si>
  <si>
    <t>Part II: Narrative</t>
  </si>
  <si>
    <t xml:space="preserve">101 South Broad Street, P.O. Box 811 </t>
  </si>
  <si>
    <t>Trenton, New Jersey  08625-0811</t>
  </si>
  <si>
    <t>(609) 633-6283</t>
  </si>
  <si>
    <t>Small Cities CDBG Program</t>
  </si>
  <si>
    <t>Blank Page</t>
  </si>
  <si>
    <t>Pages</t>
  </si>
  <si>
    <t>Please refer to the separate PDF file for the PR28 IDIS Report:</t>
  </si>
  <si>
    <t xml:space="preserve"> </t>
  </si>
  <si>
    <t>Actual Distribution CDBG Funding</t>
  </si>
  <si>
    <t xml:space="preserve"> O3</t>
  </si>
  <si>
    <t xml:space="preserve"> 14A</t>
  </si>
  <si>
    <t>Total Awards</t>
  </si>
  <si>
    <t>Total Funded Amount</t>
  </si>
  <si>
    <t>N/A</t>
  </si>
  <si>
    <t>Grant Number B09DC340001</t>
  </si>
  <si>
    <t>Acquisition</t>
  </si>
  <si>
    <t>Public Facilities and Improvements</t>
  </si>
  <si>
    <t>Use of CDBG-R Funds by NEW JERSEY</t>
  </si>
  <si>
    <t>Activity</t>
  </si>
  <si>
    <t>Percent</t>
  </si>
  <si>
    <t>Group</t>
  </si>
  <si>
    <t>Matrix Code Name</t>
  </si>
  <si>
    <t>of Total</t>
  </si>
  <si>
    <t>01</t>
  </si>
  <si>
    <t>AC</t>
  </si>
  <si>
    <t>Acquisition of Real Property</t>
  </si>
  <si>
    <t>Subtotal for : Acquisition</t>
  </si>
  <si>
    <t>03</t>
  </si>
  <si>
    <t>PI</t>
  </si>
  <si>
    <t>Public Facilities and Improvement (General)</t>
  </si>
  <si>
    <t>03I</t>
  </si>
  <si>
    <t>Flood Drainage Improvements</t>
  </si>
  <si>
    <t>03K</t>
  </si>
  <si>
    <t>Street Improvements</t>
  </si>
  <si>
    <t>Subtotal for : Public Facilities and Improvements</t>
  </si>
  <si>
    <t>21A</t>
  </si>
  <si>
    <t>AP</t>
  </si>
  <si>
    <t>General Program Administration</t>
  </si>
  <si>
    <t>Subtotal for : General Administration and Planning</t>
  </si>
  <si>
    <t>Total Disbursements</t>
  </si>
  <si>
    <t>PR 51- Selected CDBG-R Accomplishment Report</t>
  </si>
  <si>
    <t>JOBS</t>
  </si>
  <si>
    <t>Number of FTE Jobs</t>
  </si>
  <si>
    <t>Number of CDBG-R FTE Jobs Created/Retained</t>
  </si>
  <si>
    <t>PUBLIC IMPROVEMENTS</t>
  </si>
  <si>
    <t>Eligible Activity</t>
  </si>
  <si>
    <t>Number of Persons Benefitting</t>
  </si>
  <si>
    <t>Total Number of Persons Benefitting:</t>
  </si>
  <si>
    <t>1</t>
  </si>
  <si>
    <t>CDBG Total Funding - HUD FFY 2010 Allocation</t>
  </si>
  <si>
    <t xml:space="preserve">*  Funds to sub-recipients include prior years and recaptured funds from cancelled obligations and program income when available. </t>
  </si>
  <si>
    <t>Agency</t>
  </si>
  <si>
    <t>Natl. Obj. Code</t>
  </si>
  <si>
    <t>Proposed Housing Units</t>
  </si>
  <si>
    <t>Housing Units Complete</t>
  </si>
  <si>
    <t>LMC</t>
  </si>
  <si>
    <t>PF/ADA</t>
  </si>
  <si>
    <t>Gloucester City</t>
  </si>
  <si>
    <t>LMA</t>
  </si>
  <si>
    <t xml:space="preserve"> O3J</t>
  </si>
  <si>
    <t>Burlington City</t>
  </si>
  <si>
    <t>Cape May City</t>
  </si>
  <si>
    <t>Woodstown Borough</t>
  </si>
  <si>
    <t xml:space="preserve"> O3I</t>
  </si>
  <si>
    <t>Lawrence Township</t>
  </si>
  <si>
    <t>Egg Harbor City</t>
  </si>
  <si>
    <t>PF &amp; ID Programs Total</t>
  </si>
  <si>
    <t>LMH</t>
  </si>
  <si>
    <t>Public Facilities, IDs &amp; Housing Match/Other Funding Total</t>
  </si>
  <si>
    <t>Proposed Housing Units Total</t>
  </si>
  <si>
    <t>Housing Units Complete Total</t>
  </si>
  <si>
    <t>State Administration</t>
  </si>
  <si>
    <t>Total for the CDBG Program</t>
  </si>
  <si>
    <t>*L/M = Low &amp; Moderate Income</t>
  </si>
  <si>
    <t>For Grant Year 2007</t>
  </si>
  <si>
    <t>For Grant Year 2008</t>
  </si>
  <si>
    <t>For Grant Year 2009</t>
  </si>
  <si>
    <t>For Grant Year 2010</t>
  </si>
  <si>
    <t>Grant Number B10DC340001</t>
  </si>
  <si>
    <t>Households</t>
  </si>
  <si>
    <t>Part II Narrative</t>
  </si>
  <si>
    <t>Part I Financial Summary and Activity Summary</t>
  </si>
  <si>
    <t xml:space="preserve">     ARRA Stimulus Funding - Financial, Proposed and Actual Accomplishments</t>
  </si>
  <si>
    <t>Expenditure &amp; Accomplishment &amp; Timeliness Report</t>
  </si>
  <si>
    <t>Matrix</t>
  </si>
  <si>
    <t>Code</t>
  </si>
  <si>
    <t>Disbursements</t>
  </si>
  <si>
    <t>CDBG-R</t>
  </si>
  <si>
    <t>Amount</t>
  </si>
  <si>
    <t>%</t>
  </si>
  <si>
    <t>State</t>
  </si>
  <si>
    <t>Grantee Name</t>
  </si>
  <si>
    <t>Grant Amount</t>
  </si>
  <si>
    <t>Funded to Date</t>
  </si>
  <si>
    <t>Committed</t>
  </si>
  <si>
    <t>Expended</t>
  </si>
  <si>
    <t>NJ</t>
  </si>
  <si>
    <t xml:space="preserve"> 3 - 26</t>
  </si>
  <si>
    <t xml:space="preserve"> 28 - 31</t>
  </si>
  <si>
    <t xml:space="preserve"> 32 - 33</t>
  </si>
  <si>
    <t>2012 PERFORMANCE EVALUATION REPORT</t>
  </si>
  <si>
    <t>FFY 2007 to 2011:</t>
  </si>
  <si>
    <t>Grant Awards Information Table: FFY 2011, SFY 2012</t>
  </si>
  <si>
    <t xml:space="preserve">  Refer to separate file: Activity Summary 2012 NJ CDBG PER FFY 2011 PR28</t>
  </si>
  <si>
    <t>7/1/2009 to 6/30/2012</t>
  </si>
  <si>
    <t>Program Year 2011 (Federal)</t>
  </si>
  <si>
    <t>Match/ Other Funding</t>
  </si>
  <si>
    <t>2012-02292-0203</t>
  </si>
  <si>
    <t>LM</t>
  </si>
  <si>
    <t>14A</t>
  </si>
  <si>
    <t>Reconstruction of Properties for Affordable Housing</t>
  </si>
  <si>
    <t>to continue the reconstruction of properties in the Egg Harbor Downtown Redevelopment Area so as to create senior citizen affordable housing.</t>
  </si>
  <si>
    <t>2012-02292-0287</t>
  </si>
  <si>
    <t>ADA Compliance Project Phase IV</t>
  </si>
  <si>
    <t>to make improvements so as to ensure compliance with the Americans with Disabilities Act including  improved handicapped accessible beachfront access and reconstruction of Carpenters Lane handicapped ramps.</t>
  </si>
  <si>
    <t>2012-02292-0291</t>
  </si>
  <si>
    <t>Cumberland County</t>
  </si>
  <si>
    <t>Canceled 8/6/12</t>
  </si>
  <si>
    <t>ADA Improvements to Public Library</t>
  </si>
  <si>
    <t>to remove architectural barriers and provide ADA accessibility to the County Library building, which was the former City Hall in Bridgeton.</t>
  </si>
  <si>
    <t>2012-02292-0276</t>
  </si>
  <si>
    <t>O3K</t>
  </si>
  <si>
    <t>Reconstruction - E. McFarlan, Schley, Sims &amp; Ekstrom Streets</t>
  </si>
  <si>
    <t>to reconstruct four streets in Town including drainage, roadway, sidewalk, curbing, striping and related infrastructure improvements.</t>
  </si>
  <si>
    <t>2012-02292-0281</t>
  </si>
  <si>
    <t>King Street Pumping Station Rehabilitation</t>
  </si>
  <si>
    <t>for the repairs and renovation of the King Street Pumping Station in order to bring it to an acceptable condition for adequate storm water pumping.</t>
  </si>
  <si>
    <t>2012-02292-0289</t>
  </si>
  <si>
    <t>Accessibility Improvements</t>
  </si>
  <si>
    <t>To retrofit curb ramps to improve handicapped and senior accessibility.</t>
  </si>
  <si>
    <t>2012-02292-0294</t>
  </si>
  <si>
    <t>North Wildwood City</t>
  </si>
  <si>
    <t>ADA Compliant Improvements - along the Beachfront</t>
  </si>
  <si>
    <t>for ADA compliant improvements at various locations along the beachfront in the City of North Wildwood.</t>
  </si>
  <si>
    <t>2012-02292-0293</t>
  </si>
  <si>
    <t>Salem County</t>
  </si>
  <si>
    <t>URG</t>
  </si>
  <si>
    <t>Ballinger's Mill Dam Repairs</t>
  </si>
  <si>
    <t>to repair significant damage inflicted on Ballinger's Mill Dam as a result of the August 2011 storm that was declared a federal disaster. Salem County has an urgent need and is experiencing an economic hardship as a result of storm damage repair.</t>
  </si>
  <si>
    <t>2012-02292-0279</t>
  </si>
  <si>
    <t>Upper Deerfield Township</t>
  </si>
  <si>
    <t>School Lane Village Improvements</t>
  </si>
  <si>
    <t>to replace aging water mains and sanitary sewer mains and install sidewalks in School Lane Village to benefit the entire Seabrook Farms CDP neighborhood.</t>
  </si>
  <si>
    <t>2012-02292-0286</t>
  </si>
  <si>
    <t xml:space="preserve">PF </t>
  </si>
  <si>
    <t>ADA Compliant Boardwalk Access Ramp - Cresse Avenue</t>
  </si>
  <si>
    <t>to construct an pedestrian/ADA compliant access ramp to the boardwalk at Cresse Avenue and Beach Avenue.</t>
  </si>
  <si>
    <t>2012-02292-0272</t>
  </si>
  <si>
    <t>Wildwood Crest Borough</t>
  </si>
  <si>
    <t>O3I</t>
  </si>
  <si>
    <t>Cresse Avenue Drainage Improvements</t>
  </si>
  <si>
    <t>to replace aged storm drainage facilities on Cresse Avenue between Lake Road and Park Boulevard  that cause flooding.</t>
  </si>
  <si>
    <t>2012-02292-0285</t>
  </si>
  <si>
    <t>Woodbine 2012 Flood Mitigation Project</t>
  </si>
  <si>
    <t>to construct storm drainage improvements to mitigate flooding in the Borough as per Federal Disaster Declaration 1897 - Hazard Mitigation Grant Program</t>
  </si>
  <si>
    <t>2012-02292-0284</t>
  </si>
  <si>
    <t>LMA Survey</t>
  </si>
  <si>
    <t>Green Street Infrastructure Replacement</t>
  </si>
  <si>
    <t>to replace deteriorated sanitary sewer and water mains on Green Street in Woodstown.</t>
  </si>
  <si>
    <t>2012-02292-0296</t>
  </si>
  <si>
    <t>Washington Borough</t>
  </si>
  <si>
    <t>ARC of Warren County - Building Improvement</t>
  </si>
  <si>
    <t>to repair structural faults, drainage and make energy efficiency improvements including the installation of solar panels.</t>
  </si>
  <si>
    <t>2012-02292-0334</t>
  </si>
  <si>
    <t>The SisterHood Community Services Center Renovation Project</t>
  </si>
  <si>
    <t>to renovate the SisterHood Community Services Center on East Broad Street, including roof system, HVAC, electrical and lighting, restrooms, flooring, ceilings and miscellaneous other improvements.</t>
  </si>
  <si>
    <t>Public Facilities</t>
  </si>
  <si>
    <t>Innovative Developments (ID)</t>
  </si>
  <si>
    <t>Note: 29,469 people without the URG project</t>
  </si>
  <si>
    <t>Note: 24,125 people without the URG project</t>
  </si>
  <si>
    <t>Note: 82% L/M without the urgent need project</t>
  </si>
  <si>
    <t>*L/M = Low and Moderate Income</t>
  </si>
  <si>
    <t>2012-02292-0288</t>
  </si>
  <si>
    <t>Burlington City-wide Owner-occupied Housing Rehabilitation</t>
  </si>
  <si>
    <t>to improve the condition of affordable housing by rehabilitating up to five (5) single-family, owner-occupied homes through the use of interest-free, deferred loans to low- and moderate-income eligible homeowners within the City.</t>
  </si>
  <si>
    <t>2012-02292-0290</t>
  </si>
  <si>
    <t>Housing Rehab for Storm Damage from Irene and Prior Storm</t>
  </si>
  <si>
    <t>for financial aid to homeowners who experienced damage from Hurricane Irene and the violent storm that immediately preceded it.  Funds will enable homeowners to get back in their homes, resolve building code issues, and mitigate future damage.</t>
  </si>
  <si>
    <t>2012-02292-0275</t>
  </si>
  <si>
    <t>Dover Small Cities Housing Rehabilitation Project</t>
  </si>
  <si>
    <t>for the rehabilitation of approximately 10 homes of low- and moderate-income families.</t>
  </si>
  <si>
    <t>2012-02292-0282</t>
  </si>
  <si>
    <t>Downe Township</t>
  </si>
  <si>
    <t>Township-Wide Housing Rehabilitation</t>
  </si>
  <si>
    <t>to provide home rehabilitation deferred loans to an estimated 12 low and moderate households throughout Downe Township.</t>
  </si>
  <si>
    <t>2012-02292-0295</t>
  </si>
  <si>
    <t>Pittsgrove Township</t>
  </si>
  <si>
    <t>Pittsgrove Housing Rehabilitation Program</t>
  </si>
  <si>
    <t>To assist low and moderate income homeowners to correct interior and exterior code violations in their homes.</t>
  </si>
  <si>
    <t>2012-02292-0280</t>
  </si>
  <si>
    <t>Salem City</t>
  </si>
  <si>
    <t>Salem City Owner-Occupied Housing Rehabilitation Program</t>
  </si>
  <si>
    <t>to improve the condition of affordable housing by rehabilitating up to ten (10) single-family, owner-occupied homes through the use of interest-free, deferred loans to low- and moderate-income eligible homeowners within the City.</t>
  </si>
  <si>
    <t>2012-02292-0292</t>
  </si>
  <si>
    <t>Housing Rehab for Storm Damage Irene and Prior Storm</t>
  </si>
  <si>
    <t>for housing rehabilitation assistance or repair to low and moderate income homeowners who experienced damage from Hurricane Irene and the violent storm that immediately preceded it.</t>
  </si>
  <si>
    <t>2012-02292-0277</t>
  </si>
  <si>
    <t>Upper Deerfield Township Housing Rehabilitation Program</t>
  </si>
  <si>
    <t>to rehabilitate approximately 13 homes low and moderate families located throughout the Township.</t>
  </si>
  <si>
    <t>2012-02292-0273</t>
  </si>
  <si>
    <t>Upper Pittsgrove Township</t>
  </si>
  <si>
    <t>Joint Home Rehabilitation Program - Upper Pittsgrove &amp; Elmer</t>
  </si>
  <si>
    <t>to rehabilitate an estimated 20 single-family, owner occupied housing units in Upper Pittsgrove and Elmer with forgivable and deferred loans for households qualifying as low and moderate income.</t>
  </si>
  <si>
    <t>2012-02292-0274</t>
  </si>
  <si>
    <t>Warren County</t>
  </si>
  <si>
    <t>Warren County Small Cities Housing Rehabilitation Fund</t>
  </si>
  <si>
    <t>to rehabilitate 25 homes of low and moderate income families located in designated municipalities throughout the County.</t>
  </si>
  <si>
    <t>2012-02292-0283</t>
  </si>
  <si>
    <t>West Cape May Borough</t>
  </si>
  <si>
    <t>West Cape May Borough Small Cities Housing Rehabilitation</t>
  </si>
  <si>
    <t>to improve the condition of affordable housing by rehabilitating up to ten (10) single-family, owner-occupied homes through the use of interest-free, deferred loans to low- and moderate-income eligible homeowners within the Borough.</t>
  </si>
  <si>
    <t>2012-02292-0278</t>
  </si>
  <si>
    <t>Woodstown-Pilesgrove Joint Housing Rehabilitation</t>
  </si>
  <si>
    <t>to rehabilitate an estimated 15 housing units occupied by low and moderate income households in Woodstown Borough and Pilesgrove Township.</t>
  </si>
  <si>
    <t>Housing Programs</t>
  </si>
  <si>
    <t xml:space="preserve">Grant Programs Total </t>
  </si>
  <si>
    <t xml:space="preserve">Public Facilities, IDs &amp; Housing Program Funding Total </t>
  </si>
  <si>
    <t>People Benefiting Total      Note: 29,795 people without the urgent need project</t>
  </si>
  <si>
    <t>People L/M* Benefiting Total        Note: 24,451 people without the urgent need project</t>
  </si>
  <si>
    <t>Percent L/M Benefiting Overall       Note: 82% L/M without the urgent need project</t>
  </si>
  <si>
    <t>12 Public Facilities,              3 Innovative and             12 Housing Programs  1 PF Canceled             26 Programs Total  As of 08/27/2012</t>
  </si>
  <si>
    <t xml:space="preserve">Administration </t>
  </si>
  <si>
    <t>04</t>
  </si>
  <si>
    <t>Clearance and Demolition</t>
  </si>
  <si>
    <t>14E</t>
  </si>
  <si>
    <t>ED</t>
  </si>
  <si>
    <t>Rehab; Publicly or Privately-Owned Commercial/Industrial</t>
  </si>
  <si>
    <t>Subtotal for : Economic Development</t>
  </si>
  <si>
    <t>Expended to date</t>
  </si>
  <si>
    <t>NEW JERSEY</t>
  </si>
  <si>
    <t>PR 50 - Expenditure Report</t>
  </si>
  <si>
    <t>PR 53 - CDBG-R Timeliness Report</t>
  </si>
  <si>
    <t xml:space="preserve"> IDIS - PR28</t>
  </si>
  <si>
    <t>08-30-12</t>
  </si>
  <si>
    <t>16:34</t>
  </si>
  <si>
    <t>For Grant Year 2006</t>
  </si>
  <si>
    <t>As of 08/30/2012</t>
  </si>
  <si>
    <t>Grant Number B06DC340001</t>
  </si>
  <si>
    <t>A.        Sources of State CDBG Funds</t>
  </si>
  <si>
    <t xml:space="preserve">      1)      State Allocation</t>
  </si>
  <si>
    <t xml:space="preserve">      2)      Program Income</t>
  </si>
  <si>
    <t xml:space="preserve">      3)            Program income receipted in IDIS</t>
  </si>
  <si>
    <t xml:space="preserve">      4)            Adjustment to compute total program income</t>
  </si>
  <si>
    <t xml:space="preserve">      5)      Total program income (sum of lines 3 and 4)</t>
  </si>
  <si>
    <t xml:space="preserve">      6)      Section 108 Loan Funds</t>
  </si>
  <si>
    <t xml:space="preserve">      7)      Total State CDBG Resources (sum of lines 1,5 and 6)</t>
  </si>
  <si>
    <t>B.        State CDBG Resources by Use</t>
  </si>
  <si>
    <t xml:space="preserve">      8)      State Allocation</t>
  </si>
  <si>
    <t xml:space="preserve">      9)            Obligated to recipients</t>
  </si>
  <si>
    <t xml:space="preserve">    10)            Adjustment to compute total obligated to recipients</t>
  </si>
  <si>
    <t xml:space="preserve">    11)            Total obligated to recipients (sum of lines 9 and 10)</t>
  </si>
  <si>
    <t xml:space="preserve">    12)            Set aside for State Administration</t>
  </si>
  <si>
    <t xml:space="preserve">    13)            Adjustment to compute total set aside for State Administration</t>
  </si>
  <si>
    <t xml:space="preserve">    14)            Total set aside for State Administration (sum of lines 12 and 13)</t>
  </si>
  <si>
    <t xml:space="preserve">    15)            Set aside for Technical Assistance</t>
  </si>
  <si>
    <t xml:space="preserve">    16)            Adjustment to compute total set aside for Technical Assistance </t>
  </si>
  <si>
    <t xml:space="preserve">    17)            Total set aside for Technical Assistance (sum of lines 15 and 16)</t>
  </si>
  <si>
    <t xml:space="preserve">    18)            State funds set aside for State Administration match</t>
  </si>
  <si>
    <t xml:space="preserve">    19)      Program Income</t>
  </si>
  <si>
    <t xml:space="preserve">    20)            Returned to the state and redistributed </t>
  </si>
  <si>
    <t xml:space="preserve">    21)            Adjustment to compute total redistributed</t>
  </si>
  <si>
    <t xml:space="preserve">    22)            Total redistributed (sum of lines 20 and 21)</t>
  </si>
  <si>
    <t xml:space="preserve">    23)            Returned to the state and not yet redistributed</t>
  </si>
  <si>
    <t xml:space="preserve">    24)            Adjustment to compute total not yet redistributed</t>
  </si>
  <si>
    <t xml:space="preserve">    25)            Total not yet redistributed (sum of lines 23 and 24)</t>
  </si>
  <si>
    <t xml:space="preserve">    26)            Retained by recipients</t>
  </si>
  <si>
    <t xml:space="preserve">    27)            Adjustment to compute total retained</t>
  </si>
  <si>
    <t xml:space="preserve">    28)            Total retained (sum of lines 26 and 27)</t>
  </si>
  <si>
    <t>C.        Expenditures of State CDBG Resources</t>
  </si>
  <si>
    <t xml:space="preserve">    29)      Drawn for State Administration</t>
  </si>
  <si>
    <t xml:space="preserve">    30)            Adjustment to amount drawn for State Administration</t>
  </si>
  <si>
    <t xml:space="preserve">    31)            Total drawn for State Administration</t>
  </si>
  <si>
    <t xml:space="preserve">    32)      Drawn for Technical Assistance</t>
  </si>
  <si>
    <t xml:space="preserve">    33)            Adjustment to amount drawn for Technical Assistance</t>
  </si>
  <si>
    <t xml:space="preserve">    34)            Total drawn for Technical Assistance</t>
  </si>
  <si>
    <t xml:space="preserve">    35)      Drawn for Section 108 Repayments</t>
  </si>
  <si>
    <t xml:space="preserve">    36)            Adjustment to amount drawn for Section 108 Repayments</t>
  </si>
  <si>
    <t xml:space="preserve">    37)            Total drawn for Section 108 Repayments</t>
  </si>
  <si>
    <t xml:space="preserve">    38)      Drawn for all other activities</t>
  </si>
  <si>
    <t xml:space="preserve">    39)            Adjustment to amount drawn for all other activities</t>
  </si>
  <si>
    <t xml:space="preserve">    40)            Total drawn for all other activities</t>
  </si>
  <si>
    <t>D.        Compliance with Public Service (PS) Cap</t>
  </si>
  <si>
    <t xml:space="preserve">    41)      Disbursed in IDIS for PS</t>
  </si>
  <si>
    <t xml:space="preserve">    42)            Adjustment to compute total disbursed for PS</t>
  </si>
  <si>
    <t xml:space="preserve">    43)            Total disbursed for PS (sum of lines 41 and 42)</t>
  </si>
  <si>
    <t xml:space="preserve">    44)      Amount subject to PS cap</t>
  </si>
  <si>
    <t xml:space="preserve">    45)            State Allocation (line 1)</t>
  </si>
  <si>
    <t xml:space="preserve">    46)            Program Income Received (line 5)</t>
  </si>
  <si>
    <t xml:space="preserve">    47)            Adjustment to compute total subject to PS cap</t>
  </si>
  <si>
    <t xml:space="preserve">    48)            Total subject to PS cap (sum of lines 45-47)</t>
  </si>
  <si>
    <t xml:space="preserve">    49)      Percent of funds disbursed to date for PS (line 43 / line 48)</t>
  </si>
  <si>
    <t>E.        Compliance with Planning and Administration (P/A) Cap</t>
  </si>
  <si>
    <t xml:space="preserve">    50)      Disbursed in IDIS for P/A</t>
  </si>
  <si>
    <t xml:space="preserve">    51)            Adjustment to compute total disbursed for P/A</t>
  </si>
  <si>
    <t xml:space="preserve">    52)            Total disbursed for P/A (sum of lines 50 and 51)</t>
  </si>
  <si>
    <t xml:space="preserve">    53)      Amount subject to P/A cap</t>
  </si>
  <si>
    <t xml:space="preserve">    54)            State Allocation (line 1)</t>
  </si>
  <si>
    <t xml:space="preserve">    55)            Program Income Received (line 5)</t>
  </si>
  <si>
    <t xml:space="preserve">    56)            Adjustment to compute total subject to P/A cap</t>
  </si>
  <si>
    <t xml:space="preserve">    57)            Total subject to P/A cap (sum of lines 54-56)</t>
  </si>
  <si>
    <t xml:space="preserve">    58)      Percent of funds disbursed to date for P/A (line 52 / line 57)</t>
  </si>
  <si>
    <t xml:space="preserve">    59)      Period specified for benefit: grant years</t>
  </si>
  <si>
    <t xml:space="preserve">    60)      Final PER for compliance with the overall benefit test: </t>
  </si>
  <si>
    <t>Yes</t>
  </si>
  <si>
    <t>Grant Year</t>
  </si>
  <si>
    <t>61)   Benefit LMI persons and households</t>
  </si>
  <si>
    <t>62)   Benefit LMI, 108 activities</t>
  </si>
  <si>
    <t>63)   Benefit LMI, other adjustments</t>
  </si>
  <si>
    <t>64)   Total, Benefit LMI (sum of lines 61-63)</t>
  </si>
  <si>
    <t>65)   Prevent/Eliminate Slum/Blight</t>
  </si>
  <si>
    <t>66)   Prevent Slum/Blight, 108 activities</t>
  </si>
  <si>
    <t>67)   Total, Prevent Slum/Blight (sum of lines 65 and 66)</t>
  </si>
  <si>
    <t>68)   Meet Urgent Community Development Needs</t>
  </si>
  <si>
    <t>69)   Meet Urgent Needs, 108 activities</t>
  </si>
  <si>
    <t>70)   Total, Meet Urgent Needs (sum of lines 68 and 69)</t>
  </si>
  <si>
    <t>71)   Acquisition, New Construction, Rehab/Special Areas noncountable</t>
  </si>
  <si>
    <t>72)   Total disbursements subject to overall LMI benefit (sum of lines 64, 67, 70, and 71)</t>
  </si>
  <si>
    <t>73)   Low and moderate income benefit (line 64 / line 72)</t>
  </si>
  <si>
    <t>74)   Other Disbursements</t>
  </si>
  <si>
    <t>75)   State Administration</t>
  </si>
  <si>
    <t>76)   Technical Assistance</t>
  </si>
  <si>
    <t>77)   Local Administration</t>
  </si>
  <si>
    <t>78)   Section 108 repayments</t>
  </si>
  <si>
    <t xml:space="preserve"> DATE:</t>
  </si>
  <si>
    <t>08-31-12</t>
  </si>
  <si>
    <t xml:space="preserve"> TIME:</t>
  </si>
  <si>
    <t>17:07</t>
  </si>
  <si>
    <t xml:space="preserve"> PAGE:</t>
  </si>
  <si>
    <t>CDBG Summary of Accomplishments</t>
  </si>
  <si>
    <t>Program Year: 2006</t>
  </si>
  <si>
    <t xml:space="preserve"> NEW JERSEY</t>
  </si>
  <si>
    <t>Count of CDBG Activities with Disbursements by Activity Group &amp; Matrix Code</t>
  </si>
  <si>
    <t>Activity Category</t>
  </si>
  <si>
    <t>f</t>
  </si>
  <si>
    <t>Underway Count</t>
  </si>
  <si>
    <t>Underway Activities Disbursed</t>
  </si>
  <si>
    <t>Completed Activities Disbursed</t>
  </si>
  <si>
    <t>Program Year Count</t>
  </si>
  <si>
    <t>Total Activities Disbursed</t>
  </si>
  <si>
    <t>Cleanup of Contaminated Sites (04A)</t>
  </si>
  <si>
    <t>Total Acquisition</t>
  </si>
  <si>
    <t>Rehab; Publicly or Privately-Owned Commercial/Industrial (14E)</t>
  </si>
  <si>
    <t>CI Infrastructure Development (17B)</t>
  </si>
  <si>
    <t>Total Economic Development</t>
  </si>
  <si>
    <t>Total Housing</t>
  </si>
  <si>
    <t>Youth Centers (03D)</t>
  </si>
  <si>
    <t>Fire Station/Equipment (03O)</t>
  </si>
  <si>
    <t>Total Public Facilities and Improvements</t>
  </si>
  <si>
    <t>Rental Housing Subsidies (if HOME, not part of 5% Admin cap) (05S)</t>
  </si>
  <si>
    <t>Total Public Services</t>
  </si>
  <si>
    <t>General Administration and Planning</t>
  </si>
  <si>
    <t>General Program Administration (21A)</t>
  </si>
  <si>
    <t>Total General Administration and Planning</t>
  </si>
  <si>
    <t>Other</t>
  </si>
  <si>
    <t>State CDBG Technical Assistance to Grantees (19H)</t>
  </si>
  <si>
    <t>Total Other</t>
  </si>
  <si>
    <t>Grand Total</t>
  </si>
  <si>
    <t>CDBG Sum of Actual Accomplishments by Activity Group and Accomplishment Type</t>
  </si>
  <si>
    <t>CDBG Beneficiaries by Racial / Ethnic Category</t>
  </si>
  <si>
    <t>Total Non Housing</t>
  </si>
  <si>
    <t>Total Grand Total</t>
  </si>
  <si>
    <t>CDBG Beneficiaries by Income Category</t>
  </si>
  <si>
    <t>Income Levels</t>
  </si>
  <si>
    <t>ST</t>
  </si>
  <si>
    <t>Owner Occupied</t>
  </si>
  <si>
    <t>Renter Occupied</t>
  </si>
  <si>
    <t>Extremely Low (&lt;=30%)</t>
  </si>
  <si>
    <t>Low (&gt;30% and &lt;=50%)</t>
  </si>
  <si>
    <t>Mod (&gt;50% and &lt;=80%)</t>
  </si>
  <si>
    <t>Total Low-Mod</t>
  </si>
  <si>
    <t>Non Low-Mod (&gt;80%)</t>
  </si>
  <si>
    <t>Total Beneficiaries</t>
  </si>
  <si>
    <t>16:30</t>
  </si>
  <si>
    <t>17:01</t>
  </si>
  <si>
    <t>Program Year: 2007</t>
  </si>
  <si>
    <t>16:27</t>
  </si>
  <si>
    <t>16:57</t>
  </si>
  <si>
    <t>Program Year: 2008</t>
  </si>
  <si>
    <t>16:22</t>
  </si>
  <si>
    <t>16:53</t>
  </si>
  <si>
    <t>Program Year: 2009</t>
  </si>
  <si>
    <t>17:20</t>
  </si>
  <si>
    <t>As of 08/31/2012</t>
  </si>
  <si>
    <t>16:50</t>
  </si>
  <si>
    <t>Program Year: 2010</t>
  </si>
  <si>
    <t>State Administration (21J)</t>
  </si>
  <si>
    <t>15:47</t>
  </si>
  <si>
    <t>For Grant Year 2011</t>
  </si>
  <si>
    <t>Grant Number B11DC340001</t>
  </si>
  <si>
    <t>16:45</t>
  </si>
  <si>
    <t>Program Year: 2011</t>
  </si>
  <si>
    <t>FEDERAL FISCAL YEARS: 2006 to 2011</t>
  </si>
  <si>
    <t xml:space="preserve">   American Recovery and Reinvestment Act, ARRA </t>
  </si>
  <si>
    <t xml:space="preserve">     Accomplishments, Beneficiaries by Race and Ethnic Category</t>
  </si>
  <si>
    <t>The file name is Activity Summary Report, 2012 NJ CDBG PER (FFY 2011), IDIS - PR28 (143 pages)</t>
  </si>
  <si>
    <t>FISCAL YEARS: 2006 to 2011</t>
  </si>
  <si>
    <r>
      <t xml:space="preserve">NJ State CDBG Activity Summary Report - IDIS PR 28 Report </t>
    </r>
    <r>
      <rPr>
        <sz val="9"/>
        <rFont val="Arial"/>
        <family val="2"/>
      </rPr>
      <t>(PDF Format, 143 pages)</t>
    </r>
  </si>
  <si>
    <t>A 1 - 143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</si>
</sst>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m/d/yy;@"/>
    <numFmt numFmtId="168" formatCode="mm/dd/yy;@"/>
    <numFmt numFmtId="169" formatCode="0.0%"/>
    <numFmt numFmtId="170" formatCode="#,##0.00;\(#,##0.00\)"/>
    <numFmt numFmtId="171" formatCode="#,##0.0;\(#,##0.0\)"/>
    <numFmt numFmtId="172" formatCode="[$-409]mmmm\ d\,\ yyyy;@"/>
    <numFmt numFmtId="173" formatCode="&quot;$&quot;#,##0.00;\(&quot;$&quot;#,##0.00\)"/>
  </numFmts>
  <fonts count="82">
    <font>
      <sz val="10"/>
      <name val="Arial"/>
      <family val="0"/>
    </font>
    <font>
      <sz val="11"/>
      <color indexed="8"/>
      <name val="Calibri"/>
      <family val="2"/>
    </font>
    <font>
      <sz val="10"/>
      <name val="Tahoma"/>
      <family val="2"/>
    </font>
    <font>
      <b/>
      <sz val="10"/>
      <name val="Tahoma"/>
      <family val="2"/>
    </font>
    <font>
      <sz val="8"/>
      <name val="Arial"/>
      <family val="2"/>
    </font>
    <font>
      <sz val="12"/>
      <name val="Courier New"/>
      <family val="3"/>
    </font>
    <font>
      <sz val="12"/>
      <name val="Arial"/>
      <family val="2"/>
    </font>
    <font>
      <b/>
      <sz val="12"/>
      <name val="Arial"/>
      <family val="2"/>
    </font>
    <font>
      <b/>
      <sz val="12"/>
      <name val="Courier New"/>
      <family val="3"/>
    </font>
    <font>
      <b/>
      <sz val="11"/>
      <name val="Arial"/>
      <family val="2"/>
    </font>
    <font>
      <b/>
      <sz val="12"/>
      <color indexed="8"/>
      <name val="Arial"/>
      <family val="2"/>
    </font>
    <font>
      <sz val="11"/>
      <name val="Arial"/>
      <family val="2"/>
    </font>
    <font>
      <b/>
      <sz val="14"/>
      <name val="Arial"/>
      <family val="2"/>
    </font>
    <font>
      <b/>
      <sz val="10"/>
      <name val="Arial"/>
      <family val="2"/>
    </font>
    <font>
      <sz val="10"/>
      <color indexed="8"/>
      <name val="Arial"/>
      <family val="2"/>
    </font>
    <font>
      <sz val="14"/>
      <name val="Arial"/>
      <family val="2"/>
    </font>
    <font>
      <sz val="9"/>
      <name val="Arial"/>
      <family val="2"/>
    </font>
    <font>
      <b/>
      <u val="single"/>
      <sz val="11"/>
      <name val="Arial"/>
      <family val="2"/>
    </font>
    <font>
      <sz val="14"/>
      <name val="Tahoma"/>
      <family val="2"/>
    </font>
    <font>
      <sz val="11"/>
      <name val="Tahoma"/>
      <family val="2"/>
    </font>
    <font>
      <b/>
      <sz val="11"/>
      <name val="Tahoma"/>
      <family val="2"/>
    </font>
    <font>
      <b/>
      <sz val="9"/>
      <name val="Tahoma"/>
      <family val="2"/>
    </font>
    <font>
      <sz val="10"/>
      <name val="Arial Narrow"/>
      <family val="2"/>
    </font>
    <font>
      <b/>
      <sz val="10"/>
      <name val="Arial Narrow"/>
      <family val="2"/>
    </font>
    <font>
      <sz val="9"/>
      <name val="Tahoma"/>
      <family val="2"/>
    </font>
    <font>
      <sz val="10"/>
      <color indexed="10"/>
      <name val="Arial"/>
      <family val="2"/>
    </font>
    <font>
      <sz val="12"/>
      <color indexed="10"/>
      <name val="Arial"/>
      <family val="2"/>
    </font>
    <font>
      <sz val="12"/>
      <color indexed="10"/>
      <name val="Courier New"/>
      <family val="3"/>
    </font>
    <font>
      <sz val="8"/>
      <color indexed="8"/>
      <name val="Verdana"/>
      <family val="2"/>
    </font>
    <font>
      <b/>
      <sz val="8"/>
      <color indexed="9"/>
      <name val="Arial"/>
      <family val="2"/>
    </font>
    <font>
      <sz val="8"/>
      <color indexed="9"/>
      <name val="Arial"/>
      <family val="2"/>
    </font>
    <font>
      <sz val="10"/>
      <color indexed="9"/>
      <name val="Tahoma"/>
      <family val="2"/>
    </font>
    <font>
      <sz val="9"/>
      <color indexed="9"/>
      <name val="Tahoma"/>
      <family val="2"/>
    </font>
    <font>
      <b/>
      <sz val="9"/>
      <color indexed="8"/>
      <name val="Tahoma"/>
      <family val="2"/>
    </font>
    <font>
      <b/>
      <sz val="9"/>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i/>
      <sz val="12"/>
      <color indexed="8"/>
      <name val="Arial"/>
      <family val="0"/>
    </font>
    <font>
      <i/>
      <u val="single"/>
      <sz val="12"/>
      <color indexed="8"/>
      <name val="Arial"/>
      <family val="0"/>
    </font>
    <font>
      <i/>
      <sz val="12"/>
      <color indexed="8"/>
      <name val="Monotype Corsi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FF0000"/>
      <name val="Arial"/>
      <family val="2"/>
    </font>
    <font>
      <sz val="12"/>
      <color rgb="FFFF0000"/>
      <name val="Courier New"/>
      <family val="3"/>
    </font>
    <font>
      <sz val="8"/>
      <color rgb="FF000000"/>
      <name val="Verdana"/>
      <family val="2"/>
    </font>
    <font>
      <b/>
      <sz val="8"/>
      <color rgb="FFFFFFFF"/>
      <name val="Arial"/>
      <family val="2"/>
    </font>
    <font>
      <sz val="8"/>
      <color rgb="FFFFFFFF"/>
      <name val="Arial"/>
      <family val="2"/>
    </font>
    <font>
      <sz val="10"/>
      <color rgb="FFFFFFFF"/>
      <name val="Tahoma"/>
      <family val="2"/>
    </font>
    <font>
      <b/>
      <sz val="9"/>
      <color rgb="FFFFFFFF"/>
      <name val="Tahoma"/>
      <family val="2"/>
    </font>
    <font>
      <sz val="9"/>
      <color rgb="FFFFFFFF"/>
      <name val="Tahoma"/>
      <family val="2"/>
    </font>
    <font>
      <b/>
      <sz val="9"/>
      <color rgb="FF01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ECBFF"/>
        <bgColor indexed="64"/>
      </patternFill>
    </fill>
    <fill>
      <patternFill patternType="solid">
        <fgColor rgb="FFFFFFFF"/>
        <bgColor indexed="64"/>
      </patternFill>
    </fill>
    <fill>
      <patternFill patternType="solid">
        <fgColor rgb="FF5ECBFF"/>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style="medium"/>
      <right style="medium"/>
      <top/>
      <bottom/>
    </border>
    <border>
      <left/>
      <right style="medium"/>
      <top/>
      <bottom/>
    </border>
    <border>
      <left/>
      <right/>
      <top style="medium"/>
      <bottom style="medium"/>
    </border>
    <border>
      <left style="thin"/>
      <right style="thin"/>
      <top style="thin"/>
      <bottom style="thin"/>
    </border>
    <border>
      <left style="thin"/>
      <right/>
      <top style="thin"/>
      <bottom style="thin"/>
    </border>
    <border>
      <left/>
      <right style="thin"/>
      <top style="thin"/>
      <bottom style="thin"/>
    </border>
    <border>
      <left/>
      <right/>
      <top/>
      <bottom style="double">
        <color rgb="FF000000"/>
      </bottom>
    </border>
    <border>
      <left/>
      <right/>
      <top/>
      <bottom style="thin">
        <color rgb="FF000000"/>
      </bottom>
    </border>
    <border>
      <left/>
      <right/>
      <top style="double">
        <color rgb="FF000000"/>
      </top>
      <bottom/>
    </border>
    <border>
      <left/>
      <right/>
      <top style="thin">
        <color rgb="FF000000"/>
      </top>
      <bottom/>
    </border>
    <border>
      <left/>
      <right/>
      <top style="thin">
        <color rgb="FF000000"/>
      </top>
      <bottom style="thin">
        <color rgb="FF000000"/>
      </bottom>
    </border>
    <border>
      <left/>
      <right/>
      <top style="double">
        <color rgb="FF000000"/>
      </top>
      <bottom style="thin">
        <color rgb="FF000000"/>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0">
    <xf numFmtId="0" fontId="0" fillId="0" borderId="0" xfId="0" applyAlignment="1">
      <alignment/>
    </xf>
    <xf numFmtId="0" fontId="0" fillId="0" borderId="0" xfId="0" applyFont="1" applyAlignment="1">
      <alignment/>
    </xf>
    <xf numFmtId="0" fontId="0" fillId="0" borderId="0" xfId="0" applyAlignment="1">
      <alignment wrapText="1"/>
    </xf>
    <xf numFmtId="0" fontId="5" fillId="0" borderId="0" xfId="55" applyFont="1">
      <alignment/>
      <protection/>
    </xf>
    <xf numFmtId="0" fontId="6" fillId="0" borderId="0" xfId="0" applyFont="1" applyAlignment="1">
      <alignment/>
    </xf>
    <xf numFmtId="0" fontId="7" fillId="0" borderId="0" xfId="55" applyFont="1">
      <alignment/>
      <protection/>
    </xf>
    <xf numFmtId="0" fontId="8" fillId="0" borderId="0" xfId="55" applyFont="1">
      <alignment/>
      <protection/>
    </xf>
    <xf numFmtId="0" fontId="9" fillId="0" borderId="0" xfId="0" applyFont="1" applyAlignment="1">
      <alignment/>
    </xf>
    <xf numFmtId="0" fontId="10" fillId="0" borderId="0" xfId="0" applyFont="1" applyAlignment="1">
      <alignment/>
    </xf>
    <xf numFmtId="0" fontId="6" fillId="0" borderId="10" xfId="0" applyFont="1" applyBorder="1" applyAlignment="1">
      <alignment horizontal="center"/>
    </xf>
    <xf numFmtId="0" fontId="7" fillId="0" borderId="11" xfId="0" applyFont="1" applyBorder="1" applyAlignment="1">
      <alignment horizontal="center"/>
    </xf>
    <xf numFmtId="0" fontId="7" fillId="0" borderId="11" xfId="0" applyFont="1" applyBorder="1" applyAlignment="1">
      <alignment horizontal="center" wrapText="1"/>
    </xf>
    <xf numFmtId="9" fontId="6" fillId="0" borderId="12" xfId="0" applyNumberFormat="1" applyFont="1" applyBorder="1" applyAlignment="1">
      <alignment horizontal="right" vertical="top" wrapText="1"/>
    </xf>
    <xf numFmtId="0" fontId="6" fillId="0" borderId="13" xfId="0" applyFont="1" applyBorder="1" applyAlignment="1">
      <alignment/>
    </xf>
    <xf numFmtId="0" fontId="6" fillId="0" borderId="12" xfId="0" applyFont="1" applyBorder="1" applyAlignment="1">
      <alignment/>
    </xf>
    <xf numFmtId="9" fontId="6" fillId="0" borderId="12" xfId="0" applyNumberFormat="1" applyFont="1" applyBorder="1" applyAlignment="1">
      <alignment horizontal="right"/>
    </xf>
    <xf numFmtId="6" fontId="0" fillId="0" borderId="0" xfId="0" applyNumberFormat="1" applyAlignment="1">
      <alignment/>
    </xf>
    <xf numFmtId="0" fontId="6" fillId="0" borderId="12" xfId="0" applyFont="1" applyBorder="1" applyAlignment="1">
      <alignment wrapText="1"/>
    </xf>
    <xf numFmtId="0" fontId="0" fillId="0" borderId="0" xfId="0" applyBorder="1" applyAlignment="1">
      <alignment/>
    </xf>
    <xf numFmtId="0" fontId="7" fillId="0" borderId="0" xfId="0" applyFont="1" applyAlignment="1">
      <alignment/>
    </xf>
    <xf numFmtId="0" fontId="11" fillId="0" borderId="0" xfId="0" applyFont="1" applyAlignment="1">
      <alignment/>
    </xf>
    <xf numFmtId="0" fontId="11" fillId="0" borderId="0" xfId="0" applyFont="1" applyAlignment="1">
      <alignment/>
    </xf>
    <xf numFmtId="0" fontId="12" fillId="0" borderId="0" xfId="55" applyFont="1">
      <alignment/>
      <protection/>
    </xf>
    <xf numFmtId="0" fontId="13" fillId="0" borderId="0" xfId="0" applyFont="1" applyAlignment="1">
      <alignment/>
    </xf>
    <xf numFmtId="22" fontId="0" fillId="0" borderId="0" xfId="0" applyNumberFormat="1" applyAlignment="1">
      <alignment/>
    </xf>
    <xf numFmtId="0" fontId="0" fillId="0" borderId="0" xfId="0" applyFill="1" applyAlignment="1">
      <alignment/>
    </xf>
    <xf numFmtId="164" fontId="0" fillId="0" borderId="0" xfId="0" applyNumberFormat="1" applyAlignment="1">
      <alignment/>
    </xf>
    <xf numFmtId="167" fontId="0" fillId="0" borderId="0" xfId="0" applyNumberFormat="1" applyAlignment="1">
      <alignment wrapText="1"/>
    </xf>
    <xf numFmtId="0" fontId="15" fillId="0" borderId="0" xfId="0" applyFont="1" applyAlignment="1">
      <alignment/>
    </xf>
    <xf numFmtId="0" fontId="9" fillId="0" borderId="0" xfId="0" applyFont="1" applyAlignment="1">
      <alignment horizontal="center"/>
    </xf>
    <xf numFmtId="0" fontId="17" fillId="0" borderId="0" xfId="0" applyFont="1" applyAlignment="1">
      <alignment horizontal="center"/>
    </xf>
    <xf numFmtId="16" fontId="9" fillId="0" borderId="0" xfId="0" applyNumberFormat="1" applyFont="1" applyAlignment="1">
      <alignment horizontal="center"/>
    </xf>
    <xf numFmtId="0" fontId="16" fillId="0" borderId="0" xfId="0" applyFont="1" applyAlignment="1">
      <alignment/>
    </xf>
    <xf numFmtId="166" fontId="6" fillId="0" borderId="12" xfId="0" applyNumberFormat="1" applyFont="1" applyFill="1" applyBorder="1" applyAlignment="1">
      <alignment horizontal="right" vertical="top"/>
    </xf>
    <xf numFmtId="166" fontId="6" fillId="0" borderId="12" xfId="0" applyNumberFormat="1" applyFont="1" applyFill="1" applyBorder="1" applyAlignment="1">
      <alignment horizontal="right"/>
    </xf>
    <xf numFmtId="6" fontId="6" fillId="0" borderId="12" xfId="0" applyNumberFormat="1" applyFont="1" applyFill="1" applyBorder="1" applyAlignment="1">
      <alignment horizontal="right"/>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xf>
    <xf numFmtId="10" fontId="0" fillId="0" borderId="0" xfId="0" applyNumberFormat="1" applyAlignment="1">
      <alignment/>
    </xf>
    <xf numFmtId="6" fontId="6" fillId="0" borderId="15" xfId="0" applyNumberFormat="1" applyFont="1" applyFill="1" applyBorder="1" applyAlignment="1">
      <alignment horizontal="right"/>
    </xf>
    <xf numFmtId="6" fontId="6" fillId="0" borderId="10" xfId="0" applyNumberFormat="1" applyFont="1" applyFill="1" applyBorder="1" applyAlignment="1">
      <alignment horizontal="right"/>
    </xf>
    <xf numFmtId="0" fontId="7" fillId="0" borderId="12" xfId="0" applyFont="1" applyBorder="1" applyAlignment="1">
      <alignment/>
    </xf>
    <xf numFmtId="0" fontId="7" fillId="0" borderId="12" xfId="0" applyFont="1" applyBorder="1" applyAlignment="1">
      <alignment horizontal="center" wrapText="1"/>
    </xf>
    <xf numFmtId="10" fontId="0" fillId="0" borderId="0" xfId="0" applyNumberFormat="1" applyBorder="1" applyAlignment="1">
      <alignment/>
    </xf>
    <xf numFmtId="10" fontId="6" fillId="0" borderId="0" xfId="0" applyNumberFormat="1" applyFont="1" applyBorder="1" applyAlignment="1">
      <alignment horizontal="right"/>
    </xf>
    <xf numFmtId="10" fontId="6" fillId="0" borderId="0" xfId="0" applyNumberFormat="1" applyFont="1" applyFill="1" applyBorder="1" applyAlignment="1">
      <alignment horizontal="right"/>
    </xf>
    <xf numFmtId="6" fontId="6" fillId="0" borderId="12" xfId="0" applyNumberFormat="1" applyFont="1" applyFill="1" applyBorder="1" applyAlignment="1">
      <alignment/>
    </xf>
    <xf numFmtId="0" fontId="15" fillId="0" borderId="0" xfId="0" applyFont="1" applyAlignment="1">
      <alignment/>
    </xf>
    <xf numFmtId="0" fontId="0" fillId="33" borderId="0" xfId="0" applyFont="1" applyFill="1" applyAlignment="1">
      <alignment/>
    </xf>
    <xf numFmtId="0" fontId="0" fillId="0" borderId="0" xfId="0" applyFont="1" applyFill="1" applyAlignment="1">
      <alignment/>
    </xf>
    <xf numFmtId="0" fontId="19" fillId="34" borderId="0" xfId="0" applyFont="1" applyFill="1" applyAlignment="1">
      <alignment horizontal="left" vertical="center"/>
    </xf>
    <xf numFmtId="0" fontId="20" fillId="34" borderId="0" xfId="0" applyFont="1" applyFill="1" applyAlignment="1">
      <alignment horizontal="left" vertical="center"/>
    </xf>
    <xf numFmtId="0" fontId="0" fillId="0" borderId="0" xfId="0" applyFont="1" applyAlignment="1">
      <alignment/>
    </xf>
    <xf numFmtId="0" fontId="0" fillId="35" borderId="0" xfId="0" applyFont="1" applyFill="1" applyBorder="1" applyAlignment="1">
      <alignment/>
    </xf>
    <xf numFmtId="0" fontId="0" fillId="0" borderId="0" xfId="0" applyFont="1" applyFill="1" applyBorder="1" applyAlignment="1">
      <alignment/>
    </xf>
    <xf numFmtId="0" fontId="11" fillId="0" borderId="0" xfId="0" applyFont="1" applyFill="1" applyBorder="1" applyAlignment="1">
      <alignment/>
    </xf>
    <xf numFmtId="3" fontId="19" fillId="36" borderId="0" xfId="0" applyNumberFormat="1" applyFont="1" applyFill="1" applyBorder="1" applyAlignment="1">
      <alignment horizontal="right" vertical="center"/>
    </xf>
    <xf numFmtId="0" fontId="19" fillId="36" borderId="0" xfId="0" applyFont="1" applyFill="1" applyBorder="1" applyAlignment="1">
      <alignment horizontal="right" vertical="center"/>
    </xf>
    <xf numFmtId="0" fontId="0" fillId="33" borderId="0" xfId="0" applyFill="1" applyAlignment="1">
      <alignment/>
    </xf>
    <xf numFmtId="0" fontId="72" fillId="0" borderId="0" xfId="0" applyFont="1" applyAlignment="1">
      <alignment/>
    </xf>
    <xf numFmtId="0" fontId="73" fillId="0" borderId="0" xfId="0" applyFont="1" applyAlignment="1">
      <alignment/>
    </xf>
    <xf numFmtId="0" fontId="0" fillId="0" borderId="10" xfId="0" applyBorder="1" applyAlignment="1">
      <alignment/>
    </xf>
    <xf numFmtId="0" fontId="6" fillId="0" borderId="12" xfId="0" applyFont="1" applyBorder="1" applyAlignment="1">
      <alignment/>
    </xf>
    <xf numFmtId="0" fontId="72" fillId="0" borderId="0" xfId="0" applyFont="1" applyFill="1" applyAlignment="1">
      <alignment/>
    </xf>
    <xf numFmtId="0" fontId="74" fillId="0" borderId="0" xfId="55" applyFont="1">
      <alignment/>
      <protection/>
    </xf>
    <xf numFmtId="169" fontId="6" fillId="0" borderId="12" xfId="0" applyNumberFormat="1" applyFont="1" applyBorder="1" applyAlignment="1">
      <alignment horizontal="right"/>
    </xf>
    <xf numFmtId="169" fontId="7" fillId="0" borderId="16" xfId="0" applyNumberFormat="1" applyFont="1" applyBorder="1" applyAlignment="1">
      <alignment vertical="top"/>
    </xf>
    <xf numFmtId="9" fontId="6" fillId="0" borderId="12" xfId="0" applyNumberFormat="1" applyFont="1" applyFill="1" applyBorder="1" applyAlignment="1">
      <alignment horizontal="right"/>
    </xf>
    <xf numFmtId="169" fontId="6" fillId="0" borderId="10" xfId="0" applyNumberFormat="1" applyFont="1" applyFill="1" applyBorder="1" applyAlignment="1">
      <alignment horizontal="right"/>
    </xf>
    <xf numFmtId="169" fontId="6" fillId="0" borderId="15" xfId="0" applyNumberFormat="1" applyFont="1" applyFill="1" applyBorder="1" applyAlignment="1">
      <alignment horizontal="right"/>
    </xf>
    <xf numFmtId="169" fontId="6" fillId="0" borderId="12" xfId="0" applyNumberFormat="1" applyFont="1" applyFill="1" applyBorder="1" applyAlignment="1">
      <alignment horizontal="right"/>
    </xf>
    <xf numFmtId="6" fontId="6" fillId="0" borderId="10" xfId="0" applyNumberFormat="1" applyFont="1" applyFill="1" applyBorder="1" applyAlignment="1">
      <alignment/>
    </xf>
    <xf numFmtId="169" fontId="6" fillId="0" borderId="10" xfId="0" applyNumberFormat="1" applyFont="1" applyBorder="1" applyAlignment="1">
      <alignment horizontal="right"/>
    </xf>
    <xf numFmtId="0" fontId="6" fillId="0" borderId="10" xfId="0" applyFont="1" applyBorder="1" applyAlignment="1">
      <alignment/>
    </xf>
    <xf numFmtId="0" fontId="13" fillId="0" borderId="17" xfId="0" applyFont="1" applyBorder="1" applyAlignment="1" applyProtection="1">
      <alignment wrapText="1"/>
      <protection/>
    </xf>
    <xf numFmtId="164" fontId="13" fillId="0" borderId="17" xfId="0" applyNumberFormat="1" applyFont="1" applyBorder="1" applyAlignment="1" applyProtection="1">
      <alignment wrapText="1"/>
      <protection/>
    </xf>
    <xf numFmtId="167" fontId="13" fillId="0" borderId="17" xfId="0" applyNumberFormat="1" applyFont="1" applyBorder="1" applyAlignment="1" applyProtection="1">
      <alignment wrapText="1"/>
      <protection/>
    </xf>
    <xf numFmtId="0" fontId="0" fillId="0" borderId="17" xfId="0" applyFill="1" applyBorder="1" applyAlignment="1" applyProtection="1">
      <alignment/>
      <protection/>
    </xf>
    <xf numFmtId="0" fontId="0" fillId="0" borderId="17" xfId="0" applyFont="1" applyBorder="1" applyAlignment="1" applyProtection="1">
      <alignment wrapText="1"/>
      <protection/>
    </xf>
    <xf numFmtId="166" fontId="0" fillId="0" borderId="17" xfId="0" applyNumberFormat="1" applyFont="1" applyBorder="1" applyAlignment="1" applyProtection="1">
      <alignment wrapText="1"/>
      <protection/>
    </xf>
    <xf numFmtId="164" fontId="0" fillId="0" borderId="17" xfId="0" applyNumberFormat="1" applyFont="1" applyBorder="1" applyAlignment="1" applyProtection="1">
      <alignment horizontal="center" wrapText="1"/>
      <protection/>
    </xf>
    <xf numFmtId="3" fontId="0" fillId="0" borderId="17" xfId="0" applyNumberFormat="1" applyFont="1" applyBorder="1" applyAlignment="1" applyProtection="1">
      <alignment horizontal="center" wrapText="1"/>
      <protection/>
    </xf>
    <xf numFmtId="1" fontId="0" fillId="0" borderId="17" xfId="0" applyNumberFormat="1" applyFont="1" applyBorder="1" applyAlignment="1" applyProtection="1">
      <alignment horizontal="center" wrapText="1"/>
      <protection/>
    </xf>
    <xf numFmtId="167" fontId="0" fillId="0" borderId="17" xfId="0" applyNumberFormat="1" applyFont="1" applyBorder="1" applyAlignment="1" applyProtection="1">
      <alignment horizontal="center" wrapText="1"/>
      <protection/>
    </xf>
    <xf numFmtId="0" fontId="0" fillId="0" borderId="17" xfId="0" applyBorder="1" applyAlignment="1" applyProtection="1">
      <alignment wrapText="1"/>
      <protection/>
    </xf>
    <xf numFmtId="166" fontId="0" fillId="0" borderId="17" xfId="0" applyNumberFormat="1" applyBorder="1" applyAlignment="1" applyProtection="1">
      <alignment horizontal="right"/>
      <protection/>
    </xf>
    <xf numFmtId="166" fontId="0" fillId="0" borderId="17" xfId="0" applyNumberFormat="1" applyFill="1" applyBorder="1" applyAlignment="1" applyProtection="1">
      <alignment horizontal="right"/>
      <protection/>
    </xf>
    <xf numFmtId="164" fontId="0" fillId="0" borderId="17" xfId="0" applyNumberFormat="1" applyFill="1" applyBorder="1" applyAlignment="1" applyProtection="1">
      <alignment horizontal="center"/>
      <protection/>
    </xf>
    <xf numFmtId="164" fontId="0" fillId="0" borderId="17" xfId="0" applyNumberFormat="1" applyFont="1" applyFill="1" applyBorder="1" applyAlignment="1" applyProtection="1">
      <alignment horizontal="center"/>
      <protection/>
    </xf>
    <xf numFmtId="1" fontId="0" fillId="0" borderId="17" xfId="0" applyNumberFormat="1" applyFill="1" applyBorder="1" applyAlignment="1" applyProtection="1">
      <alignment horizontal="center"/>
      <protection/>
    </xf>
    <xf numFmtId="1" fontId="0" fillId="0" borderId="17" xfId="0" applyNumberFormat="1" applyBorder="1" applyAlignment="1" applyProtection="1">
      <alignment horizontal="center"/>
      <protection/>
    </xf>
    <xf numFmtId="1" fontId="0" fillId="0" borderId="17" xfId="0" applyNumberFormat="1" applyFont="1" applyFill="1" applyBorder="1" applyAlignment="1" applyProtection="1">
      <alignment horizontal="center" wrapText="1"/>
      <protection/>
    </xf>
    <xf numFmtId="167" fontId="0" fillId="0" borderId="17" xfId="0" applyNumberFormat="1" applyFill="1" applyBorder="1" applyAlignment="1" applyProtection="1">
      <alignment horizontal="center" wrapText="1"/>
      <protection/>
    </xf>
    <xf numFmtId="168" fontId="0" fillId="0" borderId="17" xfId="0" applyNumberFormat="1" applyFill="1" applyBorder="1" applyAlignment="1" applyProtection="1">
      <alignment horizontal="center" wrapText="1"/>
      <protection/>
    </xf>
    <xf numFmtId="0" fontId="0" fillId="0" borderId="17" xfId="0" applyFill="1" applyBorder="1" applyAlignment="1" applyProtection="1">
      <alignment wrapText="1"/>
      <protection/>
    </xf>
    <xf numFmtId="164" fontId="0" fillId="0" borderId="17" xfId="0" applyNumberFormat="1" applyFont="1" applyFill="1" applyBorder="1" applyAlignment="1" applyProtection="1">
      <alignment horizontal="center" wrapText="1"/>
      <protection/>
    </xf>
    <xf numFmtId="1" fontId="0" fillId="0" borderId="17" xfId="0" applyNumberFormat="1" applyFont="1" applyFill="1" applyBorder="1" applyAlignment="1" applyProtection="1">
      <alignment horizontal="center"/>
      <protection/>
    </xf>
    <xf numFmtId="0" fontId="14" fillId="0" borderId="17" xfId="0" applyFont="1" applyBorder="1" applyAlignment="1" applyProtection="1">
      <alignment wrapText="1"/>
      <protection/>
    </xf>
    <xf numFmtId="166" fontId="0" fillId="0" borderId="17" xfId="0" applyNumberFormat="1" applyBorder="1" applyAlignment="1" applyProtection="1">
      <alignment/>
      <protection/>
    </xf>
    <xf numFmtId="164" fontId="0" fillId="0" borderId="17" xfId="0" applyNumberFormat="1" applyBorder="1" applyAlignment="1" applyProtection="1">
      <alignment/>
      <protection/>
    </xf>
    <xf numFmtId="3" fontId="0" fillId="0" borderId="17" xfId="0" applyNumberFormat="1" applyBorder="1" applyAlignment="1" applyProtection="1">
      <alignment horizontal="center"/>
      <protection/>
    </xf>
    <xf numFmtId="168" fontId="0" fillId="0" borderId="17" xfId="0" applyNumberFormat="1" applyFont="1" applyFill="1" applyBorder="1" applyAlignment="1" applyProtection="1">
      <alignment horizontal="center" wrapText="1"/>
      <protection/>
    </xf>
    <xf numFmtId="0" fontId="0" fillId="0" borderId="17" xfId="0" applyBorder="1" applyAlignment="1" applyProtection="1">
      <alignment/>
      <protection/>
    </xf>
    <xf numFmtId="0" fontId="0" fillId="0" borderId="18" xfId="0" applyFill="1" applyBorder="1" applyAlignment="1" applyProtection="1">
      <alignment wrapText="1"/>
      <protection/>
    </xf>
    <xf numFmtId="0" fontId="0" fillId="0" borderId="0" xfId="0" applyAlignment="1" applyProtection="1">
      <alignment wrapText="1"/>
      <protection/>
    </xf>
    <xf numFmtId="164" fontId="0" fillId="0" borderId="0" xfId="0" applyNumberFormat="1" applyAlignment="1" applyProtection="1">
      <alignment/>
      <protection/>
    </xf>
    <xf numFmtId="0" fontId="0" fillId="0" borderId="0" xfId="0" applyFill="1" applyAlignment="1" applyProtection="1">
      <alignment/>
      <protection/>
    </xf>
    <xf numFmtId="166" fontId="0" fillId="0" borderId="17" xfId="0" applyNumberFormat="1" applyFill="1" applyBorder="1" applyAlignment="1" applyProtection="1">
      <alignment horizontal="left"/>
      <protection/>
    </xf>
    <xf numFmtId="167" fontId="0" fillId="0" borderId="0" xfId="0" applyNumberFormat="1" applyAlignment="1" applyProtection="1">
      <alignment wrapText="1"/>
      <protection/>
    </xf>
    <xf numFmtId="0" fontId="0" fillId="0" borderId="0" xfId="0" applyAlignment="1" applyProtection="1">
      <alignment/>
      <protection/>
    </xf>
    <xf numFmtId="164" fontId="13" fillId="0" borderId="0" xfId="0" applyNumberFormat="1" applyFont="1" applyAlignment="1" applyProtection="1">
      <alignment vertical="top" wrapText="1"/>
      <protection/>
    </xf>
    <xf numFmtId="164" fontId="13" fillId="0" borderId="0" xfId="0" applyNumberFormat="1" applyFont="1" applyAlignment="1" applyProtection="1">
      <alignment wrapText="1"/>
      <protection/>
    </xf>
    <xf numFmtId="0" fontId="75" fillId="0" borderId="0" xfId="0" applyFont="1" applyAlignment="1" applyProtection="1">
      <alignment/>
      <protection/>
    </xf>
    <xf numFmtId="164" fontId="0" fillId="0" borderId="0" xfId="0" applyNumberFormat="1" applyFont="1" applyAlignment="1" applyProtection="1">
      <alignment/>
      <protection/>
    </xf>
    <xf numFmtId="0" fontId="2" fillId="34" borderId="0" xfId="0" applyFont="1" applyFill="1" applyAlignment="1">
      <alignment horizontal="left" vertical="center"/>
    </xf>
    <xf numFmtId="170" fontId="2" fillId="34" borderId="0" xfId="0" applyNumberFormat="1" applyFont="1" applyFill="1" applyAlignment="1">
      <alignment horizontal="right" vertical="center"/>
    </xf>
    <xf numFmtId="171" fontId="2" fillId="34" borderId="0" xfId="0" applyNumberFormat="1" applyFont="1" applyFill="1" applyAlignment="1">
      <alignment horizontal="right" vertical="center"/>
    </xf>
    <xf numFmtId="0" fontId="11" fillId="0" borderId="0" xfId="0" applyFont="1" applyFill="1" applyAlignment="1">
      <alignment/>
    </xf>
    <xf numFmtId="0" fontId="9" fillId="0" borderId="0" xfId="0" applyFont="1" applyFill="1" applyBorder="1" applyAlignment="1">
      <alignment horizontal="center"/>
    </xf>
    <xf numFmtId="0" fontId="20" fillId="0" borderId="0" xfId="0" applyFont="1" applyFill="1" applyAlignment="1">
      <alignment horizontal="center" vertical="center"/>
    </xf>
    <xf numFmtId="172" fontId="7" fillId="0" borderId="0" xfId="0" applyNumberFormat="1" applyFont="1" applyAlignment="1">
      <alignment horizontal="left"/>
    </xf>
    <xf numFmtId="170" fontId="2" fillId="34" borderId="0" xfId="0" applyNumberFormat="1" applyFont="1" applyFill="1" applyAlignment="1">
      <alignment horizontal="right" vertical="center"/>
    </xf>
    <xf numFmtId="0" fontId="20" fillId="34" borderId="0" xfId="0" applyFont="1" applyFill="1" applyAlignment="1">
      <alignment horizontal="left" vertical="center"/>
    </xf>
    <xf numFmtId="0" fontId="19" fillId="34" borderId="0" xfId="0" applyFont="1" applyFill="1" applyAlignment="1">
      <alignment horizontal="left" vertical="center"/>
    </xf>
    <xf numFmtId="0" fontId="13" fillId="0" borderId="18" xfId="0" applyFont="1" applyBorder="1" applyAlignment="1" applyProtection="1">
      <alignment/>
      <protection/>
    </xf>
    <xf numFmtId="0" fontId="13" fillId="0" borderId="19" xfId="0" applyFont="1" applyBorder="1" applyAlignment="1" applyProtection="1">
      <alignment wrapText="1"/>
      <protection/>
    </xf>
    <xf numFmtId="0" fontId="0" fillId="0" borderId="17" xfId="0" applyBorder="1" applyAlignment="1">
      <alignment wrapText="1"/>
    </xf>
    <xf numFmtId="166" fontId="0" fillId="0" borderId="17" xfId="0" applyNumberFormat="1" applyBorder="1" applyAlignment="1">
      <alignment/>
    </xf>
    <xf numFmtId="0" fontId="0" fillId="0" borderId="17" xfId="0" applyFill="1" applyBorder="1" applyAlignment="1">
      <alignment wrapText="1"/>
    </xf>
    <xf numFmtId="166" fontId="0" fillId="0" borderId="17" xfId="0" applyNumberFormat="1" applyFill="1" applyBorder="1" applyAlignment="1">
      <alignment/>
    </xf>
    <xf numFmtId="0" fontId="0" fillId="0" borderId="17" xfId="0" applyFont="1" applyBorder="1" applyAlignment="1">
      <alignment wrapText="1"/>
    </xf>
    <xf numFmtId="0" fontId="0" fillId="0" borderId="18" xfId="0" applyFont="1" applyBorder="1" applyAlignment="1" applyProtection="1">
      <alignment wrapText="1"/>
      <protection/>
    </xf>
    <xf numFmtId="0" fontId="0" fillId="0" borderId="17" xfId="0" applyFont="1" applyFill="1" applyBorder="1" applyAlignment="1" applyProtection="1">
      <alignment/>
      <protection/>
    </xf>
    <xf numFmtId="0" fontId="0" fillId="0" borderId="17" xfId="0" applyFont="1" applyBorder="1" applyAlignment="1" applyProtection="1">
      <alignment/>
      <protection/>
    </xf>
    <xf numFmtId="166" fontId="0" fillId="0" borderId="17" xfId="0" applyNumberFormat="1" applyFont="1" applyFill="1" applyBorder="1" applyAlignment="1" applyProtection="1">
      <alignment horizontal="right"/>
      <protection/>
    </xf>
    <xf numFmtId="164" fontId="72" fillId="0" borderId="17" xfId="0" applyNumberFormat="1" applyFont="1" applyFill="1" applyBorder="1" applyAlignment="1" applyProtection="1">
      <alignment horizontal="center"/>
      <protection/>
    </xf>
    <xf numFmtId="0" fontId="72" fillId="0" borderId="17" xfId="0" applyFont="1" applyBorder="1" applyAlignment="1" applyProtection="1">
      <alignment/>
      <protection/>
    </xf>
    <xf numFmtId="166" fontId="72" fillId="0" borderId="17" xfId="0" applyNumberFormat="1" applyFont="1" applyFill="1" applyBorder="1" applyAlignment="1" applyProtection="1">
      <alignment horizontal="right"/>
      <protection/>
    </xf>
    <xf numFmtId="164" fontId="72" fillId="0" borderId="17" xfId="0" applyNumberFormat="1" applyFont="1" applyFill="1" applyBorder="1" applyAlignment="1" applyProtection="1">
      <alignment horizontal="left"/>
      <protection/>
    </xf>
    <xf numFmtId="164" fontId="0" fillId="0" borderId="17" xfId="0" applyNumberFormat="1" applyBorder="1" applyAlignment="1">
      <alignment/>
    </xf>
    <xf numFmtId="3" fontId="0" fillId="0" borderId="17" xfId="0" applyNumberFormat="1" applyFill="1" applyBorder="1" applyAlignment="1" applyProtection="1">
      <alignment horizontal="center"/>
      <protection/>
    </xf>
    <xf numFmtId="164" fontId="0" fillId="0" borderId="17" xfId="0" applyNumberFormat="1" applyFill="1" applyBorder="1" applyAlignment="1" applyProtection="1">
      <alignment/>
      <protection/>
    </xf>
    <xf numFmtId="1" fontId="0" fillId="0" borderId="17" xfId="0" applyNumberFormat="1" applyFill="1" applyBorder="1" applyAlignment="1" applyProtection="1">
      <alignment horizontal="left"/>
      <protection/>
    </xf>
    <xf numFmtId="1" fontId="0" fillId="0" borderId="17" xfId="0" applyNumberFormat="1" applyFont="1" applyFill="1" applyBorder="1" applyAlignment="1" applyProtection="1">
      <alignment horizontal="left" wrapText="1"/>
      <protection/>
    </xf>
    <xf numFmtId="0" fontId="0" fillId="0" borderId="17" xfId="0" applyFill="1" applyBorder="1" applyAlignment="1" applyProtection="1">
      <alignment/>
      <protection/>
    </xf>
    <xf numFmtId="0" fontId="13" fillId="0" borderId="17" xfId="0" applyFont="1" applyBorder="1" applyAlignment="1" applyProtection="1">
      <alignment horizontal="right"/>
      <protection/>
    </xf>
    <xf numFmtId="166" fontId="0" fillId="0" borderId="17" xfId="0" applyNumberFormat="1" applyBorder="1" applyAlignment="1" applyProtection="1">
      <alignment horizontal="left"/>
      <protection/>
    </xf>
    <xf numFmtId="1" fontId="0" fillId="0" borderId="17" xfId="0" applyNumberFormat="1" applyBorder="1" applyAlignment="1" applyProtection="1">
      <alignment/>
      <protection/>
    </xf>
    <xf numFmtId="167" fontId="0" fillId="0" borderId="17" xfId="0" applyNumberFormat="1" applyBorder="1" applyAlignment="1" applyProtection="1">
      <alignment wrapText="1"/>
      <protection/>
    </xf>
    <xf numFmtId="0" fontId="0" fillId="0" borderId="17" xfId="0" applyBorder="1" applyAlignment="1" applyProtection="1">
      <alignment/>
      <protection/>
    </xf>
    <xf numFmtId="164" fontId="0" fillId="0" borderId="17" xfId="0" applyNumberFormat="1" applyFont="1" applyBorder="1" applyAlignment="1" applyProtection="1">
      <alignment horizontal="left"/>
      <protection/>
    </xf>
    <xf numFmtId="164" fontId="0" fillId="0" borderId="17" xfId="0" applyNumberFormat="1" applyBorder="1" applyAlignment="1" applyProtection="1">
      <alignment horizontal="left"/>
      <protection/>
    </xf>
    <xf numFmtId="0" fontId="0" fillId="0" borderId="17" xfId="0" applyFont="1" applyBorder="1" applyAlignment="1" applyProtection="1">
      <alignment horizontal="left" vertical="top" wrapText="1"/>
      <protection/>
    </xf>
    <xf numFmtId="164" fontId="13" fillId="0" borderId="17" xfId="0" applyNumberFormat="1" applyFont="1" applyBorder="1" applyAlignment="1" applyProtection="1">
      <alignment vertical="top" wrapText="1"/>
      <protection/>
    </xf>
    <xf numFmtId="0" fontId="75" fillId="0" borderId="17" xfId="0" applyFont="1" applyBorder="1" applyAlignment="1" applyProtection="1">
      <alignment/>
      <protection/>
    </xf>
    <xf numFmtId="166" fontId="0" fillId="0" borderId="17" xfId="0" applyNumberFormat="1" applyFont="1" applyBorder="1" applyAlignment="1" applyProtection="1">
      <alignment vertical="top" wrapText="1"/>
      <protection/>
    </xf>
    <xf numFmtId="164" fontId="0" fillId="0" borderId="17" xfId="0" applyNumberFormat="1" applyFont="1" applyBorder="1" applyAlignment="1" applyProtection="1">
      <alignment vertical="top"/>
      <protection/>
    </xf>
    <xf numFmtId="0" fontId="13" fillId="0" borderId="17" xfId="0" applyFont="1" applyBorder="1" applyAlignment="1" applyProtection="1">
      <alignment/>
      <protection/>
    </xf>
    <xf numFmtId="166" fontId="13" fillId="0" borderId="17" xfId="0" applyNumberFormat="1" applyFont="1" applyBorder="1" applyAlignment="1" applyProtection="1">
      <alignment horizontal="right"/>
      <protection/>
    </xf>
    <xf numFmtId="164" fontId="13" fillId="0" borderId="17" xfId="0" applyNumberFormat="1" applyFont="1" applyBorder="1" applyAlignment="1" applyProtection="1">
      <alignment horizontal="right"/>
      <protection/>
    </xf>
    <xf numFmtId="164" fontId="0" fillId="0" borderId="17" xfId="0" applyNumberFormat="1" applyFont="1" applyBorder="1" applyAlignment="1" applyProtection="1">
      <alignment/>
      <protection/>
    </xf>
    <xf numFmtId="0" fontId="20" fillId="33" borderId="0" xfId="0" applyFont="1" applyFill="1" applyAlignment="1">
      <alignment horizontal="center" vertical="center"/>
    </xf>
    <xf numFmtId="0" fontId="11" fillId="33" borderId="0" xfId="0" applyFont="1" applyFill="1" applyAlignment="1">
      <alignment/>
    </xf>
    <xf numFmtId="0" fontId="20" fillId="33" borderId="0" xfId="0" applyFont="1" applyFill="1" applyAlignment="1">
      <alignment horizontal="left" vertical="center"/>
    </xf>
    <xf numFmtId="0" fontId="9" fillId="33" borderId="0" xfId="0" applyFont="1" applyFill="1" applyAlignment="1">
      <alignment/>
    </xf>
    <xf numFmtId="0" fontId="9" fillId="33" borderId="0" xfId="0" applyFont="1" applyFill="1" applyAlignment="1">
      <alignment/>
    </xf>
    <xf numFmtId="3" fontId="19" fillId="34" borderId="0" xfId="0" applyNumberFormat="1" applyFont="1" applyFill="1" applyAlignment="1">
      <alignment horizontal="right" vertical="center"/>
    </xf>
    <xf numFmtId="0" fontId="2" fillId="33" borderId="0" xfId="0" applyFont="1" applyFill="1" applyAlignment="1">
      <alignment horizontal="righ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0" fillId="33" borderId="0" xfId="0" applyFont="1" applyFill="1" applyAlignment="1">
      <alignment/>
    </xf>
    <xf numFmtId="0" fontId="0" fillId="0" borderId="0" xfId="0" applyFont="1" applyAlignment="1">
      <alignment/>
    </xf>
    <xf numFmtId="43" fontId="0" fillId="0" borderId="0" xfId="42" applyFont="1" applyAlignment="1">
      <alignment/>
    </xf>
    <xf numFmtId="0" fontId="0" fillId="33" borderId="0" xfId="0" applyFont="1" applyFill="1" applyAlignment="1">
      <alignment horizontal="right"/>
    </xf>
    <xf numFmtId="0" fontId="11" fillId="33" borderId="0" xfId="0" applyFont="1" applyFill="1" applyBorder="1" applyAlignment="1">
      <alignment/>
    </xf>
    <xf numFmtId="0" fontId="20" fillId="35" borderId="0" xfId="0" applyFont="1" applyFill="1" applyBorder="1" applyAlignment="1">
      <alignment horizontal="center" vertical="center"/>
    </xf>
    <xf numFmtId="0" fontId="0" fillId="33" borderId="0" xfId="0" applyFont="1" applyFill="1" applyBorder="1" applyAlignment="1">
      <alignment/>
    </xf>
    <xf numFmtId="0" fontId="20" fillId="35" borderId="0" xfId="0" applyFont="1" applyFill="1" applyBorder="1" applyAlignment="1">
      <alignment horizontal="left" vertical="center"/>
    </xf>
    <xf numFmtId="0" fontId="9" fillId="33" borderId="0" xfId="0" applyFont="1" applyFill="1" applyBorder="1" applyAlignment="1">
      <alignment/>
    </xf>
    <xf numFmtId="0" fontId="20" fillId="0" borderId="0" xfId="0" applyFont="1" applyFill="1" applyBorder="1" applyAlignment="1">
      <alignment horizontal="right" vertical="center"/>
    </xf>
    <xf numFmtId="0" fontId="9" fillId="33" borderId="0" xfId="0" applyFont="1" applyFill="1" applyAlignment="1">
      <alignment horizontal="left"/>
    </xf>
    <xf numFmtId="0" fontId="24" fillId="35" borderId="0" xfId="0" applyFont="1" applyFill="1" applyBorder="1" applyAlignment="1">
      <alignment horizontal="right" vertical="center" wrapText="1"/>
    </xf>
    <xf numFmtId="0" fontId="24" fillId="35" borderId="0" xfId="0" applyFont="1" applyFill="1" applyBorder="1" applyAlignment="1">
      <alignment horizontal="right" vertical="center" wrapText="1"/>
    </xf>
    <xf numFmtId="0" fontId="76" fillId="0" borderId="20" xfId="0" applyFont="1" applyFill="1" applyBorder="1" applyAlignment="1">
      <alignment horizontal="left" vertical="center" wrapText="1"/>
    </xf>
    <xf numFmtId="0" fontId="77"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77" fillId="0" borderId="20" xfId="0" applyFont="1" applyFill="1" applyBorder="1" applyAlignment="1">
      <alignment horizontal="center" vertical="center"/>
    </xf>
    <xf numFmtId="0" fontId="2" fillId="36" borderId="0" xfId="0" applyFont="1" applyFill="1" applyBorder="1" applyAlignment="1">
      <alignment horizontal="right" vertical="top" wrapText="1"/>
    </xf>
    <xf numFmtId="0" fontId="2" fillId="36" borderId="0" xfId="0" applyFont="1" applyFill="1" applyBorder="1" applyAlignment="1">
      <alignment horizontal="right" vertical="top" wrapText="1"/>
    </xf>
    <xf numFmtId="0" fontId="2" fillId="36" borderId="21" xfId="0" applyFont="1" applyFill="1" applyBorder="1" applyAlignment="1">
      <alignment horizontal="center" vertical="top" wrapText="1"/>
    </xf>
    <xf numFmtId="0" fontId="0" fillId="0" borderId="21" xfId="0" applyFont="1" applyFill="1" applyBorder="1" applyAlignment="1">
      <alignment/>
    </xf>
    <xf numFmtId="0" fontId="2" fillId="36" borderId="0" xfId="0" applyFont="1" applyFill="1" applyBorder="1" applyAlignment="1">
      <alignment horizontal="center" vertical="top" wrapText="1"/>
    </xf>
    <xf numFmtId="0" fontId="2" fillId="36" borderId="21" xfId="0" applyFont="1" applyFill="1" applyBorder="1" applyAlignment="1">
      <alignment horizontal="center" vertical="top" wrapText="1"/>
    </xf>
    <xf numFmtId="0" fontId="2" fillId="36" borderId="0" xfId="0" applyFont="1" applyFill="1" applyBorder="1" applyAlignment="1">
      <alignment horizontal="center" vertical="top" wrapText="1"/>
    </xf>
    <xf numFmtId="0" fontId="2" fillId="36" borderId="0" xfId="0" applyFont="1" applyFill="1" applyBorder="1" applyAlignment="1">
      <alignment horizontal="right" vertical="top" wrapText="1"/>
    </xf>
    <xf numFmtId="0" fontId="24" fillId="35" borderId="0" xfId="0" applyFont="1" applyFill="1" applyBorder="1" applyAlignment="1">
      <alignment horizontal="right" vertical="center" wrapText="1"/>
    </xf>
    <xf numFmtId="0" fontId="2" fillId="36" borderId="21" xfId="0" applyFont="1" applyFill="1" applyBorder="1" applyAlignment="1">
      <alignment horizontal="center" vertical="top" wrapText="1"/>
    </xf>
    <xf numFmtId="0" fontId="18" fillId="35" borderId="0" xfId="0" applyFont="1" applyFill="1" applyBorder="1" applyAlignment="1">
      <alignment horizontal="center" vertical="center"/>
    </xf>
    <xf numFmtId="0" fontId="18" fillId="35" borderId="0" xfId="0" applyFont="1" applyFill="1" applyBorder="1" applyAlignment="1">
      <alignment vertical="center"/>
    </xf>
    <xf numFmtId="0" fontId="2" fillId="36" borderId="0" xfId="0" applyFont="1" applyFill="1" applyBorder="1" applyAlignment="1">
      <alignment horizontal="left" vertical="top" wrapText="1"/>
    </xf>
    <xf numFmtId="164" fontId="2" fillId="36" borderId="0" xfId="0" applyNumberFormat="1" applyFont="1" applyFill="1" applyBorder="1" applyAlignment="1">
      <alignment horizontal="right" vertical="top" wrapText="1"/>
    </xf>
    <xf numFmtId="0" fontId="2" fillId="36" borderId="0" xfId="0" applyFont="1" applyFill="1" applyBorder="1" applyAlignment="1">
      <alignment horizontal="right" vertical="top" wrapText="1"/>
    </xf>
    <xf numFmtId="10" fontId="2" fillId="36" borderId="0" xfId="0" applyNumberFormat="1" applyFont="1" applyFill="1" applyBorder="1" applyAlignment="1">
      <alignment horizontal="right" vertical="top" wrapText="1"/>
    </xf>
    <xf numFmtId="0" fontId="3" fillId="36" borderId="0" xfId="0" applyFont="1" applyFill="1" applyBorder="1" applyAlignment="1">
      <alignment horizontal="left" vertical="top" wrapText="1"/>
    </xf>
    <xf numFmtId="0" fontId="2" fillId="36" borderId="0" xfId="0" applyFont="1" applyFill="1" applyBorder="1" applyAlignment="1">
      <alignment horizontal="center" vertical="top" wrapText="1"/>
    </xf>
    <xf numFmtId="0" fontId="3" fillId="36" borderId="0" xfId="0" applyFont="1" applyFill="1" applyBorder="1" applyAlignment="1">
      <alignment horizontal="center" vertical="top" wrapText="1"/>
    </xf>
    <xf numFmtId="0" fontId="78" fillId="0" borderId="20"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right" wrapText="1"/>
    </xf>
    <xf numFmtId="0" fontId="21" fillId="0" borderId="20" xfId="0" applyFont="1" applyFill="1" applyBorder="1" applyAlignment="1">
      <alignment horizontal="right"/>
    </xf>
    <xf numFmtId="0" fontId="2" fillId="0" borderId="22" xfId="0" applyFont="1" applyFill="1" applyBorder="1" applyAlignment="1">
      <alignment horizontal="left" vertical="top" wrapText="1"/>
    </xf>
    <xf numFmtId="170" fontId="22" fillId="0" borderId="22" xfId="0" applyNumberFormat="1" applyFont="1" applyFill="1" applyBorder="1" applyAlignment="1">
      <alignment horizontal="right" vertical="center"/>
    </xf>
    <xf numFmtId="170" fontId="23" fillId="0" borderId="22" xfId="0" applyNumberFormat="1" applyFont="1" applyFill="1" applyBorder="1" applyAlignment="1">
      <alignment horizontal="right" vertical="center"/>
    </xf>
    <xf numFmtId="0" fontId="2" fillId="0" borderId="0" xfId="0" applyFont="1" applyFill="1" applyBorder="1" applyAlignment="1">
      <alignment horizontal="left" vertical="top" wrapText="1"/>
    </xf>
    <xf numFmtId="170" fontId="22" fillId="0" borderId="0" xfId="0" applyNumberFormat="1" applyFont="1" applyFill="1" applyBorder="1" applyAlignment="1">
      <alignment horizontal="right" vertical="center"/>
    </xf>
    <xf numFmtId="170" fontId="23" fillId="0" borderId="0" xfId="0" applyNumberFormat="1" applyFont="1" applyFill="1" applyBorder="1" applyAlignment="1">
      <alignment horizontal="right" vertical="center"/>
    </xf>
    <xf numFmtId="0" fontId="24"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4" fillId="36" borderId="0" xfId="0" applyFont="1" applyFill="1" applyBorder="1" applyAlignment="1">
      <alignment horizontal="center" vertical="center" wrapText="1"/>
    </xf>
    <xf numFmtId="0" fontId="21" fillId="36" borderId="0" xfId="0" applyFont="1" applyFill="1" applyBorder="1" applyAlignment="1">
      <alignment horizontal="center" vertical="center"/>
    </xf>
    <xf numFmtId="0" fontId="21" fillId="0" borderId="20" xfId="0" applyFont="1" applyFill="1" applyBorder="1" applyAlignment="1">
      <alignment horizontal="right" wrapText="1"/>
    </xf>
    <xf numFmtId="173" fontId="24" fillId="0" borderId="21" xfId="0" applyNumberFormat="1" applyFont="1" applyFill="1" applyBorder="1" applyAlignment="1">
      <alignment horizontal="right" vertical="center"/>
    </xf>
    <xf numFmtId="165" fontId="24" fillId="0" borderId="21" xfId="0" applyNumberFormat="1" applyFont="1" applyFill="1" applyBorder="1" applyAlignment="1">
      <alignment horizontal="right" vertical="center"/>
    </xf>
    <xf numFmtId="0" fontId="24" fillId="35" borderId="0" xfId="0" applyFont="1" applyFill="1" applyBorder="1" applyAlignment="1">
      <alignment horizontal="left" vertical="center" wrapText="1"/>
    </xf>
    <xf numFmtId="0" fontId="24" fillId="35" borderId="0" xfId="0" applyFont="1" applyFill="1" applyBorder="1" applyAlignment="1">
      <alignment horizontal="center" vertical="center" wrapText="1"/>
    </xf>
    <xf numFmtId="0" fontId="24" fillId="35" borderId="0" xfId="0" applyFont="1" applyFill="1" applyBorder="1" applyAlignment="1">
      <alignment horizontal="right" vertical="center" wrapText="1"/>
    </xf>
    <xf numFmtId="0" fontId="0" fillId="35" borderId="0" xfId="0" applyFont="1" applyFill="1" applyBorder="1" applyAlignment="1">
      <alignment horizontal="right" vertical="center"/>
    </xf>
    <xf numFmtId="0" fontId="24" fillId="0" borderId="22" xfId="0" applyFont="1" applyFill="1" applyBorder="1" applyAlignment="1">
      <alignment horizontal="left" vertical="top" wrapText="1"/>
    </xf>
    <xf numFmtId="165" fontId="24" fillId="0" borderId="22" xfId="0" applyNumberFormat="1" applyFont="1" applyFill="1" applyBorder="1" applyAlignment="1">
      <alignment horizontal="right" vertical="center"/>
    </xf>
    <xf numFmtId="173" fontId="24" fillId="0" borderId="22"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xf>
    <xf numFmtId="173" fontId="24" fillId="0" borderId="0" xfId="0" applyNumberFormat="1" applyFont="1" applyFill="1" applyBorder="1" applyAlignment="1">
      <alignment horizontal="right" vertical="center"/>
    </xf>
    <xf numFmtId="0" fontId="21" fillId="0" borderId="20" xfId="0" applyFont="1" applyFill="1" applyBorder="1" applyAlignment="1">
      <alignment horizontal="left" vertical="center" wrapText="1"/>
    </xf>
    <xf numFmtId="173" fontId="21" fillId="0" borderId="23" xfId="0" applyNumberFormat="1" applyFont="1" applyFill="1" applyBorder="1" applyAlignment="1">
      <alignment horizontal="right" vertical="center"/>
    </xf>
    <xf numFmtId="165" fontId="21" fillId="0" borderId="23" xfId="0" applyNumberFormat="1" applyFont="1" applyFill="1" applyBorder="1" applyAlignment="1">
      <alignment horizontal="right" vertical="center"/>
    </xf>
    <xf numFmtId="165" fontId="21" fillId="0" borderId="24" xfId="0" applyNumberFormat="1" applyFont="1" applyFill="1" applyBorder="1" applyAlignment="1">
      <alignment horizontal="right" vertical="center"/>
    </xf>
    <xf numFmtId="173" fontId="21" fillId="0" borderId="24" xfId="0" applyNumberFormat="1" applyFont="1" applyFill="1" applyBorder="1" applyAlignment="1">
      <alignment horizontal="right" vertical="center"/>
    </xf>
    <xf numFmtId="0" fontId="21" fillId="0" borderId="0" xfId="0" applyFont="1" applyFill="1" applyBorder="1" applyAlignment="1">
      <alignment horizontal="left" vertical="center"/>
    </xf>
    <xf numFmtId="0" fontId="79" fillId="0" borderId="20" xfId="0" applyFont="1" applyFill="1" applyBorder="1" applyAlignment="1">
      <alignment horizontal="left" vertical="center" wrapText="1"/>
    </xf>
    <xf numFmtId="0" fontId="80" fillId="0" borderId="0" xfId="0" applyFont="1" applyFill="1" applyBorder="1" applyAlignment="1">
      <alignment horizontal="left" vertical="top" wrapText="1"/>
    </xf>
    <xf numFmtId="0" fontId="80" fillId="0" borderId="22" xfId="0" applyFont="1" applyFill="1" applyBorder="1" applyAlignment="1">
      <alignment horizontal="left" vertical="top" wrapText="1"/>
    </xf>
    <xf numFmtId="0" fontId="81" fillId="0" borderId="20" xfId="0" applyFont="1" applyFill="1" applyBorder="1" applyAlignment="1">
      <alignment horizontal="left" vertical="center" wrapText="1"/>
    </xf>
    <xf numFmtId="0" fontId="2" fillId="36" borderId="21" xfId="0" applyFont="1" applyFill="1" applyBorder="1" applyAlignment="1">
      <alignment horizontal="center" vertical="top" wrapText="1"/>
    </xf>
    <xf numFmtId="165" fontId="24" fillId="0" borderId="25" xfId="0" applyNumberFormat="1" applyFont="1" applyFill="1" applyBorder="1" applyAlignment="1">
      <alignment horizontal="right" vertical="center"/>
    </xf>
    <xf numFmtId="173" fontId="24" fillId="0" borderId="25" xfId="0" applyNumberFormat="1" applyFont="1" applyFill="1" applyBorder="1" applyAlignment="1">
      <alignment horizontal="right" vertical="center"/>
    </xf>
    <xf numFmtId="0" fontId="19" fillId="34" borderId="0" xfId="0" applyFont="1" applyFill="1" applyAlignment="1">
      <alignment horizontal="left" vertical="center"/>
    </xf>
    <xf numFmtId="0" fontId="20" fillId="34" borderId="0" xfId="0" applyFont="1" applyFill="1" applyAlignment="1">
      <alignment horizontal="center" vertical="center"/>
    </xf>
    <xf numFmtId="0" fontId="19" fillId="34" borderId="0" xfId="0" applyFont="1" applyFill="1" applyAlignment="1">
      <alignment horizontal="right" vertical="center"/>
    </xf>
    <xf numFmtId="0" fontId="20" fillId="34" borderId="0" xfId="0" applyFont="1" applyFill="1" applyAlignment="1">
      <alignment horizontal="left" vertical="center"/>
    </xf>
    <xf numFmtId="0" fontId="20" fillId="34" borderId="0" xfId="0" applyFont="1" applyFill="1" applyAlignment="1">
      <alignment horizontal="right" vertical="center"/>
    </xf>
    <xf numFmtId="4" fontId="20" fillId="34" borderId="0" xfId="0" applyNumberFormat="1" applyFont="1" applyFill="1" applyAlignment="1">
      <alignment horizontal="right" vertical="center"/>
    </xf>
    <xf numFmtId="10" fontId="20" fillId="34" borderId="0" xfId="0" applyNumberFormat="1" applyFont="1" applyFill="1" applyAlignment="1">
      <alignment horizontal="right" vertical="center"/>
    </xf>
    <xf numFmtId="10" fontId="19" fillId="34" borderId="0" xfId="0" applyNumberFormat="1" applyFont="1" applyFill="1" applyAlignment="1">
      <alignment horizontal="right" vertical="center"/>
    </xf>
    <xf numFmtId="4" fontId="19" fillId="34" borderId="0" xfId="0" applyNumberFormat="1" applyFont="1" applyFill="1" applyAlignment="1">
      <alignment horizontal="right" vertical="center"/>
    </xf>
    <xf numFmtId="0" fontId="20" fillId="33" borderId="0" xfId="0" applyFont="1" applyFill="1" applyAlignment="1">
      <alignment horizontal="center" vertical="center"/>
    </xf>
    <xf numFmtId="0" fontId="20" fillId="33" borderId="0" xfId="0" applyFont="1" applyFill="1" applyAlignment="1">
      <alignment horizontal="left" vertical="center"/>
    </xf>
    <xf numFmtId="0" fontId="2" fillId="34" borderId="0" xfId="0" applyFont="1" applyFill="1" applyAlignment="1">
      <alignment horizontal="left" vertical="center" wrapText="1"/>
    </xf>
    <xf numFmtId="170" fontId="2" fillId="34" borderId="0" xfId="0" applyNumberFormat="1" applyFont="1" applyFill="1" applyAlignment="1">
      <alignment horizontal="right" vertical="center"/>
    </xf>
    <xf numFmtId="0" fontId="20" fillId="0" borderId="0" xfId="0" applyFont="1" applyFill="1" applyAlignment="1">
      <alignment horizontal="center" vertical="center"/>
    </xf>
    <xf numFmtId="14" fontId="19" fillId="33" borderId="0" xfId="0" applyNumberFormat="1" applyFont="1" applyFill="1" applyAlignment="1">
      <alignment horizontal="right" vertical="center" wrapText="1"/>
    </xf>
    <xf numFmtId="0" fontId="19" fillId="33" borderId="0" xfId="0" applyFont="1" applyFill="1" applyAlignment="1">
      <alignment horizontal="right" vertical="center" wrapText="1"/>
    </xf>
    <xf numFmtId="20" fontId="19" fillId="33" borderId="0" xfId="0" applyNumberFormat="1" applyFont="1" applyFill="1" applyAlignment="1">
      <alignment horizontal="right" vertical="center" wrapText="1"/>
    </xf>
    <xf numFmtId="0" fontId="18" fillId="35" borderId="0" xfId="0" applyFont="1" applyFill="1" applyBorder="1" applyAlignment="1">
      <alignment horizontal="center" vertical="center"/>
    </xf>
    <xf numFmtId="0" fontId="18" fillId="35" borderId="0" xfId="0" applyFont="1" applyFill="1" applyBorder="1" applyAlignment="1">
      <alignment horizontal="center" vertical="center" wrapText="1"/>
    </xf>
    <xf numFmtId="0" fontId="19" fillId="35" borderId="0" xfId="0" applyFont="1" applyFill="1" applyBorder="1" applyAlignment="1">
      <alignment horizontal="left" vertical="center" wrapText="1"/>
    </xf>
    <xf numFmtId="0" fontId="7" fillId="0" borderId="26" xfId="0" applyFont="1" applyBorder="1" applyAlignment="1">
      <alignment/>
    </xf>
    <xf numFmtId="0" fontId="7" fillId="0" borderId="11" xfId="0" applyFont="1" applyBorder="1" applyAlignment="1">
      <alignment/>
    </xf>
    <xf numFmtId="0" fontId="7"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http://www.hud.gov/offices/cpd/images/common/hud_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http://www.hud.gov/includes/hud2009/images/hudseal_teal_1.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6</xdr:row>
      <xdr:rowOff>38100</xdr:rowOff>
    </xdr:to>
    <xdr:pic>
      <xdr:nvPicPr>
        <xdr:cNvPr id="1"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twoCellAnchor>
    <xdr:from>
      <xdr:col>0</xdr:col>
      <xdr:colOff>0</xdr:colOff>
      <xdr:row>0</xdr:row>
      <xdr:rowOff>0</xdr:rowOff>
    </xdr:from>
    <xdr:to>
      <xdr:col>1</xdr:col>
      <xdr:colOff>0</xdr:colOff>
      <xdr:row>6</xdr:row>
      <xdr:rowOff>38100</xdr:rowOff>
    </xdr:to>
    <xdr:pic>
      <xdr:nvPicPr>
        <xdr:cNvPr id="2" name="Picture 1" descr="http://www.hud.gov/offices/cpd/images/common/hud_logo.gif"/>
        <xdr:cNvPicPr preferRelativeResize="1">
          <a:picLocks noChangeAspect="0"/>
        </xdr:cNvPicPr>
      </xdr:nvPicPr>
      <xdr:blipFill>
        <a:blip r:link="rId1"/>
        <a:stretch>
          <a:fillRect/>
        </a:stretch>
      </xdr:blipFill>
      <xdr:spPr>
        <a:xfrm>
          <a:off x="0" y="0"/>
          <a:ext cx="1152525" cy="99060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381000</xdr:colOff>
      <xdr:row>8</xdr:row>
      <xdr:rowOff>704850</xdr:rowOff>
    </xdr:to>
    <xdr:pic>
      <xdr:nvPicPr>
        <xdr:cNvPr id="1" name="Picture 1" descr="http://www.hud.gov/includes/hud2009/images/hudseal_teal_1.gif"/>
        <xdr:cNvPicPr preferRelativeResize="1">
          <a:picLocks noChangeAspect="0"/>
        </xdr:cNvPicPr>
      </xdr:nvPicPr>
      <xdr:blipFill>
        <a:blip r:link="rId1"/>
        <a:stretch>
          <a:fillRect/>
        </a:stretch>
      </xdr:blipFill>
      <xdr:spPr>
        <a:xfrm>
          <a:off x="0" y="0"/>
          <a:ext cx="3343275" cy="2419350"/>
        </a:xfrm>
        <a:prstGeom prst="rect">
          <a:avLst/>
        </a:prstGeom>
        <a:solidFill>
          <a:srgbClr val="FFFFFF"/>
        </a:solidFill>
        <a:ln w="9525" cmpd="sng">
          <a:solidFill>
            <a:srgbClr val="00000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6</xdr:col>
      <xdr:colOff>561975</xdr:colOff>
      <xdr:row>223</xdr:row>
      <xdr:rowOff>9525</xdr:rowOff>
    </xdr:to>
    <xdr:sp>
      <xdr:nvSpPr>
        <xdr:cNvPr id="1" name="Text Box 1"/>
        <xdr:cNvSpPr txBox="1">
          <a:spLocks noChangeArrowheads="1"/>
        </xdr:cNvSpPr>
      </xdr:nvSpPr>
      <xdr:spPr>
        <a:xfrm>
          <a:off x="0" y="7400925"/>
          <a:ext cx="7943850" cy="30451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Of the grants awarded under the FFY 2011 program (including those using prior year or cancellations), 11 were for public facilities, 12 for housing rehabilitation and 3 for innovative development, which benefit people with disabilities and the homeless.  There were no </a:t>
          </a:r>
          <a:r>
            <a:rPr lang="en-US" cap="none" sz="1200" b="0" i="0" u="none" baseline="0">
              <a:solidFill>
                <a:srgbClr val="000000"/>
              </a:solidFill>
              <a:latin typeface="Arial"/>
              <a:ea typeface="Arial"/>
              <a:cs typeface="Arial"/>
            </a:rPr>
            <a:t>emergency housing repair awards.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demand for Public Facilities Fund assistance has always been stronger than the amount set aside in the State's Plan for Distribution.  Applications are typically driven by local needs as viewed by the governing body, rather than by residents or non-profit entities.  Given a choice, most local officials seek grant funds to improve infrastructure rather than housing stock.   However this year there was a high number of housing programs.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Changes in Program Objectives and Assessment of Efforts in Carrying Out Planned Actions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Small Cities Program Objectives set forth in the Consolidated Plan, prepared by the Department and approved by the U.S. Department of Housing and Urban Development (hereafter U.S. HUD), were followed.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(continued)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Indication of How the State Would Change Its Program As a Result of Its Experience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Based on the experience described above, the FFY 2012 Plan set aside the same proportion of funds for public facilities proposals and housing rehabilitation.  It is expected that this change will result in actual distribution of funds that more closely reflects the proposed distribution in the Plan.  It should also be noted that this year the federal allocation to New Jersey is reduced.  This is due to reductions in the amount of funds awarded to the CDBG Program by Congress and the President or due to changes in the formula.  It also reflects an increase in the number of entitlement cities and counties, therefore reducing the number of Small Cities eligible municipalities and counties.   The FFY 2011 funding was reduced by 20 percent.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Evaluation of the Extent to Which the Program Benefited Low and Moderate-Income Persons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but one of the grants awarded in the FFY 2011 program year met the statutory objective of Benefit to Low and Moderate-Income People. There was one urgent need project.  The majority of grants awarded met the low/mod standard through targeting or presumption, i.e., housing rehabilitation assistance limited to income-eligible households or barrier removal projects presumed to solely benefit people of low or moderate income or projects that benefit people with disabilities or suffering from homelessness.  Accordingly, the combined benefit to people of low and moderate-income far exceeded the 70% standard promulgated by HUD.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Funds Not Used for National Objectives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Twenty-five out of twenty-six of the grants awarded in the FFY 2011 program year met the statutory objective of Benefit to Low and Moderate Income People.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Anti-displacement and Relocation – for activities that involve acquisition, rehabilitation or demolition of occupied real property. No grants were awarded that involve displacement and relocation.  Should relocation assistance be necessary grantees would be referred to the State’s Relocation Support Program, which will assure compliance with the federal Uniform Relocation Act or Section 104(d) of the Housing and Community Development Act of 1974, as amended, and the State rules and regulations.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Low/Mod Limited Clientele Activities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L/M Income Limited Clientele activity is an activity that provides benefits to a specific group of persons rather than everyone in an area generally.  A Limited Clientele activity must exclusively benefit a clientele who are generally presumed by HUD to be principally L/M income persons, such as elderly persons, disabled adults and homeless persons.  Six programs funded were in this category.  Four awards were for ADA improvements benefiting the disabled, one was for senior citizens housing reconstruction and one was to rehabilitate a facility that serve the homeless.</a:t>
          </a:r>
          <a:r>
            <a:rPr lang="en-US" cap="none" sz="1200" b="0" i="0" u="none" baseline="0">
              <a:solidFill>
                <a:srgbClr val="000000"/>
              </a:solidFill>
              <a:latin typeface="Arial"/>
              <a:ea typeface="Arial"/>
              <a:cs typeface="Arial"/>
            </a:rPr>
            <a:t>  These projects will provide 100 percent benefit to this HUD classified group (LMC).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Program Income Received and Financial Adjustments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awards are in the form of a grant to eligible municipalities and county governments.  Generally the grant agreement contains provisions that do not allow grant awards to generate program income, and if it does it is to be returned to the Small Cities CDBG Program.  However, grantees that are carrying out housing rehabilitation are encouraged to establish a housing rehabilitation revolving loan fund with all or a portion of the grant funds that are recovered after the grant agreement has been completed.  Also, ED and ID grants require loan agreements in order to pass funds to a third party.  Refer to the section below for more information on the third party loans.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Prior Period Adjustments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completed grant awards and cancelled obligations are closed in accordance with the CDBG Program requirements and remaining balances are reprogrammed back into the account for new awards to eligible local governments.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(continued)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Loans and Other Receivables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awards are in the form of a grant to local government.  The state CDBG Program has made it a policy to encouraged grantees to capitalize local revolving housing rehabilitation funds, which many local governments have opted to do.  Innovative Development Fund (IDF) awards to local governments for pass through to a third party require a loan agreement that is managed and held by the local government.  IDF awards carry a deferred loan which last the life of the improvement, or contain the provision for repayment if the property is sold or transferred and it no longer provides benefit  to low and moderate-income people.  The grantee must revolve the funds back into another project of equal funding that will provide benefit to low and moderate income people, or that at least meets one of the CDBG program’s national objectives.  These awards carry the provisions for securing the funds usually in the form of a lien on the property with provisions for repayment to the local government for reuse in the same manner as the original loan.  The grantee is required to have a plan for the reuse of funds that complies with the provisions of the original grant agreement, specify compliance with CDBG Program regulations and for benefit to low and moderate-income people, or that they meet at least one of the CDBG Program’s National Objectives.  Grantee must receive approval from the NJ Small Cities Program before changing the plan for the reuse of funds.  There were no instances that funds were repaid during this program year.  Repayment occurs  funds are awarded and disbursed to eligible applicants in the next year's program year through IDIS less the standard three percent for program administration.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Housing Rehabilitation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Awards to local government for housing programs are in the form of a grant to rehabilitate single family owner occupied housing.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Neighborhood Revitalization Strategies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no federally designated EZs or ECs in the eligible Small Cities CDBG municipalities and counties.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Civil Rights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Before funds are disbursed, each grantee must obtain the Department’s approval of its Statement of Actions to Affirmatively Further Fair Housing.  The purpose of the statement is to identify actions the grantee has taken and will take to assure ongoing compliance with State and federal fair housing laws.  The requirements regarding this statement are found in federal regulations (24 C.F.R. Part 570.904).  Compliance with this law is required in Section C of the grant agreement with the Department.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Information is provided to the grantee through the Civil Rights section of the Program’s handbook, which is posted on the internet at http://www.nj.gov/dca/divisions/dhcr/offices/cdbg.html.  Information concerning federal and New Jersey State fair housing laws, and how to file a housing discrimination complaint with either federal or State enforcement agencies can be found by going to the Program’s website as listed above and going to the Civil Rights/Fair Housing section.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Actions to Affirmatively Further Fair Housing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list of actions, some required and some suggested, are presented to the grantee to assist with preparing an acceptable Statement of Actions to Affirmatively Further Fair Housing.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note that the first four actions are required: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(Required)  Adopt a Statement of Actions to Affirmatively Further Fair Housing and Appoint a Fair Housing Officer for the municipality or county.  The appointed officer must be a resident of the community (a sample resolution is provided in the handbook).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(Required)  Contact the HUD Regional Office of Housing and Equal Employment and the N.J. Division on Civil Rights and request Fair Housing information.  (See attached form letters to HUD and the NJ Division on Civil Rights and/or obtain information through the Program’s fair housing website (as listed above).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(continued)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(Required)  Implement a local fair housing counseling program including a referral service to appropriate State and federal enforcement agencies for enforcement of fair housing laws.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(Required)  Publish a public notice in the local newspaper of record and post a copy of this notice at the municipal hall (or county administration building) announcing the appointment of the local Fair Housing Officer and the availability of fair housing counseling services (a sample notice for publication and posting is provided in the handbook).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Develop and implement a public information campaign including publicizing the grantee's counseling and referral services, collection and distribution of fair housing literature to relevant organizations and individuals in the community, and/or performing other public relations activities designed to inform the community about this issue.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Organize a fair housing committee to oversee the fair housing program and to advise the community's housing and community development programs.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Participate in voluntary partnerships with public and private organizations, locally and/or regionally, to promote fair housing choice and affirmative marketing plans.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Design and perform other actions to promote fair housing and be creative.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above actions are checked during monitoring visits and the grantee is encouraged to contact a Small Cities Program Manager if they have any questions.
</a:t>
          </a:r>
        </a:p>
      </xdr:txBody>
    </xdr:sp>
    <xdr:clientData/>
  </xdr:twoCellAnchor>
  <xdr:twoCellAnchor>
    <xdr:from>
      <xdr:col>0</xdr:col>
      <xdr:colOff>0</xdr:colOff>
      <xdr:row>6</xdr:row>
      <xdr:rowOff>0</xdr:rowOff>
    </xdr:from>
    <xdr:to>
      <xdr:col>3</xdr:col>
      <xdr:colOff>952500</xdr:colOff>
      <xdr:row>9</xdr:row>
      <xdr:rowOff>142875</xdr:rowOff>
    </xdr:to>
    <xdr:sp>
      <xdr:nvSpPr>
        <xdr:cNvPr id="2" name="Text Box 2"/>
        <xdr:cNvSpPr txBox="1">
          <a:spLocks noChangeArrowheads="1"/>
        </xdr:cNvSpPr>
      </xdr:nvSpPr>
      <xdr:spPr>
        <a:xfrm>
          <a:off x="0" y="1095375"/>
          <a:ext cx="6162675" cy="619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State’s FFY 2011 </a:t>
          </a:r>
          <a:r>
            <a:rPr lang="en-US" cap="none" sz="1200" b="0" i="1" u="sng" baseline="0">
              <a:solidFill>
                <a:srgbClr val="000000"/>
              </a:solidFill>
              <a:latin typeface="Arial"/>
              <a:ea typeface="Arial"/>
              <a:cs typeface="Arial"/>
            </a:rPr>
            <a:t>Final Plan for New Jersey’s Administration of the Small Cities Community Development Block Grant Program</a:t>
          </a:r>
          <a:r>
            <a:rPr lang="en-US" cap="none" sz="1200" b="0" i="1" u="none" baseline="0">
              <a:solidFill>
                <a:srgbClr val="000000"/>
              </a:solidFill>
              <a:latin typeface="Monotype Corsiva"/>
              <a:ea typeface="Monotype Corsiva"/>
              <a:cs typeface="Monotype Corsiva"/>
            </a:rPr>
            <a:t> </a:t>
          </a:r>
          <a:r>
            <a:rPr lang="en-US" cap="none" sz="1200" b="0" i="0" u="none" baseline="0">
              <a:solidFill>
                <a:srgbClr val="000000"/>
              </a:solidFill>
              <a:latin typeface="Arial"/>
              <a:ea typeface="Arial"/>
              <a:cs typeface="Arial"/>
            </a:rPr>
            <a:t>proposed the following distribution of funds: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4</xdr:row>
      <xdr:rowOff>0</xdr:rowOff>
    </xdr:from>
    <xdr:to>
      <xdr:col>17</xdr:col>
      <xdr:colOff>171450</xdr:colOff>
      <xdr:row>4</xdr:row>
      <xdr:rowOff>238125</xdr:rowOff>
    </xdr:to>
    <xdr:pic>
      <xdr:nvPicPr>
        <xdr:cNvPr id="1" name="Picture 1" hidden="1"/>
        <xdr:cNvPicPr preferRelativeResize="1">
          <a:picLocks noChangeAspect="1"/>
        </xdr:cNvPicPr>
      </xdr:nvPicPr>
      <xdr:blipFill>
        <a:blip r:embed="rId1"/>
        <a:stretch>
          <a:fillRect/>
        </a:stretch>
      </xdr:blipFill>
      <xdr:spPr>
        <a:xfrm>
          <a:off x="11725275" y="2276475"/>
          <a:ext cx="866775" cy="238125"/>
        </a:xfrm>
        <a:prstGeom prst="rect">
          <a:avLst/>
        </a:prstGeom>
        <a:noFill/>
        <a:ln w="9525" cmpd="sng">
          <a:noFill/>
        </a:ln>
      </xdr:spPr>
    </xdr:pic>
    <xdr:clientData/>
  </xdr:twoCellAnchor>
  <xdr:twoCellAnchor editAs="oneCell">
    <xdr:from>
      <xdr:col>17</xdr:col>
      <xdr:colOff>0</xdr:colOff>
      <xdr:row>4</xdr:row>
      <xdr:rowOff>0</xdr:rowOff>
    </xdr:from>
    <xdr:to>
      <xdr:col>17</xdr:col>
      <xdr:colOff>866775</xdr:colOff>
      <xdr:row>4</xdr:row>
      <xdr:rowOff>238125</xdr:rowOff>
    </xdr:to>
    <xdr:pic>
      <xdr:nvPicPr>
        <xdr:cNvPr id="2" name="Picture 2" hidden="1"/>
        <xdr:cNvPicPr preferRelativeResize="1">
          <a:picLocks noChangeAspect="1"/>
        </xdr:cNvPicPr>
      </xdr:nvPicPr>
      <xdr:blipFill>
        <a:blip r:embed="rId2"/>
        <a:stretch>
          <a:fillRect/>
        </a:stretch>
      </xdr:blipFill>
      <xdr:spPr>
        <a:xfrm>
          <a:off x="12420600" y="2276475"/>
          <a:ext cx="866775" cy="238125"/>
        </a:xfrm>
        <a:prstGeom prst="rect">
          <a:avLst/>
        </a:prstGeom>
        <a:noFill/>
        <a:ln w="9525" cmpd="sng">
          <a:noFill/>
        </a:ln>
      </xdr:spPr>
    </xdr:pic>
    <xdr:clientData/>
  </xdr:twoCellAnchor>
  <xdr:twoCellAnchor editAs="oneCell">
    <xdr:from>
      <xdr:col>17</xdr:col>
      <xdr:colOff>0</xdr:colOff>
      <xdr:row>4</xdr:row>
      <xdr:rowOff>0</xdr:rowOff>
    </xdr:from>
    <xdr:to>
      <xdr:col>17</xdr:col>
      <xdr:colOff>866775</xdr:colOff>
      <xdr:row>4</xdr:row>
      <xdr:rowOff>238125</xdr:rowOff>
    </xdr:to>
    <xdr:pic>
      <xdr:nvPicPr>
        <xdr:cNvPr id="3" name="Picture 3" hidden="1"/>
        <xdr:cNvPicPr preferRelativeResize="1">
          <a:picLocks noChangeAspect="1"/>
        </xdr:cNvPicPr>
      </xdr:nvPicPr>
      <xdr:blipFill>
        <a:blip r:embed="rId3"/>
        <a:stretch>
          <a:fillRect/>
        </a:stretch>
      </xdr:blipFill>
      <xdr:spPr>
        <a:xfrm>
          <a:off x="12420600" y="2276475"/>
          <a:ext cx="866775" cy="238125"/>
        </a:xfrm>
        <a:prstGeom prst="rect">
          <a:avLst/>
        </a:prstGeom>
        <a:noFill/>
        <a:ln w="9525" cmpd="sng">
          <a:noFill/>
        </a:ln>
      </xdr:spPr>
    </xdr:pic>
    <xdr:clientData/>
  </xdr:twoCellAnchor>
  <xdr:twoCellAnchor editAs="oneCell">
    <xdr:from>
      <xdr:col>18</xdr:col>
      <xdr:colOff>0</xdr:colOff>
      <xdr:row>4</xdr:row>
      <xdr:rowOff>0</xdr:rowOff>
    </xdr:from>
    <xdr:to>
      <xdr:col>18</xdr:col>
      <xdr:colOff>866775</xdr:colOff>
      <xdr:row>4</xdr:row>
      <xdr:rowOff>238125</xdr:rowOff>
    </xdr:to>
    <xdr:pic>
      <xdr:nvPicPr>
        <xdr:cNvPr id="4" name="Picture 4" hidden="1"/>
        <xdr:cNvPicPr preferRelativeResize="1">
          <a:picLocks noChangeAspect="1"/>
        </xdr:cNvPicPr>
      </xdr:nvPicPr>
      <xdr:blipFill>
        <a:blip r:embed="rId4"/>
        <a:stretch>
          <a:fillRect/>
        </a:stretch>
      </xdr:blipFill>
      <xdr:spPr>
        <a:xfrm>
          <a:off x="13935075" y="2276475"/>
          <a:ext cx="8667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1"/>
  <sheetViews>
    <sheetView tabSelected="1" zoomScalePageLayoutView="0" workbookViewId="0" topLeftCell="A7">
      <selection activeCell="A8" sqref="A8"/>
    </sheetView>
  </sheetViews>
  <sheetFormatPr defaultColWidth="9.140625" defaultRowHeight="12.75"/>
  <cols>
    <col min="1" max="1" width="23.00390625" style="0" customWidth="1"/>
  </cols>
  <sheetData>
    <row r="1" spans="1:4" ht="15.75">
      <c r="A1" s="3"/>
      <c r="B1" s="4"/>
      <c r="C1" s="4"/>
      <c r="D1" s="4"/>
    </row>
    <row r="2" spans="1:4" ht="15.75">
      <c r="A2" s="3"/>
      <c r="B2" s="4"/>
      <c r="C2" s="4"/>
      <c r="D2" s="4"/>
    </row>
    <row r="3" spans="1:4" ht="15.75">
      <c r="A3" s="3"/>
      <c r="B3" s="4"/>
      <c r="C3" s="4"/>
      <c r="D3" s="4"/>
    </row>
    <row r="4" spans="1:4" ht="15.75">
      <c r="A4" s="3"/>
      <c r="B4" s="4"/>
      <c r="C4" s="4"/>
      <c r="D4" s="4"/>
    </row>
    <row r="5" spans="1:4" ht="15.75">
      <c r="A5" s="65"/>
      <c r="B5" s="4"/>
      <c r="C5" s="4"/>
      <c r="D5" s="4"/>
    </row>
    <row r="6" spans="1:4" ht="15.75">
      <c r="A6" s="65" t="s">
        <v>129</v>
      </c>
      <c r="B6" s="4"/>
      <c r="C6" s="4"/>
      <c r="D6" s="4"/>
    </row>
    <row r="7" spans="1:4" ht="15">
      <c r="A7" s="5" t="s">
        <v>34</v>
      </c>
      <c r="B7" s="4"/>
      <c r="C7" s="4"/>
      <c r="D7" s="4"/>
    </row>
    <row r="8" spans="1:4" ht="15.75">
      <c r="A8" s="6"/>
      <c r="B8" s="4"/>
      <c r="C8" s="4"/>
      <c r="D8" s="4"/>
    </row>
    <row r="9" spans="1:4" ht="15">
      <c r="A9" s="5" t="s">
        <v>35</v>
      </c>
      <c r="B9" s="4"/>
      <c r="C9" s="4"/>
      <c r="D9" s="4"/>
    </row>
    <row r="10" spans="1:4" ht="15">
      <c r="A10" s="5"/>
      <c r="B10" s="4"/>
      <c r="C10" s="4"/>
      <c r="D10" s="4"/>
    </row>
    <row r="11" spans="1:4" ht="15">
      <c r="A11" s="5" t="s">
        <v>222</v>
      </c>
      <c r="B11" s="4"/>
      <c r="C11" s="4"/>
      <c r="D11" s="4"/>
    </row>
    <row r="12" spans="1:4" ht="15">
      <c r="A12" s="5"/>
      <c r="B12" s="4"/>
      <c r="C12" s="4"/>
      <c r="D12" s="4"/>
    </row>
    <row r="13" spans="1:4" ht="15">
      <c r="A13" s="5" t="s">
        <v>513</v>
      </c>
      <c r="B13" s="4"/>
      <c r="C13" s="4"/>
      <c r="D13" s="4"/>
    </row>
    <row r="14" spans="1:4" ht="15">
      <c r="A14" s="4"/>
      <c r="B14" s="4"/>
      <c r="C14" s="4"/>
      <c r="D14" s="4"/>
    </row>
    <row r="15" spans="1:4" ht="15">
      <c r="A15" s="4"/>
      <c r="B15" s="4"/>
      <c r="C15" s="4"/>
      <c r="D15" s="4"/>
    </row>
    <row r="16" spans="1:4" ht="15">
      <c r="A16" s="121">
        <v>41166</v>
      </c>
      <c r="B16" s="4"/>
      <c r="C16" s="4"/>
      <c r="D16" s="4"/>
    </row>
    <row r="29" spans="1:4" ht="14.25">
      <c r="A29" s="7" t="s">
        <v>36</v>
      </c>
      <c r="B29" s="7"/>
      <c r="C29" s="7"/>
      <c r="D29" s="7"/>
    </row>
    <row r="30" spans="1:4" ht="14.25">
      <c r="A30" s="7" t="s">
        <v>125</v>
      </c>
      <c r="B30" s="7"/>
      <c r="C30" s="7"/>
      <c r="D30" s="7"/>
    </row>
    <row r="31" spans="1:4" ht="14.25">
      <c r="A31" s="7" t="s">
        <v>37</v>
      </c>
      <c r="B31" s="7"/>
      <c r="C31" s="7"/>
      <c r="D31" s="7"/>
    </row>
  </sheetData>
  <sheetProtection/>
  <printOptions/>
  <pageMargins left="0.75" right="0.75" top="1" bottom="1" header="0.5" footer="0.5"/>
  <pageSetup horizontalDpi="600" verticalDpi="600" orientation="portrait" r:id="rId3"/>
  <legacyDrawing r:id="rId2"/>
  <oleObjects>
    <oleObject progId="MSPhotoEd.3" shapeId="1525898" r:id="rId1"/>
  </oleObjects>
</worksheet>
</file>

<file path=xl/worksheets/sheet10.xml><?xml version="1.0" encoding="utf-8"?>
<worksheet xmlns="http://schemas.openxmlformats.org/spreadsheetml/2006/main" xmlns:r="http://schemas.openxmlformats.org/officeDocument/2006/relationships">
  <sheetPr>
    <outlinePr summaryBelow="0"/>
  </sheetPr>
  <dimension ref="A1:AB105"/>
  <sheetViews>
    <sheetView showGridLines="0" zoomScalePageLayoutView="0" workbookViewId="0" topLeftCell="A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7.85156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1.2851562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97"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501</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502</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2"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2" thickTop="1">
      <c r="A11" s="229" t="s">
        <v>137</v>
      </c>
      <c r="B11" s="229"/>
      <c r="C11" s="229"/>
      <c r="D11" s="229" t="s">
        <v>72</v>
      </c>
      <c r="E11" s="229"/>
      <c r="F11" s="185">
        <v>0</v>
      </c>
      <c r="G11" s="245">
        <v>0</v>
      </c>
      <c r="H11" s="245"/>
      <c r="I11" s="245"/>
      <c r="J11" s="246">
        <v>0</v>
      </c>
      <c r="K11" s="246"/>
      <c r="L11" s="246"/>
      <c r="M11" s="246"/>
      <c r="N11" s="245">
        <v>2</v>
      </c>
      <c r="O11" s="245"/>
      <c r="P11" s="245"/>
      <c r="Q11" s="245"/>
      <c r="R11" s="245"/>
      <c r="S11" s="246">
        <v>315000</v>
      </c>
      <c r="T11" s="246"/>
      <c r="U11" s="246"/>
      <c r="V11" s="245">
        <v>2</v>
      </c>
      <c r="W11" s="245"/>
      <c r="X11" s="245"/>
      <c r="Y11" s="246">
        <v>315000</v>
      </c>
      <c r="Z11" s="246"/>
      <c r="AA11" s="246"/>
      <c r="AB11" s="246"/>
    </row>
    <row r="12" spans="1:28" ht="12">
      <c r="A12" s="218"/>
      <c r="B12" s="218"/>
      <c r="C12" s="218"/>
      <c r="D12" s="219" t="s">
        <v>462</v>
      </c>
      <c r="E12" s="219"/>
      <c r="F12" s="186"/>
      <c r="G12" s="236">
        <v>0</v>
      </c>
      <c r="H12" s="236"/>
      <c r="I12" s="236"/>
      <c r="J12" s="235">
        <v>0</v>
      </c>
      <c r="K12" s="235"/>
      <c r="L12" s="235"/>
      <c r="M12" s="235"/>
      <c r="N12" s="236">
        <v>2</v>
      </c>
      <c r="O12" s="236"/>
      <c r="P12" s="236"/>
      <c r="Q12" s="236"/>
      <c r="R12" s="236"/>
      <c r="S12" s="235">
        <v>315000</v>
      </c>
      <c r="T12" s="235"/>
      <c r="U12" s="235"/>
      <c r="V12" s="236">
        <v>2</v>
      </c>
      <c r="W12" s="236"/>
      <c r="X12" s="236"/>
      <c r="Y12" s="235">
        <v>315000</v>
      </c>
      <c r="Z12" s="235"/>
      <c r="AA12" s="235"/>
      <c r="AB12" s="235"/>
    </row>
    <row r="13" spans="1:28" ht="12">
      <c r="A13" s="218" t="s">
        <v>76</v>
      </c>
      <c r="B13" s="218"/>
      <c r="C13" s="218"/>
      <c r="D13" s="218" t="s">
        <v>79</v>
      </c>
      <c r="E13" s="218"/>
      <c r="F13" s="185">
        <v>0</v>
      </c>
      <c r="G13" s="224">
        <v>0</v>
      </c>
      <c r="H13" s="224"/>
      <c r="I13" s="224"/>
      <c r="J13" s="223">
        <v>0</v>
      </c>
      <c r="K13" s="223"/>
      <c r="L13" s="223"/>
      <c r="M13" s="223"/>
      <c r="N13" s="224">
        <v>1</v>
      </c>
      <c r="O13" s="224"/>
      <c r="P13" s="224"/>
      <c r="Q13" s="224"/>
      <c r="R13" s="224"/>
      <c r="S13" s="223">
        <v>0</v>
      </c>
      <c r="T13" s="223"/>
      <c r="U13" s="223"/>
      <c r="V13" s="224">
        <v>1</v>
      </c>
      <c r="W13" s="224"/>
      <c r="X13" s="224"/>
      <c r="Y13" s="223">
        <v>0</v>
      </c>
      <c r="Z13" s="223"/>
      <c r="AA13" s="223"/>
      <c r="AB13" s="223"/>
    </row>
    <row r="14" spans="1:28" ht="12">
      <c r="A14" s="218"/>
      <c r="B14" s="218"/>
      <c r="C14" s="218"/>
      <c r="D14" s="219" t="s">
        <v>465</v>
      </c>
      <c r="E14" s="219"/>
      <c r="F14" s="186"/>
      <c r="G14" s="236">
        <v>0</v>
      </c>
      <c r="H14" s="236"/>
      <c r="I14" s="236"/>
      <c r="J14" s="235">
        <v>0</v>
      </c>
      <c r="K14" s="235"/>
      <c r="L14" s="235"/>
      <c r="M14" s="235"/>
      <c r="N14" s="236">
        <v>1</v>
      </c>
      <c r="O14" s="236"/>
      <c r="P14" s="236"/>
      <c r="Q14" s="236"/>
      <c r="R14" s="236"/>
      <c r="S14" s="235">
        <v>0</v>
      </c>
      <c r="T14" s="235"/>
      <c r="U14" s="235"/>
      <c r="V14" s="236">
        <v>1</v>
      </c>
      <c r="W14" s="236"/>
      <c r="X14" s="236"/>
      <c r="Y14" s="235">
        <v>0</v>
      </c>
      <c r="Z14" s="235"/>
      <c r="AA14" s="235"/>
      <c r="AB14" s="235"/>
    </row>
    <row r="15" spans="1:28" ht="12">
      <c r="A15" s="218" t="s">
        <v>18</v>
      </c>
      <c r="B15" s="218"/>
      <c r="C15" s="218"/>
      <c r="D15" s="218" t="s">
        <v>80</v>
      </c>
      <c r="E15" s="218"/>
      <c r="F15" s="185">
        <v>0</v>
      </c>
      <c r="G15" s="232">
        <v>12</v>
      </c>
      <c r="H15" s="232"/>
      <c r="I15" s="232"/>
      <c r="J15" s="233">
        <v>155927</v>
      </c>
      <c r="K15" s="233"/>
      <c r="L15" s="233"/>
      <c r="M15" s="233"/>
      <c r="N15" s="232">
        <v>37</v>
      </c>
      <c r="O15" s="232"/>
      <c r="P15" s="232"/>
      <c r="Q15" s="232"/>
      <c r="R15" s="232"/>
      <c r="S15" s="233">
        <v>1606763.65</v>
      </c>
      <c r="T15" s="233"/>
      <c r="U15" s="233"/>
      <c r="V15" s="232">
        <v>49</v>
      </c>
      <c r="W15" s="232"/>
      <c r="X15" s="232"/>
      <c r="Y15" s="233">
        <v>1762690.65</v>
      </c>
      <c r="Z15" s="233"/>
      <c r="AA15" s="233"/>
      <c r="AB15" s="233"/>
    </row>
    <row r="16" spans="1:28" ht="12">
      <c r="A16" s="218"/>
      <c r="B16" s="218"/>
      <c r="C16" s="218"/>
      <c r="D16" s="218" t="s">
        <v>81</v>
      </c>
      <c r="E16" s="218"/>
      <c r="F16" s="185">
        <v>0</v>
      </c>
      <c r="G16" s="224">
        <v>0</v>
      </c>
      <c r="H16" s="224"/>
      <c r="I16" s="224"/>
      <c r="J16" s="223">
        <v>0</v>
      </c>
      <c r="K16" s="223"/>
      <c r="L16" s="223"/>
      <c r="M16" s="223"/>
      <c r="N16" s="224">
        <v>1</v>
      </c>
      <c r="O16" s="224"/>
      <c r="P16" s="224"/>
      <c r="Q16" s="224"/>
      <c r="R16" s="224"/>
      <c r="S16" s="223">
        <v>89672</v>
      </c>
      <c r="T16" s="223"/>
      <c r="U16" s="223"/>
      <c r="V16" s="224">
        <v>1</v>
      </c>
      <c r="W16" s="224"/>
      <c r="X16" s="224"/>
      <c r="Y16" s="223">
        <v>89672</v>
      </c>
      <c r="Z16" s="223"/>
      <c r="AA16" s="223"/>
      <c r="AB16" s="223"/>
    </row>
    <row r="17" spans="1:28" ht="12">
      <c r="A17" s="218"/>
      <c r="B17" s="218"/>
      <c r="C17" s="218"/>
      <c r="D17" s="219" t="s">
        <v>466</v>
      </c>
      <c r="E17" s="219"/>
      <c r="F17" s="186"/>
      <c r="G17" s="236">
        <v>12</v>
      </c>
      <c r="H17" s="236"/>
      <c r="I17" s="236"/>
      <c r="J17" s="235">
        <v>155927</v>
      </c>
      <c r="K17" s="235"/>
      <c r="L17" s="235"/>
      <c r="M17" s="235"/>
      <c r="N17" s="236">
        <v>38</v>
      </c>
      <c r="O17" s="236"/>
      <c r="P17" s="236"/>
      <c r="Q17" s="236"/>
      <c r="R17" s="236"/>
      <c r="S17" s="235">
        <v>1696435.65</v>
      </c>
      <c r="T17" s="235"/>
      <c r="U17" s="235"/>
      <c r="V17" s="236">
        <v>50</v>
      </c>
      <c r="W17" s="236"/>
      <c r="X17" s="236"/>
      <c r="Y17" s="235">
        <v>1852362.65</v>
      </c>
      <c r="Z17" s="235"/>
      <c r="AA17" s="235"/>
      <c r="AB17" s="235"/>
    </row>
    <row r="18" spans="1:28" ht="12">
      <c r="A18" s="218" t="s">
        <v>138</v>
      </c>
      <c r="B18" s="218"/>
      <c r="C18" s="218"/>
      <c r="D18" s="218" t="s">
        <v>82</v>
      </c>
      <c r="E18" s="218"/>
      <c r="F18" s="185">
        <v>0</v>
      </c>
      <c r="G18" s="232">
        <v>10</v>
      </c>
      <c r="H18" s="232"/>
      <c r="I18" s="232"/>
      <c r="J18" s="233">
        <v>0</v>
      </c>
      <c r="K18" s="233"/>
      <c r="L18" s="233"/>
      <c r="M18" s="233"/>
      <c r="N18" s="232">
        <v>19</v>
      </c>
      <c r="O18" s="232"/>
      <c r="P18" s="232"/>
      <c r="Q18" s="232"/>
      <c r="R18" s="232"/>
      <c r="S18" s="233">
        <v>1227321.54</v>
      </c>
      <c r="T18" s="233"/>
      <c r="U18" s="233"/>
      <c r="V18" s="232">
        <v>29</v>
      </c>
      <c r="W18" s="232"/>
      <c r="X18" s="232"/>
      <c r="Y18" s="233">
        <v>1227321.54</v>
      </c>
      <c r="Z18" s="233"/>
      <c r="AA18" s="233"/>
      <c r="AB18" s="233"/>
    </row>
    <row r="19" spans="1:28" ht="12">
      <c r="A19" s="218"/>
      <c r="B19" s="218"/>
      <c r="C19" s="218"/>
      <c r="D19" s="218" t="s">
        <v>83</v>
      </c>
      <c r="E19" s="218"/>
      <c r="F19" s="185">
        <v>0</v>
      </c>
      <c r="G19" s="232">
        <v>0</v>
      </c>
      <c r="H19" s="232"/>
      <c r="I19" s="232"/>
      <c r="J19" s="233">
        <v>0</v>
      </c>
      <c r="K19" s="233"/>
      <c r="L19" s="233"/>
      <c r="M19" s="233"/>
      <c r="N19" s="232">
        <v>5</v>
      </c>
      <c r="O19" s="232"/>
      <c r="P19" s="232"/>
      <c r="Q19" s="232"/>
      <c r="R19" s="232"/>
      <c r="S19" s="233">
        <v>1088137</v>
      </c>
      <c r="T19" s="233"/>
      <c r="U19" s="233"/>
      <c r="V19" s="232">
        <v>5</v>
      </c>
      <c r="W19" s="232"/>
      <c r="X19" s="232"/>
      <c r="Y19" s="233">
        <v>1088137</v>
      </c>
      <c r="Z19" s="233"/>
      <c r="AA19" s="233"/>
      <c r="AB19" s="233"/>
    </row>
    <row r="20" spans="1:28" ht="12">
      <c r="A20" s="218"/>
      <c r="B20" s="218"/>
      <c r="C20" s="218"/>
      <c r="D20" s="218" t="s">
        <v>84</v>
      </c>
      <c r="E20" s="218"/>
      <c r="F20" s="185">
        <v>0</v>
      </c>
      <c r="G20" s="232">
        <v>0</v>
      </c>
      <c r="H20" s="232"/>
      <c r="I20" s="232"/>
      <c r="J20" s="233">
        <v>0</v>
      </c>
      <c r="K20" s="233"/>
      <c r="L20" s="233"/>
      <c r="M20" s="233"/>
      <c r="N20" s="232">
        <v>1</v>
      </c>
      <c r="O20" s="232"/>
      <c r="P20" s="232"/>
      <c r="Q20" s="232"/>
      <c r="R20" s="232"/>
      <c r="S20" s="233">
        <v>110297</v>
      </c>
      <c r="T20" s="233"/>
      <c r="U20" s="233"/>
      <c r="V20" s="232">
        <v>1</v>
      </c>
      <c r="W20" s="232"/>
      <c r="X20" s="232"/>
      <c r="Y20" s="233">
        <v>110297</v>
      </c>
      <c r="Z20" s="233"/>
      <c r="AA20" s="233"/>
      <c r="AB20" s="233"/>
    </row>
    <row r="21" spans="1:28" ht="12">
      <c r="A21" s="218"/>
      <c r="B21" s="218"/>
      <c r="C21" s="218"/>
      <c r="D21" s="218" t="s">
        <v>85</v>
      </c>
      <c r="E21" s="218"/>
      <c r="F21" s="185">
        <v>0</v>
      </c>
      <c r="G21" s="232">
        <v>0</v>
      </c>
      <c r="H21" s="232"/>
      <c r="I21" s="232"/>
      <c r="J21" s="233">
        <v>0</v>
      </c>
      <c r="K21" s="233"/>
      <c r="L21" s="233"/>
      <c r="M21" s="233"/>
      <c r="N21" s="232">
        <v>5</v>
      </c>
      <c r="O21" s="232"/>
      <c r="P21" s="232"/>
      <c r="Q21" s="232"/>
      <c r="R21" s="232"/>
      <c r="S21" s="233">
        <v>543229.84</v>
      </c>
      <c r="T21" s="233"/>
      <c r="U21" s="233"/>
      <c r="V21" s="232">
        <v>5</v>
      </c>
      <c r="W21" s="232"/>
      <c r="X21" s="232"/>
      <c r="Y21" s="233">
        <v>543229.84</v>
      </c>
      <c r="Z21" s="233"/>
      <c r="AA21" s="233"/>
      <c r="AB21" s="233"/>
    </row>
    <row r="22" spans="1:28" ht="12">
      <c r="A22" s="218"/>
      <c r="B22" s="218"/>
      <c r="C22" s="218"/>
      <c r="D22" s="218" t="s">
        <v>86</v>
      </c>
      <c r="E22" s="218"/>
      <c r="F22" s="185">
        <v>0</v>
      </c>
      <c r="G22" s="232">
        <v>1</v>
      </c>
      <c r="H22" s="232"/>
      <c r="I22" s="232"/>
      <c r="J22" s="233">
        <v>0</v>
      </c>
      <c r="K22" s="233"/>
      <c r="L22" s="233"/>
      <c r="M22" s="233"/>
      <c r="N22" s="232">
        <v>7</v>
      </c>
      <c r="O22" s="232"/>
      <c r="P22" s="232"/>
      <c r="Q22" s="232"/>
      <c r="R22" s="232"/>
      <c r="S22" s="233">
        <v>370159</v>
      </c>
      <c r="T22" s="233"/>
      <c r="U22" s="233"/>
      <c r="V22" s="232">
        <v>8</v>
      </c>
      <c r="W22" s="232"/>
      <c r="X22" s="232"/>
      <c r="Y22" s="233">
        <v>370159</v>
      </c>
      <c r="Z22" s="233"/>
      <c r="AA22" s="233"/>
      <c r="AB22" s="233"/>
    </row>
    <row r="23" spans="1:28" ht="12">
      <c r="A23" s="218"/>
      <c r="B23" s="218"/>
      <c r="C23" s="218"/>
      <c r="D23" s="218" t="s">
        <v>87</v>
      </c>
      <c r="E23" s="218"/>
      <c r="F23" s="185">
        <v>0</v>
      </c>
      <c r="G23" s="232">
        <v>0</v>
      </c>
      <c r="H23" s="232"/>
      <c r="I23" s="232"/>
      <c r="J23" s="233">
        <v>0</v>
      </c>
      <c r="K23" s="233"/>
      <c r="L23" s="233"/>
      <c r="M23" s="233"/>
      <c r="N23" s="232">
        <v>1</v>
      </c>
      <c r="O23" s="232"/>
      <c r="P23" s="232"/>
      <c r="Q23" s="232"/>
      <c r="R23" s="232"/>
      <c r="S23" s="233">
        <v>0</v>
      </c>
      <c r="T23" s="233"/>
      <c r="U23" s="233"/>
      <c r="V23" s="232">
        <v>1</v>
      </c>
      <c r="W23" s="232"/>
      <c r="X23" s="232"/>
      <c r="Y23" s="233">
        <v>0</v>
      </c>
      <c r="Z23" s="233"/>
      <c r="AA23" s="233"/>
      <c r="AB23" s="233"/>
    </row>
    <row r="24" spans="1:28" ht="12">
      <c r="A24" s="218"/>
      <c r="B24" s="218"/>
      <c r="C24" s="218"/>
      <c r="D24" s="218" t="s">
        <v>88</v>
      </c>
      <c r="E24" s="218"/>
      <c r="F24" s="185">
        <v>0</v>
      </c>
      <c r="G24" s="232">
        <v>0</v>
      </c>
      <c r="H24" s="232"/>
      <c r="I24" s="232"/>
      <c r="J24" s="233">
        <v>0</v>
      </c>
      <c r="K24" s="233"/>
      <c r="L24" s="233"/>
      <c r="M24" s="233"/>
      <c r="N24" s="232">
        <v>2</v>
      </c>
      <c r="O24" s="232"/>
      <c r="P24" s="232"/>
      <c r="Q24" s="232"/>
      <c r="R24" s="232"/>
      <c r="S24" s="233">
        <v>11080.65</v>
      </c>
      <c r="T24" s="233"/>
      <c r="U24" s="233"/>
      <c r="V24" s="232">
        <v>2</v>
      </c>
      <c r="W24" s="232"/>
      <c r="X24" s="232"/>
      <c r="Y24" s="233">
        <v>11080.65</v>
      </c>
      <c r="Z24" s="233"/>
      <c r="AA24" s="233"/>
      <c r="AB24" s="233"/>
    </row>
    <row r="25" spans="1:28" ht="12">
      <c r="A25" s="218"/>
      <c r="B25" s="218"/>
      <c r="C25" s="218"/>
      <c r="D25" s="218" t="s">
        <v>89</v>
      </c>
      <c r="E25" s="218"/>
      <c r="F25" s="185">
        <v>0</v>
      </c>
      <c r="G25" s="232">
        <v>0</v>
      </c>
      <c r="H25" s="232"/>
      <c r="I25" s="232"/>
      <c r="J25" s="233">
        <v>0</v>
      </c>
      <c r="K25" s="233"/>
      <c r="L25" s="233"/>
      <c r="M25" s="233"/>
      <c r="N25" s="232">
        <v>10</v>
      </c>
      <c r="O25" s="232"/>
      <c r="P25" s="232"/>
      <c r="Q25" s="232"/>
      <c r="R25" s="232"/>
      <c r="S25" s="233">
        <v>1305528</v>
      </c>
      <c r="T25" s="233"/>
      <c r="U25" s="233"/>
      <c r="V25" s="232">
        <v>10</v>
      </c>
      <c r="W25" s="232"/>
      <c r="X25" s="232"/>
      <c r="Y25" s="233">
        <v>1305528</v>
      </c>
      <c r="Z25" s="233"/>
      <c r="AA25" s="233"/>
      <c r="AB25" s="233"/>
    </row>
    <row r="26" spans="1:28" ht="12">
      <c r="A26" s="218"/>
      <c r="B26" s="218"/>
      <c r="C26" s="218"/>
      <c r="D26" s="218" t="s">
        <v>90</v>
      </c>
      <c r="E26" s="218"/>
      <c r="F26" s="185">
        <v>0</v>
      </c>
      <c r="G26" s="232">
        <v>1</v>
      </c>
      <c r="H26" s="232"/>
      <c r="I26" s="232"/>
      <c r="J26" s="233">
        <v>227365</v>
      </c>
      <c r="K26" s="233"/>
      <c r="L26" s="233"/>
      <c r="M26" s="233"/>
      <c r="N26" s="232">
        <v>14</v>
      </c>
      <c r="O26" s="232"/>
      <c r="P26" s="232"/>
      <c r="Q26" s="232"/>
      <c r="R26" s="232"/>
      <c r="S26" s="233">
        <v>806044.5</v>
      </c>
      <c r="T26" s="233"/>
      <c r="U26" s="233"/>
      <c r="V26" s="232">
        <v>15</v>
      </c>
      <c r="W26" s="232"/>
      <c r="X26" s="232"/>
      <c r="Y26" s="233">
        <v>1033409.5</v>
      </c>
      <c r="Z26" s="233"/>
      <c r="AA26" s="233"/>
      <c r="AB26" s="233"/>
    </row>
    <row r="27" spans="1:28" ht="12">
      <c r="A27" s="218"/>
      <c r="B27" s="218"/>
      <c r="C27" s="218"/>
      <c r="D27" s="218" t="s">
        <v>91</v>
      </c>
      <c r="E27" s="218"/>
      <c r="F27" s="185">
        <v>0</v>
      </c>
      <c r="G27" s="224">
        <v>0</v>
      </c>
      <c r="H27" s="224"/>
      <c r="I27" s="224"/>
      <c r="J27" s="223">
        <v>0</v>
      </c>
      <c r="K27" s="223"/>
      <c r="L27" s="223"/>
      <c r="M27" s="223"/>
      <c r="N27" s="224">
        <v>4</v>
      </c>
      <c r="O27" s="224"/>
      <c r="P27" s="224"/>
      <c r="Q27" s="224"/>
      <c r="R27" s="224"/>
      <c r="S27" s="223">
        <v>372578.53</v>
      </c>
      <c r="T27" s="223"/>
      <c r="U27" s="223"/>
      <c r="V27" s="224">
        <v>4</v>
      </c>
      <c r="W27" s="224"/>
      <c r="X27" s="224"/>
      <c r="Y27" s="223">
        <v>372578.53</v>
      </c>
      <c r="Z27" s="223"/>
      <c r="AA27" s="223"/>
      <c r="AB27" s="223"/>
    </row>
    <row r="28" spans="1:28" ht="21" customHeight="1">
      <c r="A28" s="218"/>
      <c r="B28" s="218"/>
      <c r="C28" s="218"/>
      <c r="D28" s="219" t="s">
        <v>469</v>
      </c>
      <c r="E28" s="219"/>
      <c r="F28" s="186"/>
      <c r="G28" s="236">
        <v>12</v>
      </c>
      <c r="H28" s="236"/>
      <c r="I28" s="236"/>
      <c r="J28" s="235">
        <v>227365</v>
      </c>
      <c r="K28" s="235"/>
      <c r="L28" s="235"/>
      <c r="M28" s="235"/>
      <c r="N28" s="236">
        <v>68</v>
      </c>
      <c r="O28" s="236"/>
      <c r="P28" s="236"/>
      <c r="Q28" s="236"/>
      <c r="R28" s="236"/>
      <c r="S28" s="235">
        <v>5834376.06</v>
      </c>
      <c r="T28" s="235"/>
      <c r="U28" s="235"/>
      <c r="V28" s="236">
        <v>80</v>
      </c>
      <c r="W28" s="236"/>
      <c r="X28" s="236"/>
      <c r="Y28" s="235">
        <v>6061741.06</v>
      </c>
      <c r="Z28" s="235"/>
      <c r="AA28" s="235"/>
      <c r="AB28" s="235"/>
    </row>
    <row r="29" spans="1:28" ht="12">
      <c r="A29" s="218" t="s">
        <v>119</v>
      </c>
      <c r="B29" s="218"/>
      <c r="C29" s="218"/>
      <c r="D29" s="218" t="s">
        <v>470</v>
      </c>
      <c r="E29" s="218"/>
      <c r="F29" s="185">
        <v>0</v>
      </c>
      <c r="G29" s="224">
        <v>1</v>
      </c>
      <c r="H29" s="224"/>
      <c r="I29" s="224"/>
      <c r="J29" s="223">
        <v>0</v>
      </c>
      <c r="K29" s="223"/>
      <c r="L29" s="223"/>
      <c r="M29" s="223"/>
      <c r="N29" s="224">
        <v>0</v>
      </c>
      <c r="O29" s="224"/>
      <c r="P29" s="224"/>
      <c r="Q29" s="224"/>
      <c r="R29" s="224"/>
      <c r="S29" s="223">
        <v>0</v>
      </c>
      <c r="T29" s="223"/>
      <c r="U29" s="223"/>
      <c r="V29" s="224">
        <v>1</v>
      </c>
      <c r="W29" s="224"/>
      <c r="X29" s="224"/>
      <c r="Y29" s="223">
        <v>0</v>
      </c>
      <c r="Z29" s="223"/>
      <c r="AA29" s="223"/>
      <c r="AB29" s="223"/>
    </row>
    <row r="30" spans="1:28" ht="12">
      <c r="A30" s="218"/>
      <c r="B30" s="218"/>
      <c r="C30" s="218"/>
      <c r="D30" s="219" t="s">
        <v>471</v>
      </c>
      <c r="E30" s="219"/>
      <c r="F30" s="186"/>
      <c r="G30" s="236">
        <v>1</v>
      </c>
      <c r="H30" s="236"/>
      <c r="I30" s="236"/>
      <c r="J30" s="235">
        <v>0</v>
      </c>
      <c r="K30" s="235"/>
      <c r="L30" s="235"/>
      <c r="M30" s="235"/>
      <c r="N30" s="236">
        <v>0</v>
      </c>
      <c r="O30" s="236"/>
      <c r="P30" s="236"/>
      <c r="Q30" s="236"/>
      <c r="R30" s="236"/>
      <c r="S30" s="235">
        <v>0</v>
      </c>
      <c r="T30" s="235"/>
      <c r="U30" s="235"/>
      <c r="V30" s="236">
        <v>1</v>
      </c>
      <c r="W30" s="236"/>
      <c r="X30" s="236"/>
      <c r="Y30" s="235">
        <v>0</v>
      </c>
      <c r="Z30" s="235"/>
      <c r="AA30" s="235"/>
      <c r="AB30" s="235"/>
    </row>
    <row r="31" spans="1:28" ht="12">
      <c r="A31" s="218" t="s">
        <v>472</v>
      </c>
      <c r="B31" s="218"/>
      <c r="C31" s="218"/>
      <c r="D31" s="218" t="s">
        <v>473</v>
      </c>
      <c r="E31" s="218"/>
      <c r="F31" s="185">
        <v>0</v>
      </c>
      <c r="G31" s="224">
        <v>2</v>
      </c>
      <c r="H31" s="224"/>
      <c r="I31" s="224"/>
      <c r="J31" s="223">
        <v>171546.44</v>
      </c>
      <c r="K31" s="223"/>
      <c r="L31" s="223"/>
      <c r="M31" s="223"/>
      <c r="N31" s="224">
        <v>3</v>
      </c>
      <c r="O31" s="224"/>
      <c r="P31" s="224"/>
      <c r="Q31" s="224"/>
      <c r="R31" s="224"/>
      <c r="S31" s="223">
        <v>29131.62</v>
      </c>
      <c r="T31" s="223"/>
      <c r="U31" s="223"/>
      <c r="V31" s="224">
        <v>5</v>
      </c>
      <c r="W31" s="224"/>
      <c r="X31" s="224"/>
      <c r="Y31" s="223">
        <v>200678.06</v>
      </c>
      <c r="Z31" s="223"/>
      <c r="AA31" s="223"/>
      <c r="AB31" s="223"/>
    </row>
    <row r="32" spans="1:28" ht="22.5" customHeight="1">
      <c r="A32" s="218"/>
      <c r="B32" s="218"/>
      <c r="C32" s="218"/>
      <c r="D32" s="219" t="s">
        <v>474</v>
      </c>
      <c r="E32" s="219"/>
      <c r="F32" s="186"/>
      <c r="G32" s="237">
        <v>2</v>
      </c>
      <c r="H32" s="237"/>
      <c r="I32" s="237"/>
      <c r="J32" s="238">
        <v>171546.44</v>
      </c>
      <c r="K32" s="238"/>
      <c r="L32" s="238"/>
      <c r="M32" s="238"/>
      <c r="N32" s="237">
        <v>3</v>
      </c>
      <c r="O32" s="237"/>
      <c r="P32" s="237"/>
      <c r="Q32" s="237"/>
      <c r="R32" s="237"/>
      <c r="S32" s="238">
        <v>29131.62</v>
      </c>
      <c r="T32" s="238"/>
      <c r="U32" s="238"/>
      <c r="V32" s="237">
        <v>5</v>
      </c>
      <c r="W32" s="237"/>
      <c r="X32" s="237"/>
      <c r="Y32" s="238">
        <v>200678.06</v>
      </c>
      <c r="Z32" s="238"/>
      <c r="AA32" s="238"/>
      <c r="AB32" s="238"/>
    </row>
    <row r="33" spans="1:28" ht="12">
      <c r="A33" s="239" t="s">
        <v>478</v>
      </c>
      <c r="B33" s="239"/>
      <c r="C33" s="239"/>
      <c r="D33" s="239"/>
      <c r="E33" s="239"/>
      <c r="F33" s="187"/>
      <c r="G33" s="236">
        <v>27</v>
      </c>
      <c r="H33" s="236"/>
      <c r="I33" s="236"/>
      <c r="J33" s="235">
        <v>554838.44</v>
      </c>
      <c r="K33" s="235"/>
      <c r="L33" s="235"/>
      <c r="M33" s="235"/>
      <c r="N33" s="236">
        <v>112</v>
      </c>
      <c r="O33" s="236"/>
      <c r="P33" s="236"/>
      <c r="Q33" s="236"/>
      <c r="R33" s="236"/>
      <c r="S33" s="235">
        <v>7874943.33</v>
      </c>
      <c r="T33" s="235"/>
      <c r="U33" s="235"/>
      <c r="V33" s="236">
        <v>139</v>
      </c>
      <c r="W33" s="236"/>
      <c r="X33" s="236"/>
      <c r="Y33" s="235">
        <v>8429781.77</v>
      </c>
      <c r="Z33" s="235"/>
      <c r="AA33" s="235"/>
      <c r="AB33" s="235"/>
    </row>
    <row r="35" spans="5:19" ht="12">
      <c r="E35" s="221" t="s">
        <v>479</v>
      </c>
      <c r="F35" s="221"/>
      <c r="G35" s="221"/>
      <c r="H35" s="221"/>
      <c r="I35" s="221"/>
      <c r="J35" s="221"/>
      <c r="K35" s="221"/>
      <c r="L35" s="221"/>
      <c r="M35" s="221"/>
      <c r="N35" s="221"/>
      <c r="O35" s="221"/>
      <c r="P35" s="221"/>
      <c r="Q35" s="221"/>
      <c r="R35" s="221"/>
      <c r="S35" s="221"/>
    </row>
    <row r="36" spans="1:28" ht="12" thickBot="1">
      <c r="A36" s="234" t="s">
        <v>66</v>
      </c>
      <c r="B36" s="234"/>
      <c r="C36" s="234" t="s">
        <v>67</v>
      </c>
      <c r="D36" s="234"/>
      <c r="E36" s="234"/>
      <c r="F36" s="234"/>
      <c r="G36" s="234"/>
      <c r="H36" s="234"/>
      <c r="I36" s="234" t="s">
        <v>68</v>
      </c>
      <c r="J36" s="234"/>
      <c r="K36" s="234"/>
      <c r="L36" s="234"/>
      <c r="M36" s="234"/>
      <c r="N36" s="234"/>
      <c r="O36" s="234"/>
      <c r="P36" s="234"/>
      <c r="Q36" s="188" t="s">
        <v>13</v>
      </c>
      <c r="R36" s="222" t="s">
        <v>69</v>
      </c>
      <c r="S36" s="222"/>
      <c r="T36" s="222"/>
      <c r="U36" s="222" t="s">
        <v>70</v>
      </c>
      <c r="V36" s="222"/>
      <c r="W36" s="222"/>
      <c r="X36" s="222" t="s">
        <v>71</v>
      </c>
      <c r="Y36" s="222"/>
      <c r="Z36" s="222"/>
      <c r="AA36" s="222"/>
      <c r="AB36" s="222"/>
    </row>
    <row r="37" spans="1:28" ht="12" thickTop="1">
      <c r="A37" s="229" t="s">
        <v>137</v>
      </c>
      <c r="B37" s="229"/>
      <c r="C37" s="229" t="s">
        <v>72</v>
      </c>
      <c r="D37" s="229"/>
      <c r="E37" s="229"/>
      <c r="F37" s="229"/>
      <c r="G37" s="229"/>
      <c r="H37" s="229"/>
      <c r="I37" s="229" t="s">
        <v>73</v>
      </c>
      <c r="J37" s="229"/>
      <c r="K37" s="229"/>
      <c r="L37" s="229"/>
      <c r="M37" s="229"/>
      <c r="N37" s="229"/>
      <c r="O37" s="229"/>
      <c r="P37" s="229"/>
      <c r="Q37" s="229"/>
      <c r="R37" s="230">
        <v>0</v>
      </c>
      <c r="S37" s="230"/>
      <c r="T37" s="230"/>
      <c r="U37" s="230">
        <v>4475</v>
      </c>
      <c r="V37" s="230"/>
      <c r="W37" s="230"/>
      <c r="X37" s="230">
        <v>4475</v>
      </c>
      <c r="Y37" s="230"/>
      <c r="Z37" s="230"/>
      <c r="AA37" s="230"/>
      <c r="AB37" s="230"/>
    </row>
    <row r="38" spans="1:28" ht="12">
      <c r="A38" s="218"/>
      <c r="B38" s="218"/>
      <c r="C38" s="218"/>
      <c r="D38" s="218"/>
      <c r="E38" s="218"/>
      <c r="F38" s="218"/>
      <c r="G38" s="218"/>
      <c r="H38" s="218"/>
      <c r="I38" s="218" t="s">
        <v>74</v>
      </c>
      <c r="J38" s="218"/>
      <c r="K38" s="218"/>
      <c r="L38" s="218"/>
      <c r="M38" s="218"/>
      <c r="N38" s="218"/>
      <c r="O38" s="218"/>
      <c r="P38" s="218"/>
      <c r="Q38" s="218"/>
      <c r="R38" s="224">
        <v>0</v>
      </c>
      <c r="S38" s="224"/>
      <c r="T38" s="224"/>
      <c r="U38" s="224">
        <v>8</v>
      </c>
      <c r="V38" s="224"/>
      <c r="W38" s="224"/>
      <c r="X38" s="224">
        <v>8</v>
      </c>
      <c r="Y38" s="224"/>
      <c r="Z38" s="224"/>
      <c r="AA38" s="224"/>
      <c r="AB38" s="224"/>
    </row>
    <row r="39" spans="1:28" ht="12">
      <c r="A39" s="218"/>
      <c r="B39" s="218"/>
      <c r="C39" s="219" t="s">
        <v>462</v>
      </c>
      <c r="D39" s="219"/>
      <c r="E39" s="219"/>
      <c r="F39" s="219"/>
      <c r="G39" s="219"/>
      <c r="H39" s="219"/>
      <c r="I39" s="219"/>
      <c r="J39" s="219"/>
      <c r="K39" s="219"/>
      <c r="L39" s="219"/>
      <c r="M39" s="219"/>
      <c r="N39" s="219"/>
      <c r="O39" s="219"/>
      <c r="P39" s="219"/>
      <c r="Q39" s="219"/>
      <c r="R39" s="236">
        <v>0</v>
      </c>
      <c r="S39" s="236"/>
      <c r="T39" s="236"/>
      <c r="U39" s="236">
        <v>4483</v>
      </c>
      <c r="V39" s="236"/>
      <c r="W39" s="236"/>
      <c r="X39" s="236">
        <v>4483</v>
      </c>
      <c r="Y39" s="236"/>
      <c r="Z39" s="236"/>
      <c r="AA39" s="236"/>
      <c r="AB39" s="236"/>
    </row>
    <row r="40" spans="1:28" ht="12">
      <c r="A40" s="218" t="s">
        <v>76</v>
      </c>
      <c r="B40" s="218"/>
      <c r="C40" s="218" t="s">
        <v>79</v>
      </c>
      <c r="D40" s="218"/>
      <c r="E40" s="218"/>
      <c r="F40" s="218"/>
      <c r="G40" s="218"/>
      <c r="H40" s="218"/>
      <c r="I40" s="218" t="s">
        <v>78</v>
      </c>
      <c r="J40" s="218"/>
      <c r="K40" s="218"/>
      <c r="L40" s="218"/>
      <c r="M40" s="218"/>
      <c r="N40" s="218"/>
      <c r="O40" s="218"/>
      <c r="P40" s="218"/>
      <c r="Q40" s="218"/>
      <c r="R40" s="224">
        <v>0</v>
      </c>
      <c r="S40" s="224"/>
      <c r="T40" s="224"/>
      <c r="U40" s="224">
        <v>78</v>
      </c>
      <c r="V40" s="224"/>
      <c r="W40" s="224"/>
      <c r="X40" s="224">
        <v>78</v>
      </c>
      <c r="Y40" s="224"/>
      <c r="Z40" s="224"/>
      <c r="AA40" s="224"/>
      <c r="AB40" s="224"/>
    </row>
    <row r="41" spans="1:28" ht="12">
      <c r="A41" s="218"/>
      <c r="B41" s="218"/>
      <c r="C41" s="219" t="s">
        <v>465</v>
      </c>
      <c r="D41" s="219"/>
      <c r="E41" s="219"/>
      <c r="F41" s="219"/>
      <c r="G41" s="219"/>
      <c r="H41" s="219"/>
      <c r="I41" s="219"/>
      <c r="J41" s="219"/>
      <c r="K41" s="219"/>
      <c r="L41" s="219"/>
      <c r="M41" s="219"/>
      <c r="N41" s="219"/>
      <c r="O41" s="219"/>
      <c r="P41" s="219"/>
      <c r="Q41" s="219"/>
      <c r="R41" s="236">
        <v>0</v>
      </c>
      <c r="S41" s="236"/>
      <c r="T41" s="236"/>
      <c r="U41" s="236">
        <v>78</v>
      </c>
      <c r="V41" s="236"/>
      <c r="W41" s="236"/>
      <c r="X41" s="236">
        <v>78</v>
      </c>
      <c r="Y41" s="236"/>
      <c r="Z41" s="236"/>
      <c r="AA41" s="236"/>
      <c r="AB41" s="236"/>
    </row>
    <row r="42" spans="1:28" ht="12">
      <c r="A42" s="218" t="s">
        <v>18</v>
      </c>
      <c r="B42" s="218"/>
      <c r="C42" s="218" t="s">
        <v>80</v>
      </c>
      <c r="D42" s="218"/>
      <c r="E42" s="218"/>
      <c r="F42" s="218"/>
      <c r="G42" s="218"/>
      <c r="H42" s="218"/>
      <c r="I42" s="218" t="s">
        <v>73</v>
      </c>
      <c r="J42" s="218"/>
      <c r="K42" s="218"/>
      <c r="L42" s="218"/>
      <c r="M42" s="218"/>
      <c r="N42" s="218"/>
      <c r="O42" s="218"/>
      <c r="P42" s="218"/>
      <c r="Q42" s="218"/>
      <c r="R42" s="232">
        <v>51</v>
      </c>
      <c r="S42" s="232"/>
      <c r="T42" s="232"/>
      <c r="U42" s="232">
        <v>57</v>
      </c>
      <c r="V42" s="232"/>
      <c r="W42" s="232"/>
      <c r="X42" s="232">
        <v>108</v>
      </c>
      <c r="Y42" s="232"/>
      <c r="Z42" s="232"/>
      <c r="AA42" s="232"/>
      <c r="AB42" s="232"/>
    </row>
    <row r="43" spans="1:28" ht="12">
      <c r="A43" s="218"/>
      <c r="B43" s="218"/>
      <c r="C43" s="218"/>
      <c r="D43" s="218"/>
      <c r="E43" s="218"/>
      <c r="F43" s="218"/>
      <c r="G43" s="218"/>
      <c r="H43" s="218"/>
      <c r="I43" s="218" t="s">
        <v>74</v>
      </c>
      <c r="J43" s="218"/>
      <c r="K43" s="218"/>
      <c r="L43" s="218"/>
      <c r="M43" s="218"/>
      <c r="N43" s="218"/>
      <c r="O43" s="218"/>
      <c r="P43" s="218"/>
      <c r="Q43" s="218"/>
      <c r="R43" s="232">
        <v>0</v>
      </c>
      <c r="S43" s="232"/>
      <c r="T43" s="232"/>
      <c r="U43" s="232">
        <v>825</v>
      </c>
      <c r="V43" s="232"/>
      <c r="W43" s="232"/>
      <c r="X43" s="232">
        <v>825</v>
      </c>
      <c r="Y43" s="232"/>
      <c r="Z43" s="232"/>
      <c r="AA43" s="232"/>
      <c r="AB43" s="232"/>
    </row>
    <row r="44" spans="1:28" ht="12">
      <c r="A44" s="218"/>
      <c r="B44" s="218"/>
      <c r="C44" s="218" t="s">
        <v>81</v>
      </c>
      <c r="D44" s="218"/>
      <c r="E44" s="218"/>
      <c r="F44" s="218"/>
      <c r="G44" s="218"/>
      <c r="H44" s="218"/>
      <c r="I44" s="218" t="s">
        <v>74</v>
      </c>
      <c r="J44" s="218"/>
      <c r="K44" s="218"/>
      <c r="L44" s="218"/>
      <c r="M44" s="218"/>
      <c r="N44" s="218"/>
      <c r="O44" s="218"/>
      <c r="P44" s="218"/>
      <c r="Q44" s="218"/>
      <c r="R44" s="224">
        <v>0</v>
      </c>
      <c r="S44" s="224"/>
      <c r="T44" s="224"/>
      <c r="U44" s="224">
        <v>5</v>
      </c>
      <c r="V44" s="224"/>
      <c r="W44" s="224"/>
      <c r="X44" s="224">
        <v>5</v>
      </c>
      <c r="Y44" s="224"/>
      <c r="Z44" s="224"/>
      <c r="AA44" s="224"/>
      <c r="AB44" s="224"/>
    </row>
    <row r="45" spans="1:28" ht="12">
      <c r="A45" s="218"/>
      <c r="B45" s="218"/>
      <c r="C45" s="219" t="s">
        <v>466</v>
      </c>
      <c r="D45" s="219"/>
      <c r="E45" s="219"/>
      <c r="F45" s="219"/>
      <c r="G45" s="219"/>
      <c r="H45" s="219"/>
      <c r="I45" s="219"/>
      <c r="J45" s="219"/>
      <c r="K45" s="219"/>
      <c r="L45" s="219"/>
      <c r="M45" s="219"/>
      <c r="N45" s="219"/>
      <c r="O45" s="219"/>
      <c r="P45" s="219"/>
      <c r="Q45" s="219"/>
      <c r="R45" s="236">
        <v>51</v>
      </c>
      <c r="S45" s="236"/>
      <c r="T45" s="236"/>
      <c r="U45" s="236">
        <v>887</v>
      </c>
      <c r="V45" s="236"/>
      <c r="W45" s="236"/>
      <c r="X45" s="236">
        <v>938</v>
      </c>
      <c r="Y45" s="236"/>
      <c r="Z45" s="236"/>
      <c r="AA45" s="236"/>
      <c r="AB45" s="236"/>
    </row>
    <row r="46" spans="1:28" ht="12">
      <c r="A46" s="218" t="s">
        <v>138</v>
      </c>
      <c r="B46" s="218"/>
      <c r="C46" s="218" t="s">
        <v>82</v>
      </c>
      <c r="D46" s="218"/>
      <c r="E46" s="218"/>
      <c r="F46" s="218"/>
      <c r="G46" s="218"/>
      <c r="H46" s="218"/>
      <c r="I46" s="218" t="s">
        <v>73</v>
      </c>
      <c r="J46" s="218"/>
      <c r="K46" s="218"/>
      <c r="L46" s="218"/>
      <c r="M46" s="218"/>
      <c r="N46" s="218"/>
      <c r="O46" s="218"/>
      <c r="P46" s="218"/>
      <c r="Q46" s="218"/>
      <c r="R46" s="232">
        <v>1246</v>
      </c>
      <c r="S46" s="232"/>
      <c r="T46" s="232"/>
      <c r="U46" s="232">
        <v>60591</v>
      </c>
      <c r="V46" s="232"/>
      <c r="W46" s="232"/>
      <c r="X46" s="232">
        <v>61837</v>
      </c>
      <c r="Y46" s="232"/>
      <c r="Z46" s="232"/>
      <c r="AA46" s="232"/>
      <c r="AB46" s="232"/>
    </row>
    <row r="47" spans="1:28" ht="12">
      <c r="A47" s="218"/>
      <c r="B47" s="218"/>
      <c r="C47" s="218"/>
      <c r="D47" s="218"/>
      <c r="E47" s="218"/>
      <c r="F47" s="218"/>
      <c r="G47" s="218"/>
      <c r="H47" s="218"/>
      <c r="I47" s="218" t="s">
        <v>74</v>
      </c>
      <c r="J47" s="218"/>
      <c r="K47" s="218"/>
      <c r="L47" s="218"/>
      <c r="M47" s="218"/>
      <c r="N47" s="218"/>
      <c r="O47" s="218"/>
      <c r="P47" s="218"/>
      <c r="Q47" s="218"/>
      <c r="R47" s="232">
        <v>0</v>
      </c>
      <c r="S47" s="232"/>
      <c r="T47" s="232"/>
      <c r="U47" s="232">
        <v>7</v>
      </c>
      <c r="V47" s="232"/>
      <c r="W47" s="232"/>
      <c r="X47" s="232">
        <v>7</v>
      </c>
      <c r="Y47" s="232"/>
      <c r="Z47" s="232"/>
      <c r="AA47" s="232"/>
      <c r="AB47" s="232"/>
    </row>
    <row r="48" spans="1:28" ht="12">
      <c r="A48" s="218"/>
      <c r="B48" s="218"/>
      <c r="C48" s="218" t="s">
        <v>83</v>
      </c>
      <c r="D48" s="218"/>
      <c r="E48" s="218"/>
      <c r="F48" s="218"/>
      <c r="G48" s="218"/>
      <c r="H48" s="218"/>
      <c r="I48" s="218" t="s">
        <v>73</v>
      </c>
      <c r="J48" s="218"/>
      <c r="K48" s="218"/>
      <c r="L48" s="218"/>
      <c r="M48" s="218"/>
      <c r="N48" s="218"/>
      <c r="O48" s="218"/>
      <c r="P48" s="218"/>
      <c r="Q48" s="218"/>
      <c r="R48" s="232">
        <v>0</v>
      </c>
      <c r="S48" s="232"/>
      <c r="T48" s="232"/>
      <c r="U48" s="232">
        <v>8130</v>
      </c>
      <c r="V48" s="232"/>
      <c r="W48" s="232"/>
      <c r="X48" s="232">
        <v>8130</v>
      </c>
      <c r="Y48" s="232"/>
      <c r="Z48" s="232"/>
      <c r="AA48" s="232"/>
      <c r="AB48" s="232"/>
    </row>
    <row r="49" spans="1:28" ht="12">
      <c r="A49" s="218"/>
      <c r="B49" s="218"/>
      <c r="C49" s="218" t="s">
        <v>84</v>
      </c>
      <c r="D49" s="218"/>
      <c r="E49" s="218"/>
      <c r="F49" s="218"/>
      <c r="G49" s="218"/>
      <c r="H49" s="218"/>
      <c r="I49" s="218" t="s">
        <v>73</v>
      </c>
      <c r="J49" s="218"/>
      <c r="K49" s="218"/>
      <c r="L49" s="218"/>
      <c r="M49" s="218"/>
      <c r="N49" s="218"/>
      <c r="O49" s="218"/>
      <c r="P49" s="218"/>
      <c r="Q49" s="218"/>
      <c r="R49" s="232">
        <v>0</v>
      </c>
      <c r="S49" s="232"/>
      <c r="T49" s="232"/>
      <c r="U49" s="232">
        <v>1100</v>
      </c>
      <c r="V49" s="232"/>
      <c r="W49" s="232"/>
      <c r="X49" s="232">
        <v>1100</v>
      </c>
      <c r="Y49" s="232"/>
      <c r="Z49" s="232"/>
      <c r="AA49" s="232"/>
      <c r="AB49" s="232"/>
    </row>
    <row r="50" spans="1:28" ht="12">
      <c r="A50" s="218"/>
      <c r="B50" s="218"/>
      <c r="C50" s="218" t="s">
        <v>85</v>
      </c>
      <c r="D50" s="218"/>
      <c r="E50" s="218"/>
      <c r="F50" s="218"/>
      <c r="G50" s="218"/>
      <c r="H50" s="218"/>
      <c r="I50" s="218" t="s">
        <v>73</v>
      </c>
      <c r="J50" s="218"/>
      <c r="K50" s="218"/>
      <c r="L50" s="218"/>
      <c r="M50" s="218"/>
      <c r="N50" s="218"/>
      <c r="O50" s="218"/>
      <c r="P50" s="218"/>
      <c r="Q50" s="218"/>
      <c r="R50" s="232">
        <v>0</v>
      </c>
      <c r="S50" s="232"/>
      <c r="T50" s="232"/>
      <c r="U50" s="232">
        <v>4416</v>
      </c>
      <c r="V50" s="232"/>
      <c r="W50" s="232"/>
      <c r="X50" s="232">
        <v>4416</v>
      </c>
      <c r="Y50" s="232"/>
      <c r="Z50" s="232"/>
      <c r="AA50" s="232"/>
      <c r="AB50" s="232"/>
    </row>
    <row r="51" spans="1:28" ht="12">
      <c r="A51" s="218"/>
      <c r="B51" s="218"/>
      <c r="C51" s="218" t="s">
        <v>86</v>
      </c>
      <c r="D51" s="218"/>
      <c r="E51" s="218"/>
      <c r="F51" s="218"/>
      <c r="G51" s="218"/>
      <c r="H51" s="218"/>
      <c r="I51" s="218" t="s">
        <v>73</v>
      </c>
      <c r="J51" s="218"/>
      <c r="K51" s="218"/>
      <c r="L51" s="218"/>
      <c r="M51" s="218"/>
      <c r="N51" s="218"/>
      <c r="O51" s="218"/>
      <c r="P51" s="218"/>
      <c r="Q51" s="218"/>
      <c r="R51" s="232">
        <v>0</v>
      </c>
      <c r="S51" s="232"/>
      <c r="T51" s="232"/>
      <c r="U51" s="232">
        <v>12818</v>
      </c>
      <c r="V51" s="232"/>
      <c r="W51" s="232"/>
      <c r="X51" s="232">
        <v>12818</v>
      </c>
      <c r="Y51" s="232"/>
      <c r="Z51" s="232"/>
      <c r="AA51" s="232"/>
      <c r="AB51" s="232"/>
    </row>
    <row r="52" spans="1:28" ht="12">
      <c r="A52" s="218"/>
      <c r="B52" s="218"/>
      <c r="C52" s="218" t="s">
        <v>87</v>
      </c>
      <c r="D52" s="218"/>
      <c r="E52" s="218"/>
      <c r="F52" s="218"/>
      <c r="G52" s="218"/>
      <c r="H52" s="218"/>
      <c r="I52" s="218" t="s">
        <v>73</v>
      </c>
      <c r="J52" s="218"/>
      <c r="K52" s="218"/>
      <c r="L52" s="218"/>
      <c r="M52" s="218"/>
      <c r="N52" s="218"/>
      <c r="O52" s="218"/>
      <c r="P52" s="218"/>
      <c r="Q52" s="218"/>
      <c r="R52" s="232">
        <v>0</v>
      </c>
      <c r="S52" s="232"/>
      <c r="T52" s="232"/>
      <c r="U52" s="232">
        <v>4475</v>
      </c>
      <c r="V52" s="232"/>
      <c r="W52" s="232"/>
      <c r="X52" s="232">
        <v>4475</v>
      </c>
      <c r="Y52" s="232"/>
      <c r="Z52" s="232"/>
      <c r="AA52" s="232"/>
      <c r="AB52" s="232"/>
    </row>
    <row r="53" spans="1:28" ht="12">
      <c r="A53" s="218"/>
      <c r="B53" s="218"/>
      <c r="C53" s="218" t="s">
        <v>88</v>
      </c>
      <c r="D53" s="218"/>
      <c r="E53" s="218"/>
      <c r="F53" s="218"/>
      <c r="G53" s="218"/>
      <c r="H53" s="218"/>
      <c r="I53" s="218" t="s">
        <v>73</v>
      </c>
      <c r="J53" s="218"/>
      <c r="K53" s="218"/>
      <c r="L53" s="218"/>
      <c r="M53" s="218"/>
      <c r="N53" s="218"/>
      <c r="O53" s="218"/>
      <c r="P53" s="218"/>
      <c r="Q53" s="218"/>
      <c r="R53" s="232">
        <v>0</v>
      </c>
      <c r="S53" s="232"/>
      <c r="T53" s="232"/>
      <c r="U53" s="232">
        <v>1128</v>
      </c>
      <c r="V53" s="232"/>
      <c r="W53" s="232"/>
      <c r="X53" s="232">
        <v>1128</v>
      </c>
      <c r="Y53" s="232"/>
      <c r="Z53" s="232"/>
      <c r="AA53" s="232"/>
      <c r="AB53" s="232"/>
    </row>
    <row r="54" spans="1:28" ht="12">
      <c r="A54" s="218"/>
      <c r="B54" s="218"/>
      <c r="C54" s="218" t="s">
        <v>89</v>
      </c>
      <c r="D54" s="218"/>
      <c r="E54" s="218"/>
      <c r="F54" s="218"/>
      <c r="G54" s="218"/>
      <c r="H54" s="218"/>
      <c r="I54" s="218" t="s">
        <v>73</v>
      </c>
      <c r="J54" s="218"/>
      <c r="K54" s="218"/>
      <c r="L54" s="218"/>
      <c r="M54" s="218"/>
      <c r="N54" s="218"/>
      <c r="O54" s="218"/>
      <c r="P54" s="218"/>
      <c r="Q54" s="218"/>
      <c r="R54" s="232">
        <v>0</v>
      </c>
      <c r="S54" s="232"/>
      <c r="T54" s="232"/>
      <c r="U54" s="232">
        <v>6311</v>
      </c>
      <c r="V54" s="232"/>
      <c r="W54" s="232"/>
      <c r="X54" s="232">
        <v>6311</v>
      </c>
      <c r="Y54" s="232"/>
      <c r="Z54" s="232"/>
      <c r="AA54" s="232"/>
      <c r="AB54" s="232"/>
    </row>
    <row r="55" spans="1:28" ht="12">
      <c r="A55" s="218"/>
      <c r="B55" s="218"/>
      <c r="C55" s="218"/>
      <c r="D55" s="218"/>
      <c r="E55" s="218"/>
      <c r="F55" s="218"/>
      <c r="G55" s="218"/>
      <c r="H55" s="218"/>
      <c r="I55" s="218" t="s">
        <v>78</v>
      </c>
      <c r="J55" s="218"/>
      <c r="K55" s="218"/>
      <c r="L55" s="218"/>
      <c r="M55" s="218"/>
      <c r="N55" s="218"/>
      <c r="O55" s="218"/>
      <c r="P55" s="218"/>
      <c r="Q55" s="218"/>
      <c r="R55" s="232">
        <v>0</v>
      </c>
      <c r="S55" s="232"/>
      <c r="T55" s="232"/>
      <c r="U55" s="232">
        <v>12</v>
      </c>
      <c r="V55" s="232"/>
      <c r="W55" s="232"/>
      <c r="X55" s="232">
        <v>12</v>
      </c>
      <c r="Y55" s="232"/>
      <c r="Z55" s="232"/>
      <c r="AA55" s="232"/>
      <c r="AB55" s="232"/>
    </row>
    <row r="56" spans="1:28" ht="12">
      <c r="A56" s="218"/>
      <c r="B56" s="218"/>
      <c r="C56" s="218" t="s">
        <v>90</v>
      </c>
      <c r="D56" s="218"/>
      <c r="E56" s="218"/>
      <c r="F56" s="218"/>
      <c r="G56" s="218"/>
      <c r="H56" s="218"/>
      <c r="I56" s="218" t="s">
        <v>73</v>
      </c>
      <c r="J56" s="218"/>
      <c r="K56" s="218"/>
      <c r="L56" s="218"/>
      <c r="M56" s="218"/>
      <c r="N56" s="218"/>
      <c r="O56" s="218"/>
      <c r="P56" s="218"/>
      <c r="Q56" s="218"/>
      <c r="R56" s="232">
        <v>739</v>
      </c>
      <c r="S56" s="232"/>
      <c r="T56" s="232"/>
      <c r="U56" s="232">
        <v>38315</v>
      </c>
      <c r="V56" s="232"/>
      <c r="W56" s="232"/>
      <c r="X56" s="232">
        <v>39054</v>
      </c>
      <c r="Y56" s="232"/>
      <c r="Z56" s="232"/>
      <c r="AA56" s="232"/>
      <c r="AB56" s="232"/>
    </row>
    <row r="57" spans="1:28" ht="12">
      <c r="A57" s="218"/>
      <c r="B57" s="218"/>
      <c r="C57" s="218" t="s">
        <v>91</v>
      </c>
      <c r="D57" s="218"/>
      <c r="E57" s="218"/>
      <c r="F57" s="218"/>
      <c r="G57" s="218"/>
      <c r="H57" s="218"/>
      <c r="I57" s="218" t="s">
        <v>73</v>
      </c>
      <c r="J57" s="218"/>
      <c r="K57" s="218"/>
      <c r="L57" s="218"/>
      <c r="M57" s="218"/>
      <c r="N57" s="218"/>
      <c r="O57" s="218"/>
      <c r="P57" s="218"/>
      <c r="Q57" s="218"/>
      <c r="R57" s="224">
        <v>0</v>
      </c>
      <c r="S57" s="224"/>
      <c r="T57" s="224"/>
      <c r="U57" s="224">
        <v>1806</v>
      </c>
      <c r="V57" s="224"/>
      <c r="W57" s="224"/>
      <c r="X57" s="224">
        <v>1806</v>
      </c>
      <c r="Y57" s="224"/>
      <c r="Z57" s="224"/>
      <c r="AA57" s="224"/>
      <c r="AB57" s="224"/>
    </row>
    <row r="58" spans="1:28" ht="12">
      <c r="A58" s="218"/>
      <c r="B58" s="218"/>
      <c r="C58" s="219" t="s">
        <v>469</v>
      </c>
      <c r="D58" s="219"/>
      <c r="E58" s="219"/>
      <c r="F58" s="219"/>
      <c r="G58" s="219"/>
      <c r="H58" s="219"/>
      <c r="I58" s="219"/>
      <c r="J58" s="219"/>
      <c r="K58" s="219"/>
      <c r="L58" s="219"/>
      <c r="M58" s="219"/>
      <c r="N58" s="219"/>
      <c r="O58" s="219"/>
      <c r="P58" s="219"/>
      <c r="Q58" s="219"/>
      <c r="R58" s="237">
        <v>1985</v>
      </c>
      <c r="S58" s="237"/>
      <c r="T58" s="237"/>
      <c r="U58" s="237">
        <v>139109</v>
      </c>
      <c r="V58" s="237"/>
      <c r="W58" s="237"/>
      <c r="X58" s="237">
        <v>141094</v>
      </c>
      <c r="Y58" s="237"/>
      <c r="Z58" s="237"/>
      <c r="AA58" s="237"/>
      <c r="AB58" s="237"/>
    </row>
    <row r="59" spans="1:28" ht="12">
      <c r="A59" s="239" t="s">
        <v>478</v>
      </c>
      <c r="B59" s="239"/>
      <c r="C59" s="239"/>
      <c r="D59" s="239"/>
      <c r="E59" s="239"/>
      <c r="F59" s="239"/>
      <c r="G59" s="239"/>
      <c r="H59" s="239"/>
      <c r="I59" s="239"/>
      <c r="J59" s="239"/>
      <c r="K59" s="239"/>
      <c r="L59" s="239"/>
      <c r="M59" s="239"/>
      <c r="N59" s="239"/>
      <c r="O59" s="239"/>
      <c r="P59" s="239"/>
      <c r="Q59" s="239"/>
      <c r="R59" s="236">
        <v>2036</v>
      </c>
      <c r="S59" s="236"/>
      <c r="T59" s="236"/>
      <c r="U59" s="236">
        <v>144557</v>
      </c>
      <c r="V59" s="236"/>
      <c r="W59" s="236"/>
      <c r="X59" s="236">
        <v>146593</v>
      </c>
      <c r="Y59" s="236"/>
      <c r="Z59" s="236"/>
      <c r="AA59" s="236"/>
      <c r="AB59" s="236"/>
    </row>
    <row r="61" spans="5:19" ht="12">
      <c r="E61" s="221" t="s">
        <v>480</v>
      </c>
      <c r="F61" s="221"/>
      <c r="G61" s="221"/>
      <c r="H61" s="221"/>
      <c r="I61" s="221"/>
      <c r="J61" s="221"/>
      <c r="K61" s="221"/>
      <c r="L61" s="221"/>
      <c r="M61" s="221"/>
      <c r="N61" s="221"/>
      <c r="O61" s="221"/>
      <c r="P61" s="221"/>
      <c r="Q61" s="221"/>
      <c r="R61" s="221"/>
      <c r="S61" s="221"/>
    </row>
    <row r="62" spans="1:28" ht="12" thickBot="1">
      <c r="A62" s="234" t="s">
        <v>10</v>
      </c>
      <c r="B62" s="234"/>
      <c r="C62" s="234" t="s">
        <v>11</v>
      </c>
      <c r="D62" s="234"/>
      <c r="E62" s="234"/>
      <c r="F62" s="234"/>
      <c r="G62" s="234"/>
      <c r="H62" s="240" t="s">
        <v>12</v>
      </c>
      <c r="I62" s="240"/>
      <c r="J62" s="240"/>
      <c r="K62" s="188" t="s">
        <v>13</v>
      </c>
      <c r="L62" s="222" t="s">
        <v>14</v>
      </c>
      <c r="M62" s="222"/>
      <c r="N62" s="222"/>
      <c r="O62" s="222" t="s">
        <v>15</v>
      </c>
      <c r="P62" s="222"/>
      <c r="Q62" s="222"/>
      <c r="R62" s="222"/>
      <c r="S62" s="222"/>
      <c r="T62" s="222"/>
      <c r="U62" s="222" t="s">
        <v>16</v>
      </c>
      <c r="V62" s="222"/>
      <c r="W62" s="222"/>
      <c r="X62" s="222" t="s">
        <v>17</v>
      </c>
      <c r="Y62" s="222"/>
      <c r="Z62" s="222"/>
      <c r="AA62" s="222"/>
      <c r="AB62" s="222"/>
    </row>
    <row r="63" spans="1:28" ht="12" thickTop="1">
      <c r="A63" s="229" t="s">
        <v>18</v>
      </c>
      <c r="B63" s="229"/>
      <c r="C63" s="229" t="s">
        <v>19</v>
      </c>
      <c r="D63" s="229"/>
      <c r="E63" s="229"/>
      <c r="F63" s="229"/>
      <c r="G63" s="229"/>
      <c r="H63" s="242" t="s">
        <v>20</v>
      </c>
      <c r="I63" s="242"/>
      <c r="J63" s="242"/>
      <c r="K63" s="242"/>
      <c r="L63" s="230">
        <v>0</v>
      </c>
      <c r="M63" s="230"/>
      <c r="N63" s="230"/>
      <c r="O63" s="230">
        <v>0</v>
      </c>
      <c r="P63" s="230"/>
      <c r="Q63" s="230"/>
      <c r="R63" s="230"/>
      <c r="S63" s="230"/>
      <c r="T63" s="230"/>
      <c r="U63" s="230">
        <v>548</v>
      </c>
      <c r="V63" s="230"/>
      <c r="W63" s="230"/>
      <c r="X63" s="230">
        <v>34</v>
      </c>
      <c r="Y63" s="230"/>
      <c r="Z63" s="230"/>
      <c r="AA63" s="230"/>
      <c r="AB63" s="230"/>
    </row>
    <row r="64" spans="1:28" ht="12">
      <c r="A64" s="218"/>
      <c r="B64" s="218"/>
      <c r="C64" s="218" t="s">
        <v>21</v>
      </c>
      <c r="D64" s="218"/>
      <c r="E64" s="218"/>
      <c r="F64" s="218"/>
      <c r="G64" s="218"/>
      <c r="H64" s="241" t="s">
        <v>20</v>
      </c>
      <c r="I64" s="241"/>
      <c r="J64" s="241"/>
      <c r="K64" s="241"/>
      <c r="L64" s="232">
        <v>0</v>
      </c>
      <c r="M64" s="232"/>
      <c r="N64" s="232"/>
      <c r="O64" s="232">
        <v>0</v>
      </c>
      <c r="P64" s="232"/>
      <c r="Q64" s="232"/>
      <c r="R64" s="232"/>
      <c r="S64" s="232"/>
      <c r="T64" s="232"/>
      <c r="U64" s="232">
        <v>332</v>
      </c>
      <c r="V64" s="232"/>
      <c r="W64" s="232"/>
      <c r="X64" s="232">
        <v>55</v>
      </c>
      <c r="Y64" s="232"/>
      <c r="Z64" s="232"/>
      <c r="AA64" s="232"/>
      <c r="AB64" s="232"/>
    </row>
    <row r="65" spans="1:28" ht="12">
      <c r="A65" s="218"/>
      <c r="B65" s="218"/>
      <c r="C65" s="218" t="s">
        <v>22</v>
      </c>
      <c r="D65" s="218"/>
      <c r="E65" s="218"/>
      <c r="F65" s="218"/>
      <c r="G65" s="218"/>
      <c r="H65" s="241" t="s">
        <v>20</v>
      </c>
      <c r="I65" s="241"/>
      <c r="J65" s="241"/>
      <c r="K65" s="241"/>
      <c r="L65" s="232">
        <v>0</v>
      </c>
      <c r="M65" s="232"/>
      <c r="N65" s="232"/>
      <c r="O65" s="232">
        <v>0</v>
      </c>
      <c r="P65" s="232"/>
      <c r="Q65" s="232"/>
      <c r="R65" s="232"/>
      <c r="S65" s="232"/>
      <c r="T65" s="232"/>
      <c r="U65" s="232">
        <v>3</v>
      </c>
      <c r="V65" s="232"/>
      <c r="W65" s="232"/>
      <c r="X65" s="232">
        <v>0</v>
      </c>
      <c r="Y65" s="232"/>
      <c r="Z65" s="232"/>
      <c r="AA65" s="232"/>
      <c r="AB65" s="232"/>
    </row>
    <row r="66" spans="1:28" ht="12">
      <c r="A66" s="218"/>
      <c r="B66" s="218"/>
      <c r="C66" s="218" t="s">
        <v>23</v>
      </c>
      <c r="D66" s="218"/>
      <c r="E66" s="218"/>
      <c r="F66" s="218"/>
      <c r="G66" s="218"/>
      <c r="H66" s="241" t="s">
        <v>20</v>
      </c>
      <c r="I66" s="241"/>
      <c r="J66" s="241"/>
      <c r="K66" s="241"/>
      <c r="L66" s="232">
        <v>0</v>
      </c>
      <c r="M66" s="232"/>
      <c r="N66" s="232"/>
      <c r="O66" s="232">
        <v>0</v>
      </c>
      <c r="P66" s="232"/>
      <c r="Q66" s="232"/>
      <c r="R66" s="232"/>
      <c r="S66" s="232"/>
      <c r="T66" s="232"/>
      <c r="U66" s="232">
        <v>3</v>
      </c>
      <c r="V66" s="232"/>
      <c r="W66" s="232"/>
      <c r="X66" s="232">
        <v>0</v>
      </c>
      <c r="Y66" s="232"/>
      <c r="Z66" s="232"/>
      <c r="AA66" s="232"/>
      <c r="AB66" s="232"/>
    </row>
    <row r="67" spans="1:28" ht="12">
      <c r="A67" s="218"/>
      <c r="B67" s="218"/>
      <c r="C67" s="218" t="s">
        <v>27</v>
      </c>
      <c r="D67" s="218"/>
      <c r="E67" s="218"/>
      <c r="F67" s="218"/>
      <c r="G67" s="218"/>
      <c r="H67" s="241" t="s">
        <v>20</v>
      </c>
      <c r="I67" s="241"/>
      <c r="J67" s="241"/>
      <c r="K67" s="241"/>
      <c r="L67" s="224">
        <v>0</v>
      </c>
      <c r="M67" s="224"/>
      <c r="N67" s="224"/>
      <c r="O67" s="224">
        <v>0</v>
      </c>
      <c r="P67" s="224"/>
      <c r="Q67" s="224"/>
      <c r="R67" s="224"/>
      <c r="S67" s="224"/>
      <c r="T67" s="224"/>
      <c r="U67" s="224">
        <v>52</v>
      </c>
      <c r="V67" s="224"/>
      <c r="W67" s="224"/>
      <c r="X67" s="224">
        <v>0</v>
      </c>
      <c r="Y67" s="224"/>
      <c r="Z67" s="224"/>
      <c r="AA67" s="224"/>
      <c r="AB67" s="224"/>
    </row>
    <row r="68" spans="1:28" ht="12">
      <c r="A68" s="218"/>
      <c r="B68" s="218"/>
      <c r="C68" s="239" t="s">
        <v>466</v>
      </c>
      <c r="D68" s="239"/>
      <c r="E68" s="239"/>
      <c r="F68" s="239"/>
      <c r="G68" s="239"/>
      <c r="H68" s="239"/>
      <c r="I68" s="239"/>
      <c r="J68" s="239"/>
      <c r="K68" s="239"/>
      <c r="L68" s="236">
        <v>0</v>
      </c>
      <c r="M68" s="236"/>
      <c r="N68" s="236"/>
      <c r="O68" s="236">
        <v>0</v>
      </c>
      <c r="P68" s="236"/>
      <c r="Q68" s="236"/>
      <c r="R68" s="236"/>
      <c r="S68" s="236"/>
      <c r="T68" s="236"/>
      <c r="U68" s="236">
        <v>938</v>
      </c>
      <c r="V68" s="236"/>
      <c r="W68" s="236"/>
      <c r="X68" s="236">
        <v>89</v>
      </c>
      <c r="Y68" s="236"/>
      <c r="Z68" s="236"/>
      <c r="AA68" s="236"/>
      <c r="AB68" s="236"/>
    </row>
    <row r="69" spans="1:28" ht="12">
      <c r="A69" s="218" t="s">
        <v>29</v>
      </c>
      <c r="B69" s="218"/>
      <c r="C69" s="218" t="s">
        <v>19</v>
      </c>
      <c r="D69" s="218"/>
      <c r="E69" s="218"/>
      <c r="F69" s="218"/>
      <c r="G69" s="218"/>
      <c r="H69" s="241" t="s">
        <v>20</v>
      </c>
      <c r="I69" s="241"/>
      <c r="J69" s="241"/>
      <c r="K69" s="241"/>
      <c r="L69" s="232">
        <v>46994</v>
      </c>
      <c r="M69" s="232"/>
      <c r="N69" s="232"/>
      <c r="O69" s="232">
        <v>979</v>
      </c>
      <c r="P69" s="232"/>
      <c r="Q69" s="232"/>
      <c r="R69" s="232"/>
      <c r="S69" s="232"/>
      <c r="T69" s="232"/>
      <c r="U69" s="232">
        <v>14</v>
      </c>
      <c r="V69" s="232"/>
      <c r="W69" s="232"/>
      <c r="X69" s="232">
        <v>1</v>
      </c>
      <c r="Y69" s="232"/>
      <c r="Z69" s="232"/>
      <c r="AA69" s="232"/>
      <c r="AB69" s="232"/>
    </row>
    <row r="70" spans="1:28" ht="12">
      <c r="A70" s="218"/>
      <c r="B70" s="218"/>
      <c r="C70" s="218" t="s">
        <v>21</v>
      </c>
      <c r="D70" s="218"/>
      <c r="E70" s="218"/>
      <c r="F70" s="218"/>
      <c r="G70" s="218"/>
      <c r="H70" s="241" t="s">
        <v>20</v>
      </c>
      <c r="I70" s="241"/>
      <c r="J70" s="241"/>
      <c r="K70" s="241"/>
      <c r="L70" s="232">
        <v>6018</v>
      </c>
      <c r="M70" s="232"/>
      <c r="N70" s="232"/>
      <c r="O70" s="232">
        <v>127</v>
      </c>
      <c r="P70" s="232"/>
      <c r="Q70" s="232"/>
      <c r="R70" s="232"/>
      <c r="S70" s="232"/>
      <c r="T70" s="232"/>
      <c r="U70" s="232">
        <v>1</v>
      </c>
      <c r="V70" s="232"/>
      <c r="W70" s="232"/>
      <c r="X70" s="232">
        <v>0</v>
      </c>
      <c r="Y70" s="232"/>
      <c r="Z70" s="232"/>
      <c r="AA70" s="232"/>
      <c r="AB70" s="232"/>
    </row>
    <row r="71" spans="1:28" ht="12">
      <c r="A71" s="218"/>
      <c r="B71" s="218"/>
      <c r="C71" s="218" t="s">
        <v>22</v>
      </c>
      <c r="D71" s="218"/>
      <c r="E71" s="218"/>
      <c r="F71" s="218"/>
      <c r="G71" s="218"/>
      <c r="H71" s="241" t="s">
        <v>20</v>
      </c>
      <c r="I71" s="241"/>
      <c r="J71" s="241"/>
      <c r="K71" s="241"/>
      <c r="L71" s="232">
        <v>560</v>
      </c>
      <c r="M71" s="232"/>
      <c r="N71" s="232"/>
      <c r="O71" s="232">
        <v>3</v>
      </c>
      <c r="P71" s="232"/>
      <c r="Q71" s="232"/>
      <c r="R71" s="232"/>
      <c r="S71" s="232"/>
      <c r="T71" s="232"/>
      <c r="U71" s="232">
        <v>0</v>
      </c>
      <c r="V71" s="232"/>
      <c r="W71" s="232"/>
      <c r="X71" s="232">
        <v>0</v>
      </c>
      <c r="Y71" s="232"/>
      <c r="Z71" s="232"/>
      <c r="AA71" s="232"/>
      <c r="AB71" s="232"/>
    </row>
    <row r="72" spans="1:28" ht="12">
      <c r="A72" s="218"/>
      <c r="B72" s="218"/>
      <c r="C72" s="218" t="s">
        <v>23</v>
      </c>
      <c r="D72" s="218"/>
      <c r="E72" s="218"/>
      <c r="F72" s="218"/>
      <c r="G72" s="218"/>
      <c r="H72" s="241" t="s">
        <v>20</v>
      </c>
      <c r="I72" s="241"/>
      <c r="J72" s="241"/>
      <c r="K72" s="241"/>
      <c r="L72" s="232">
        <v>145</v>
      </c>
      <c r="M72" s="232"/>
      <c r="N72" s="232"/>
      <c r="O72" s="232">
        <v>0</v>
      </c>
      <c r="P72" s="232"/>
      <c r="Q72" s="232"/>
      <c r="R72" s="232"/>
      <c r="S72" s="232"/>
      <c r="T72" s="232"/>
      <c r="U72" s="232">
        <v>0</v>
      </c>
      <c r="V72" s="232"/>
      <c r="W72" s="232"/>
      <c r="X72" s="232">
        <v>0</v>
      </c>
      <c r="Y72" s="232"/>
      <c r="Z72" s="232"/>
      <c r="AA72" s="232"/>
      <c r="AB72" s="232"/>
    </row>
    <row r="73" spans="1:28" ht="12">
      <c r="A73" s="218"/>
      <c r="B73" s="218"/>
      <c r="C73" s="218" t="s">
        <v>24</v>
      </c>
      <c r="D73" s="218"/>
      <c r="E73" s="218"/>
      <c r="F73" s="218"/>
      <c r="G73" s="218"/>
      <c r="H73" s="241" t="s">
        <v>20</v>
      </c>
      <c r="I73" s="241"/>
      <c r="J73" s="241"/>
      <c r="K73" s="241"/>
      <c r="L73" s="232">
        <v>16</v>
      </c>
      <c r="M73" s="232"/>
      <c r="N73" s="232"/>
      <c r="O73" s="232">
        <v>0</v>
      </c>
      <c r="P73" s="232"/>
      <c r="Q73" s="232"/>
      <c r="R73" s="232"/>
      <c r="S73" s="232"/>
      <c r="T73" s="232"/>
      <c r="U73" s="232">
        <v>0</v>
      </c>
      <c r="V73" s="232"/>
      <c r="W73" s="232"/>
      <c r="X73" s="232">
        <v>0</v>
      </c>
      <c r="Y73" s="232"/>
      <c r="Z73" s="232"/>
      <c r="AA73" s="232"/>
      <c r="AB73" s="232"/>
    </row>
    <row r="74" spans="1:28" ht="12">
      <c r="A74" s="218"/>
      <c r="B74" s="218"/>
      <c r="C74" s="218" t="s">
        <v>30</v>
      </c>
      <c r="D74" s="218"/>
      <c r="E74" s="218"/>
      <c r="F74" s="218"/>
      <c r="G74" s="218"/>
      <c r="H74" s="241" t="s">
        <v>20</v>
      </c>
      <c r="I74" s="241"/>
      <c r="J74" s="241"/>
      <c r="K74" s="241"/>
      <c r="L74" s="232">
        <v>4</v>
      </c>
      <c r="M74" s="232"/>
      <c r="N74" s="232"/>
      <c r="O74" s="232">
        <v>0</v>
      </c>
      <c r="P74" s="232"/>
      <c r="Q74" s="232"/>
      <c r="R74" s="232"/>
      <c r="S74" s="232"/>
      <c r="T74" s="232"/>
      <c r="U74" s="232">
        <v>0</v>
      </c>
      <c r="V74" s="232"/>
      <c r="W74" s="232"/>
      <c r="X74" s="232">
        <v>0</v>
      </c>
      <c r="Y74" s="232"/>
      <c r="Z74" s="232"/>
      <c r="AA74" s="232"/>
      <c r="AB74" s="232"/>
    </row>
    <row r="75" spans="1:28" ht="12">
      <c r="A75" s="218"/>
      <c r="B75" s="218"/>
      <c r="C75" s="218" t="s">
        <v>25</v>
      </c>
      <c r="D75" s="218"/>
      <c r="E75" s="218"/>
      <c r="F75" s="218"/>
      <c r="G75" s="218"/>
      <c r="H75" s="241" t="s">
        <v>20</v>
      </c>
      <c r="I75" s="241"/>
      <c r="J75" s="241"/>
      <c r="K75" s="241"/>
      <c r="L75" s="232">
        <v>3</v>
      </c>
      <c r="M75" s="232"/>
      <c r="N75" s="232"/>
      <c r="O75" s="232">
        <v>0</v>
      </c>
      <c r="P75" s="232"/>
      <c r="Q75" s="232"/>
      <c r="R75" s="232"/>
      <c r="S75" s="232"/>
      <c r="T75" s="232"/>
      <c r="U75" s="232">
        <v>0</v>
      </c>
      <c r="V75" s="232"/>
      <c r="W75" s="232"/>
      <c r="X75" s="232">
        <v>0</v>
      </c>
      <c r="Y75" s="232"/>
      <c r="Z75" s="232"/>
      <c r="AA75" s="232"/>
      <c r="AB75" s="232"/>
    </row>
    <row r="76" spans="1:28" ht="12">
      <c r="A76" s="218"/>
      <c r="B76" s="218"/>
      <c r="C76" s="218" t="s">
        <v>31</v>
      </c>
      <c r="D76" s="218"/>
      <c r="E76" s="218"/>
      <c r="F76" s="218"/>
      <c r="G76" s="218"/>
      <c r="H76" s="241" t="s">
        <v>20</v>
      </c>
      <c r="I76" s="241"/>
      <c r="J76" s="241"/>
      <c r="K76" s="241"/>
      <c r="L76" s="232">
        <v>55</v>
      </c>
      <c r="M76" s="232"/>
      <c r="N76" s="232"/>
      <c r="O76" s="232">
        <v>0</v>
      </c>
      <c r="P76" s="232"/>
      <c r="Q76" s="232"/>
      <c r="R76" s="232"/>
      <c r="S76" s="232"/>
      <c r="T76" s="232"/>
      <c r="U76" s="232">
        <v>0</v>
      </c>
      <c r="V76" s="232"/>
      <c r="W76" s="232"/>
      <c r="X76" s="232">
        <v>0</v>
      </c>
      <c r="Y76" s="232"/>
      <c r="Z76" s="232"/>
      <c r="AA76" s="232"/>
      <c r="AB76" s="232"/>
    </row>
    <row r="77" spans="1:28" ht="12">
      <c r="A77" s="218"/>
      <c r="B77" s="218"/>
      <c r="C77" s="218" t="s">
        <v>26</v>
      </c>
      <c r="D77" s="218"/>
      <c r="E77" s="218"/>
      <c r="F77" s="218"/>
      <c r="G77" s="218"/>
      <c r="H77" s="241" t="s">
        <v>20</v>
      </c>
      <c r="I77" s="241"/>
      <c r="J77" s="241"/>
      <c r="K77" s="241"/>
      <c r="L77" s="232">
        <v>46</v>
      </c>
      <c r="M77" s="232"/>
      <c r="N77" s="232"/>
      <c r="O77" s="232">
        <v>0</v>
      </c>
      <c r="P77" s="232"/>
      <c r="Q77" s="232"/>
      <c r="R77" s="232"/>
      <c r="S77" s="232"/>
      <c r="T77" s="232"/>
      <c r="U77" s="232">
        <v>0</v>
      </c>
      <c r="V77" s="232"/>
      <c r="W77" s="232"/>
      <c r="X77" s="232">
        <v>0</v>
      </c>
      <c r="Y77" s="232"/>
      <c r="Z77" s="232"/>
      <c r="AA77" s="232"/>
      <c r="AB77" s="232"/>
    </row>
    <row r="78" spans="1:28" ht="12">
      <c r="A78" s="218"/>
      <c r="B78" s="218"/>
      <c r="C78" s="218" t="s">
        <v>27</v>
      </c>
      <c r="D78" s="218"/>
      <c r="E78" s="218"/>
      <c r="F78" s="218"/>
      <c r="G78" s="218"/>
      <c r="H78" s="241" t="s">
        <v>20</v>
      </c>
      <c r="I78" s="241"/>
      <c r="J78" s="241"/>
      <c r="K78" s="241"/>
      <c r="L78" s="224">
        <v>1056</v>
      </c>
      <c r="M78" s="224"/>
      <c r="N78" s="224"/>
      <c r="O78" s="224">
        <v>110</v>
      </c>
      <c r="P78" s="224"/>
      <c r="Q78" s="224"/>
      <c r="R78" s="224"/>
      <c r="S78" s="224"/>
      <c r="T78" s="224"/>
      <c r="U78" s="224">
        <v>0</v>
      </c>
      <c r="V78" s="224"/>
      <c r="W78" s="224"/>
      <c r="X78" s="224">
        <v>0</v>
      </c>
      <c r="Y78" s="224"/>
      <c r="Z78" s="224"/>
      <c r="AA78" s="224"/>
      <c r="AB78" s="224"/>
    </row>
    <row r="79" spans="1:28" ht="12">
      <c r="A79" s="218"/>
      <c r="B79" s="218"/>
      <c r="C79" s="239" t="s">
        <v>481</v>
      </c>
      <c r="D79" s="239"/>
      <c r="E79" s="239"/>
      <c r="F79" s="239"/>
      <c r="G79" s="239"/>
      <c r="H79" s="239"/>
      <c r="I79" s="239"/>
      <c r="J79" s="239"/>
      <c r="K79" s="239"/>
      <c r="L79" s="236">
        <v>54897</v>
      </c>
      <c r="M79" s="236"/>
      <c r="N79" s="236"/>
      <c r="O79" s="236">
        <v>1219</v>
      </c>
      <c r="P79" s="236"/>
      <c r="Q79" s="236"/>
      <c r="R79" s="236"/>
      <c r="S79" s="236"/>
      <c r="T79" s="236"/>
      <c r="U79" s="236">
        <v>15</v>
      </c>
      <c r="V79" s="236"/>
      <c r="W79" s="236"/>
      <c r="X79" s="236">
        <v>1</v>
      </c>
      <c r="Y79" s="236"/>
      <c r="Z79" s="236"/>
      <c r="AA79" s="236"/>
      <c r="AB79" s="236"/>
    </row>
    <row r="80" spans="1:28" ht="12">
      <c r="A80" s="218" t="s">
        <v>478</v>
      </c>
      <c r="B80" s="218"/>
      <c r="C80" s="218" t="s">
        <v>19</v>
      </c>
      <c r="D80" s="218"/>
      <c r="E80" s="218"/>
      <c r="F80" s="218"/>
      <c r="G80" s="218"/>
      <c r="H80" s="241" t="s">
        <v>20</v>
      </c>
      <c r="I80" s="241"/>
      <c r="J80" s="241"/>
      <c r="K80" s="241"/>
      <c r="L80" s="232">
        <v>46994</v>
      </c>
      <c r="M80" s="232"/>
      <c r="N80" s="232"/>
      <c r="O80" s="232">
        <v>979</v>
      </c>
      <c r="P80" s="232"/>
      <c r="Q80" s="232"/>
      <c r="R80" s="232"/>
      <c r="S80" s="232"/>
      <c r="T80" s="232"/>
      <c r="U80" s="232">
        <v>562</v>
      </c>
      <c r="V80" s="232"/>
      <c r="W80" s="232"/>
      <c r="X80" s="232">
        <v>35</v>
      </c>
      <c r="Y80" s="232"/>
      <c r="Z80" s="232"/>
      <c r="AA80" s="232"/>
      <c r="AB80" s="232"/>
    </row>
    <row r="81" spans="1:28" ht="12">
      <c r="A81" s="218"/>
      <c r="B81" s="218"/>
      <c r="C81" s="218" t="s">
        <v>21</v>
      </c>
      <c r="D81" s="218"/>
      <c r="E81" s="218"/>
      <c r="F81" s="218"/>
      <c r="G81" s="218"/>
      <c r="H81" s="241" t="s">
        <v>20</v>
      </c>
      <c r="I81" s="241"/>
      <c r="J81" s="241"/>
      <c r="K81" s="241"/>
      <c r="L81" s="232">
        <v>6018</v>
      </c>
      <c r="M81" s="232"/>
      <c r="N81" s="232"/>
      <c r="O81" s="232">
        <v>127</v>
      </c>
      <c r="P81" s="232"/>
      <c r="Q81" s="232"/>
      <c r="R81" s="232"/>
      <c r="S81" s="232"/>
      <c r="T81" s="232"/>
      <c r="U81" s="232">
        <v>333</v>
      </c>
      <c r="V81" s="232"/>
      <c r="W81" s="232"/>
      <c r="X81" s="232">
        <v>55</v>
      </c>
      <c r="Y81" s="232"/>
      <c r="Z81" s="232"/>
      <c r="AA81" s="232"/>
      <c r="AB81" s="232"/>
    </row>
    <row r="82" spans="1:28" ht="12">
      <c r="A82" s="218"/>
      <c r="B82" s="218"/>
      <c r="C82" s="218" t="s">
        <v>22</v>
      </c>
      <c r="D82" s="218"/>
      <c r="E82" s="218"/>
      <c r="F82" s="218"/>
      <c r="G82" s="218"/>
      <c r="H82" s="241" t="s">
        <v>20</v>
      </c>
      <c r="I82" s="241"/>
      <c r="J82" s="241"/>
      <c r="K82" s="241"/>
      <c r="L82" s="232">
        <v>560</v>
      </c>
      <c r="M82" s="232"/>
      <c r="N82" s="232"/>
      <c r="O82" s="232">
        <v>3</v>
      </c>
      <c r="P82" s="232"/>
      <c r="Q82" s="232"/>
      <c r="R82" s="232"/>
      <c r="S82" s="232"/>
      <c r="T82" s="232"/>
      <c r="U82" s="232">
        <v>3</v>
      </c>
      <c r="V82" s="232"/>
      <c r="W82" s="232"/>
      <c r="X82" s="232">
        <v>0</v>
      </c>
      <c r="Y82" s="232"/>
      <c r="Z82" s="232"/>
      <c r="AA82" s="232"/>
      <c r="AB82" s="232"/>
    </row>
    <row r="83" spans="1:28" ht="12">
      <c r="A83" s="218"/>
      <c r="B83" s="218"/>
      <c r="C83" s="218" t="s">
        <v>23</v>
      </c>
      <c r="D83" s="218"/>
      <c r="E83" s="218"/>
      <c r="F83" s="218"/>
      <c r="G83" s="218"/>
      <c r="H83" s="241" t="s">
        <v>20</v>
      </c>
      <c r="I83" s="241"/>
      <c r="J83" s="241"/>
      <c r="K83" s="241"/>
      <c r="L83" s="232">
        <v>145</v>
      </c>
      <c r="M83" s="232"/>
      <c r="N83" s="232"/>
      <c r="O83" s="232">
        <v>0</v>
      </c>
      <c r="P83" s="232"/>
      <c r="Q83" s="232"/>
      <c r="R83" s="232"/>
      <c r="S83" s="232"/>
      <c r="T83" s="232"/>
      <c r="U83" s="232">
        <v>3</v>
      </c>
      <c r="V83" s="232"/>
      <c r="W83" s="232"/>
      <c r="X83" s="232">
        <v>0</v>
      </c>
      <c r="Y83" s="232"/>
      <c r="Z83" s="232"/>
      <c r="AA83" s="232"/>
      <c r="AB83" s="232"/>
    </row>
    <row r="84" spans="1:28" ht="12">
      <c r="A84" s="218"/>
      <c r="B84" s="218"/>
      <c r="C84" s="218" t="s">
        <v>24</v>
      </c>
      <c r="D84" s="218"/>
      <c r="E84" s="218"/>
      <c r="F84" s="218"/>
      <c r="G84" s="218"/>
      <c r="H84" s="241" t="s">
        <v>20</v>
      </c>
      <c r="I84" s="241"/>
      <c r="J84" s="241"/>
      <c r="K84" s="241"/>
      <c r="L84" s="232">
        <v>16</v>
      </c>
      <c r="M84" s="232"/>
      <c r="N84" s="232"/>
      <c r="O84" s="232">
        <v>0</v>
      </c>
      <c r="P84" s="232"/>
      <c r="Q84" s="232"/>
      <c r="R84" s="232"/>
      <c r="S84" s="232"/>
      <c r="T84" s="232"/>
      <c r="U84" s="232">
        <v>0</v>
      </c>
      <c r="V84" s="232"/>
      <c r="W84" s="232"/>
      <c r="X84" s="232">
        <v>0</v>
      </c>
      <c r="Y84" s="232"/>
      <c r="Z84" s="232"/>
      <c r="AA84" s="232"/>
      <c r="AB84" s="232"/>
    </row>
    <row r="85" spans="1:28" ht="12">
      <c r="A85" s="218"/>
      <c r="B85" s="218"/>
      <c r="C85" s="218" t="s">
        <v>30</v>
      </c>
      <c r="D85" s="218"/>
      <c r="E85" s="218"/>
      <c r="F85" s="218"/>
      <c r="G85" s="218"/>
      <c r="H85" s="241" t="s">
        <v>20</v>
      </c>
      <c r="I85" s="241"/>
      <c r="J85" s="241"/>
      <c r="K85" s="241"/>
      <c r="L85" s="232">
        <v>4</v>
      </c>
      <c r="M85" s="232"/>
      <c r="N85" s="232"/>
      <c r="O85" s="232">
        <v>0</v>
      </c>
      <c r="P85" s="232"/>
      <c r="Q85" s="232"/>
      <c r="R85" s="232"/>
      <c r="S85" s="232"/>
      <c r="T85" s="232"/>
      <c r="U85" s="232">
        <v>0</v>
      </c>
      <c r="V85" s="232"/>
      <c r="W85" s="232"/>
      <c r="X85" s="232">
        <v>0</v>
      </c>
      <c r="Y85" s="232"/>
      <c r="Z85" s="232"/>
      <c r="AA85" s="232"/>
      <c r="AB85" s="232"/>
    </row>
    <row r="86" spans="1:28" ht="12">
      <c r="A86" s="218"/>
      <c r="B86" s="218"/>
      <c r="C86" s="218" t="s">
        <v>25</v>
      </c>
      <c r="D86" s="218"/>
      <c r="E86" s="218"/>
      <c r="F86" s="218"/>
      <c r="G86" s="218"/>
      <c r="H86" s="241" t="s">
        <v>20</v>
      </c>
      <c r="I86" s="241"/>
      <c r="J86" s="241"/>
      <c r="K86" s="241"/>
      <c r="L86" s="232">
        <v>3</v>
      </c>
      <c r="M86" s="232"/>
      <c r="N86" s="232"/>
      <c r="O86" s="232">
        <v>0</v>
      </c>
      <c r="P86" s="232"/>
      <c r="Q86" s="232"/>
      <c r="R86" s="232"/>
      <c r="S86" s="232"/>
      <c r="T86" s="232"/>
      <c r="U86" s="232">
        <v>0</v>
      </c>
      <c r="V86" s="232"/>
      <c r="W86" s="232"/>
      <c r="X86" s="232">
        <v>0</v>
      </c>
      <c r="Y86" s="232"/>
      <c r="Z86" s="232"/>
      <c r="AA86" s="232"/>
      <c r="AB86" s="232"/>
    </row>
    <row r="87" spans="1:28" ht="12">
      <c r="A87" s="218"/>
      <c r="B87" s="218"/>
      <c r="C87" s="218" t="s">
        <v>31</v>
      </c>
      <c r="D87" s="218"/>
      <c r="E87" s="218"/>
      <c r="F87" s="218"/>
      <c r="G87" s="218"/>
      <c r="H87" s="241" t="s">
        <v>20</v>
      </c>
      <c r="I87" s="241"/>
      <c r="J87" s="241"/>
      <c r="K87" s="241"/>
      <c r="L87" s="232">
        <v>55</v>
      </c>
      <c r="M87" s="232"/>
      <c r="N87" s="232"/>
      <c r="O87" s="232">
        <v>0</v>
      </c>
      <c r="P87" s="232"/>
      <c r="Q87" s="232"/>
      <c r="R87" s="232"/>
      <c r="S87" s="232"/>
      <c r="T87" s="232"/>
      <c r="U87" s="232">
        <v>0</v>
      </c>
      <c r="V87" s="232"/>
      <c r="W87" s="232"/>
      <c r="X87" s="232">
        <v>0</v>
      </c>
      <c r="Y87" s="232"/>
      <c r="Z87" s="232"/>
      <c r="AA87" s="232"/>
      <c r="AB87" s="232"/>
    </row>
    <row r="88" spans="1:28" ht="12">
      <c r="A88" s="218"/>
      <c r="B88" s="218"/>
      <c r="C88" s="218" t="s">
        <v>26</v>
      </c>
      <c r="D88" s="218"/>
      <c r="E88" s="218"/>
      <c r="F88" s="218"/>
      <c r="G88" s="218"/>
      <c r="H88" s="241" t="s">
        <v>20</v>
      </c>
      <c r="I88" s="241"/>
      <c r="J88" s="241"/>
      <c r="K88" s="241"/>
      <c r="L88" s="232">
        <v>46</v>
      </c>
      <c r="M88" s="232"/>
      <c r="N88" s="232"/>
      <c r="O88" s="232">
        <v>0</v>
      </c>
      <c r="P88" s="232"/>
      <c r="Q88" s="232"/>
      <c r="R88" s="232"/>
      <c r="S88" s="232"/>
      <c r="T88" s="232"/>
      <c r="U88" s="232">
        <v>0</v>
      </c>
      <c r="V88" s="232"/>
      <c r="W88" s="232"/>
      <c r="X88" s="232">
        <v>0</v>
      </c>
      <c r="Y88" s="232"/>
      <c r="Z88" s="232"/>
      <c r="AA88" s="232"/>
      <c r="AB88" s="232"/>
    </row>
    <row r="89" spans="1:28" ht="12">
      <c r="A89" s="218"/>
      <c r="B89" s="218"/>
      <c r="C89" s="218" t="s">
        <v>27</v>
      </c>
      <c r="D89" s="218"/>
      <c r="E89" s="218"/>
      <c r="F89" s="218"/>
      <c r="G89" s="218"/>
      <c r="H89" s="241" t="s">
        <v>20</v>
      </c>
      <c r="I89" s="241"/>
      <c r="J89" s="241"/>
      <c r="K89" s="241"/>
      <c r="L89" s="224">
        <v>1056</v>
      </c>
      <c r="M89" s="224"/>
      <c r="N89" s="224"/>
      <c r="O89" s="224">
        <v>110</v>
      </c>
      <c r="P89" s="224"/>
      <c r="Q89" s="224"/>
      <c r="R89" s="224"/>
      <c r="S89" s="224"/>
      <c r="T89" s="224"/>
      <c r="U89" s="224">
        <v>52</v>
      </c>
      <c r="V89" s="224"/>
      <c r="W89" s="224"/>
      <c r="X89" s="224">
        <v>0</v>
      </c>
      <c r="Y89" s="224"/>
      <c r="Z89" s="224"/>
      <c r="AA89" s="224"/>
      <c r="AB89" s="224"/>
    </row>
    <row r="90" spans="1:28" ht="12">
      <c r="A90" s="218"/>
      <c r="B90" s="218"/>
      <c r="C90" s="239" t="s">
        <v>482</v>
      </c>
      <c r="D90" s="239"/>
      <c r="E90" s="239"/>
      <c r="F90" s="239"/>
      <c r="G90" s="239"/>
      <c r="H90" s="239"/>
      <c r="I90" s="239"/>
      <c r="J90" s="239"/>
      <c r="K90" s="239"/>
      <c r="L90" s="236">
        <v>54897</v>
      </c>
      <c r="M90" s="236"/>
      <c r="N90" s="236"/>
      <c r="O90" s="236">
        <v>1219</v>
      </c>
      <c r="P90" s="236"/>
      <c r="Q90" s="236"/>
      <c r="R90" s="236"/>
      <c r="S90" s="236"/>
      <c r="T90" s="236"/>
      <c r="U90" s="236">
        <v>953</v>
      </c>
      <c r="V90" s="236"/>
      <c r="W90" s="236"/>
      <c r="X90" s="236">
        <v>90</v>
      </c>
      <c r="Y90" s="236"/>
      <c r="Z90" s="236"/>
      <c r="AA90" s="236"/>
      <c r="AB90" s="236"/>
    </row>
    <row r="92" spans="5:19" ht="12">
      <c r="E92" s="221" t="s">
        <v>483</v>
      </c>
      <c r="F92" s="221"/>
      <c r="G92" s="221"/>
      <c r="H92" s="221"/>
      <c r="I92" s="221"/>
      <c r="J92" s="221"/>
      <c r="K92" s="221"/>
      <c r="L92" s="221"/>
      <c r="M92" s="221"/>
      <c r="N92" s="221"/>
      <c r="O92" s="221"/>
      <c r="P92" s="221"/>
      <c r="Q92" s="221"/>
      <c r="R92" s="221"/>
      <c r="S92" s="221"/>
    </row>
    <row r="93" spans="1:28" ht="12" thickBot="1">
      <c r="A93" s="243"/>
      <c r="B93" s="243"/>
      <c r="C93" s="243"/>
      <c r="D93" s="243" t="s">
        <v>484</v>
      </c>
      <c r="E93" s="243"/>
      <c r="F93" s="243"/>
      <c r="G93" s="243"/>
      <c r="H93" s="243"/>
      <c r="I93" s="243"/>
      <c r="J93" s="243"/>
      <c r="K93" s="243"/>
      <c r="L93" s="243"/>
      <c r="M93" s="240" t="s">
        <v>485</v>
      </c>
      <c r="N93" s="240"/>
      <c r="O93" s="188" t="s">
        <v>13</v>
      </c>
      <c r="P93" s="222" t="s">
        <v>486</v>
      </c>
      <c r="Q93" s="222"/>
      <c r="R93" s="222"/>
      <c r="S93" s="222"/>
      <c r="T93" s="222"/>
      <c r="U93" s="222" t="s">
        <v>487</v>
      </c>
      <c r="V93" s="222"/>
      <c r="W93" s="222"/>
      <c r="X93" s="222" t="s">
        <v>73</v>
      </c>
      <c r="Y93" s="222"/>
      <c r="Z93" s="222"/>
      <c r="AA93" s="222"/>
      <c r="AB93" s="222"/>
    </row>
    <row r="94" spans="1:28" ht="12" thickTop="1">
      <c r="A94" s="229" t="s">
        <v>18</v>
      </c>
      <c r="B94" s="229"/>
      <c r="C94" s="229"/>
      <c r="D94" s="229" t="s">
        <v>488</v>
      </c>
      <c r="E94" s="229"/>
      <c r="F94" s="229"/>
      <c r="G94" s="229"/>
      <c r="H94" s="229"/>
      <c r="I94" s="229"/>
      <c r="J94" s="229"/>
      <c r="K94" s="229"/>
      <c r="L94" s="229"/>
      <c r="M94" s="242" t="s">
        <v>20</v>
      </c>
      <c r="N94" s="242"/>
      <c r="O94" s="242"/>
      <c r="P94" s="230">
        <v>10</v>
      </c>
      <c r="Q94" s="230"/>
      <c r="R94" s="230"/>
      <c r="S94" s="230"/>
      <c r="T94" s="230"/>
      <c r="U94" s="230">
        <v>0</v>
      </c>
      <c r="V94" s="230"/>
      <c r="W94" s="230"/>
      <c r="X94" s="230">
        <v>0</v>
      </c>
      <c r="Y94" s="230"/>
      <c r="Z94" s="230"/>
      <c r="AA94" s="230"/>
      <c r="AB94" s="230"/>
    </row>
    <row r="95" spans="1:28" ht="12">
      <c r="A95" s="218"/>
      <c r="B95" s="218"/>
      <c r="C95" s="218"/>
      <c r="D95" s="218" t="s">
        <v>489</v>
      </c>
      <c r="E95" s="218"/>
      <c r="F95" s="218"/>
      <c r="G95" s="218"/>
      <c r="H95" s="218"/>
      <c r="I95" s="218"/>
      <c r="J95" s="218"/>
      <c r="K95" s="218"/>
      <c r="L95" s="218"/>
      <c r="M95" s="241" t="s">
        <v>20</v>
      </c>
      <c r="N95" s="241"/>
      <c r="O95" s="241"/>
      <c r="P95" s="232">
        <v>182</v>
      </c>
      <c r="Q95" s="232"/>
      <c r="R95" s="232"/>
      <c r="S95" s="232"/>
      <c r="T95" s="232"/>
      <c r="U95" s="232">
        <v>8</v>
      </c>
      <c r="V95" s="232"/>
      <c r="W95" s="232"/>
      <c r="X95" s="232">
        <v>0</v>
      </c>
      <c r="Y95" s="232"/>
      <c r="Z95" s="232"/>
      <c r="AA95" s="232"/>
      <c r="AB95" s="232"/>
    </row>
    <row r="96" spans="1:28" ht="12">
      <c r="A96" s="218"/>
      <c r="B96" s="218"/>
      <c r="C96" s="218"/>
      <c r="D96" s="218" t="s">
        <v>490</v>
      </c>
      <c r="E96" s="218"/>
      <c r="F96" s="218"/>
      <c r="G96" s="218"/>
      <c r="H96" s="218"/>
      <c r="I96" s="218"/>
      <c r="J96" s="218"/>
      <c r="K96" s="218"/>
      <c r="L96" s="218"/>
      <c r="M96" s="241" t="s">
        <v>20</v>
      </c>
      <c r="N96" s="241"/>
      <c r="O96" s="241"/>
      <c r="P96" s="232">
        <v>139</v>
      </c>
      <c r="Q96" s="232"/>
      <c r="R96" s="232"/>
      <c r="S96" s="232"/>
      <c r="T96" s="232"/>
      <c r="U96" s="232">
        <v>2</v>
      </c>
      <c r="V96" s="232"/>
      <c r="W96" s="232"/>
      <c r="X96" s="232">
        <v>0</v>
      </c>
      <c r="Y96" s="232"/>
      <c r="Z96" s="232"/>
      <c r="AA96" s="232"/>
      <c r="AB96" s="232"/>
    </row>
    <row r="97" spans="1:28" ht="12">
      <c r="A97" s="218"/>
      <c r="B97" s="218"/>
      <c r="C97" s="218"/>
      <c r="D97" s="218" t="s">
        <v>491</v>
      </c>
      <c r="E97" s="218"/>
      <c r="F97" s="218"/>
      <c r="G97" s="218"/>
      <c r="H97" s="218"/>
      <c r="I97" s="218"/>
      <c r="J97" s="218"/>
      <c r="K97" s="218"/>
      <c r="L97" s="218"/>
      <c r="M97" s="241" t="s">
        <v>20</v>
      </c>
      <c r="N97" s="241"/>
      <c r="O97" s="241"/>
      <c r="P97" s="232">
        <v>331</v>
      </c>
      <c r="Q97" s="232"/>
      <c r="R97" s="232"/>
      <c r="S97" s="232"/>
      <c r="T97" s="232"/>
      <c r="U97" s="232">
        <v>10</v>
      </c>
      <c r="V97" s="232"/>
      <c r="W97" s="232"/>
      <c r="X97" s="232">
        <v>0</v>
      </c>
      <c r="Y97" s="232"/>
      <c r="Z97" s="232"/>
      <c r="AA97" s="232"/>
      <c r="AB97" s="232"/>
    </row>
    <row r="98" spans="1:28" ht="12">
      <c r="A98" s="218"/>
      <c r="B98" s="218"/>
      <c r="C98" s="218"/>
      <c r="D98" s="218" t="s">
        <v>492</v>
      </c>
      <c r="E98" s="218"/>
      <c r="F98" s="218"/>
      <c r="G98" s="218"/>
      <c r="H98" s="218"/>
      <c r="I98" s="218"/>
      <c r="J98" s="218"/>
      <c r="K98" s="218"/>
      <c r="L98" s="218"/>
      <c r="M98" s="241" t="s">
        <v>20</v>
      </c>
      <c r="N98" s="241"/>
      <c r="O98" s="241"/>
      <c r="P98" s="232">
        <v>0</v>
      </c>
      <c r="Q98" s="232"/>
      <c r="R98" s="232"/>
      <c r="S98" s="232"/>
      <c r="T98" s="232"/>
      <c r="U98" s="232">
        <v>0</v>
      </c>
      <c r="V98" s="232"/>
      <c r="W98" s="232"/>
      <c r="X98" s="232">
        <v>0</v>
      </c>
      <c r="Y98" s="232"/>
      <c r="Z98" s="232"/>
      <c r="AA98" s="232"/>
      <c r="AB98" s="232"/>
    </row>
    <row r="99" spans="1:28" ht="12">
      <c r="A99" s="218"/>
      <c r="B99" s="218"/>
      <c r="C99" s="218"/>
      <c r="D99" s="218" t="s">
        <v>493</v>
      </c>
      <c r="E99" s="218"/>
      <c r="F99" s="218"/>
      <c r="G99" s="218"/>
      <c r="H99" s="218"/>
      <c r="I99" s="218"/>
      <c r="J99" s="218"/>
      <c r="K99" s="218"/>
      <c r="L99" s="218"/>
      <c r="M99" s="241" t="s">
        <v>20</v>
      </c>
      <c r="N99" s="241"/>
      <c r="O99" s="241"/>
      <c r="P99" s="232">
        <v>331</v>
      </c>
      <c r="Q99" s="232"/>
      <c r="R99" s="232"/>
      <c r="S99" s="232"/>
      <c r="T99" s="232"/>
      <c r="U99" s="232">
        <v>10</v>
      </c>
      <c r="V99" s="232"/>
      <c r="W99" s="232"/>
      <c r="X99" s="232">
        <v>0</v>
      </c>
      <c r="Y99" s="232"/>
      <c r="Z99" s="232"/>
      <c r="AA99" s="232"/>
      <c r="AB99" s="232"/>
    </row>
    <row r="100" spans="1:28" ht="12">
      <c r="A100" s="218" t="s">
        <v>29</v>
      </c>
      <c r="B100" s="218"/>
      <c r="C100" s="218"/>
      <c r="D100" s="218" t="s">
        <v>488</v>
      </c>
      <c r="E100" s="218"/>
      <c r="F100" s="218"/>
      <c r="G100" s="218"/>
      <c r="H100" s="218"/>
      <c r="I100" s="218"/>
      <c r="J100" s="218"/>
      <c r="K100" s="218"/>
      <c r="L100" s="218"/>
      <c r="M100" s="241" t="s">
        <v>20</v>
      </c>
      <c r="N100" s="241"/>
      <c r="O100" s="241"/>
      <c r="P100" s="232">
        <v>0</v>
      </c>
      <c r="Q100" s="232"/>
      <c r="R100" s="232"/>
      <c r="S100" s="232"/>
      <c r="T100" s="232"/>
      <c r="U100" s="232">
        <v>0</v>
      </c>
      <c r="V100" s="232"/>
      <c r="W100" s="232"/>
      <c r="X100" s="232">
        <v>740</v>
      </c>
      <c r="Y100" s="232"/>
      <c r="Z100" s="232"/>
      <c r="AA100" s="232"/>
      <c r="AB100" s="232"/>
    </row>
    <row r="101" spans="1:28" ht="12">
      <c r="A101" s="218"/>
      <c r="B101" s="218"/>
      <c r="C101" s="218"/>
      <c r="D101" s="218" t="s">
        <v>489</v>
      </c>
      <c r="E101" s="218"/>
      <c r="F101" s="218"/>
      <c r="G101" s="218"/>
      <c r="H101" s="218"/>
      <c r="I101" s="218"/>
      <c r="J101" s="218"/>
      <c r="K101" s="218"/>
      <c r="L101" s="218"/>
      <c r="M101" s="241" t="s">
        <v>20</v>
      </c>
      <c r="N101" s="241"/>
      <c r="O101" s="241"/>
      <c r="P101" s="232">
        <v>0</v>
      </c>
      <c r="Q101" s="232"/>
      <c r="R101" s="232"/>
      <c r="S101" s="232"/>
      <c r="T101" s="232"/>
      <c r="U101" s="232">
        <v>0</v>
      </c>
      <c r="V101" s="232"/>
      <c r="W101" s="232"/>
      <c r="X101" s="232">
        <v>815</v>
      </c>
      <c r="Y101" s="232"/>
      <c r="Z101" s="232"/>
      <c r="AA101" s="232"/>
      <c r="AB101" s="232"/>
    </row>
    <row r="102" spans="1:28" ht="12">
      <c r="A102" s="218"/>
      <c r="B102" s="218"/>
      <c r="C102" s="218"/>
      <c r="D102" s="218" t="s">
        <v>490</v>
      </c>
      <c r="E102" s="218"/>
      <c r="F102" s="218"/>
      <c r="G102" s="218"/>
      <c r="H102" s="218"/>
      <c r="I102" s="218"/>
      <c r="J102" s="218"/>
      <c r="K102" s="218"/>
      <c r="L102" s="218"/>
      <c r="M102" s="241" t="s">
        <v>20</v>
      </c>
      <c r="N102" s="241"/>
      <c r="O102" s="241"/>
      <c r="P102" s="232">
        <v>0</v>
      </c>
      <c r="Q102" s="232"/>
      <c r="R102" s="232"/>
      <c r="S102" s="232"/>
      <c r="T102" s="232"/>
      <c r="U102" s="232">
        <v>8</v>
      </c>
      <c r="V102" s="232"/>
      <c r="W102" s="232"/>
      <c r="X102" s="232">
        <v>8549</v>
      </c>
      <c r="Y102" s="232"/>
      <c r="Z102" s="232"/>
      <c r="AA102" s="232"/>
      <c r="AB102" s="232"/>
    </row>
    <row r="103" spans="1:28" ht="12">
      <c r="A103" s="218"/>
      <c r="B103" s="218"/>
      <c r="C103" s="218"/>
      <c r="D103" s="218" t="s">
        <v>491</v>
      </c>
      <c r="E103" s="218"/>
      <c r="F103" s="218"/>
      <c r="G103" s="218"/>
      <c r="H103" s="218"/>
      <c r="I103" s="218"/>
      <c r="J103" s="218"/>
      <c r="K103" s="218"/>
      <c r="L103" s="218"/>
      <c r="M103" s="241" t="s">
        <v>20</v>
      </c>
      <c r="N103" s="241"/>
      <c r="O103" s="241"/>
      <c r="P103" s="232">
        <v>0</v>
      </c>
      <c r="Q103" s="232"/>
      <c r="R103" s="232"/>
      <c r="S103" s="232"/>
      <c r="T103" s="232"/>
      <c r="U103" s="232">
        <v>8</v>
      </c>
      <c r="V103" s="232"/>
      <c r="W103" s="232"/>
      <c r="X103" s="232">
        <v>10104</v>
      </c>
      <c r="Y103" s="232"/>
      <c r="Z103" s="232"/>
      <c r="AA103" s="232"/>
      <c r="AB103" s="232"/>
    </row>
    <row r="104" spans="1:28" ht="12">
      <c r="A104" s="218"/>
      <c r="B104" s="218"/>
      <c r="C104" s="218"/>
      <c r="D104" s="218" t="s">
        <v>492</v>
      </c>
      <c r="E104" s="218"/>
      <c r="F104" s="218"/>
      <c r="G104" s="218"/>
      <c r="H104" s="218"/>
      <c r="I104" s="218"/>
      <c r="J104" s="218"/>
      <c r="K104" s="218"/>
      <c r="L104" s="218"/>
      <c r="M104" s="241" t="s">
        <v>20</v>
      </c>
      <c r="N104" s="241"/>
      <c r="O104" s="241"/>
      <c r="P104" s="232">
        <v>0</v>
      </c>
      <c r="Q104" s="232"/>
      <c r="R104" s="232"/>
      <c r="S104" s="232"/>
      <c r="T104" s="232"/>
      <c r="U104" s="232">
        <v>0</v>
      </c>
      <c r="V104" s="232"/>
      <c r="W104" s="232"/>
      <c r="X104" s="232">
        <v>50</v>
      </c>
      <c r="Y104" s="232"/>
      <c r="Z104" s="232"/>
      <c r="AA104" s="232"/>
      <c r="AB104" s="232"/>
    </row>
    <row r="105" spans="1:28" ht="12">
      <c r="A105" s="218"/>
      <c r="B105" s="218"/>
      <c r="C105" s="218"/>
      <c r="D105" s="218" t="s">
        <v>493</v>
      </c>
      <c r="E105" s="218"/>
      <c r="F105" s="218"/>
      <c r="G105" s="218"/>
      <c r="H105" s="218"/>
      <c r="I105" s="218"/>
      <c r="J105" s="218"/>
      <c r="K105" s="218"/>
      <c r="L105" s="218"/>
      <c r="M105" s="241" t="s">
        <v>20</v>
      </c>
      <c r="N105" s="241"/>
      <c r="O105" s="241"/>
      <c r="P105" s="232">
        <v>0</v>
      </c>
      <c r="Q105" s="232"/>
      <c r="R105" s="232"/>
      <c r="S105" s="232"/>
      <c r="T105" s="232"/>
      <c r="U105" s="232">
        <v>8</v>
      </c>
      <c r="V105" s="232"/>
      <c r="W105" s="232"/>
      <c r="X105" s="232">
        <v>10154</v>
      </c>
      <c r="Y105" s="232"/>
      <c r="Z105" s="232"/>
      <c r="AA105" s="232"/>
      <c r="AB105" s="232"/>
    </row>
  </sheetData>
  <sheetProtection/>
  <mergeCells count="560">
    <mergeCell ref="X102:AB102"/>
    <mergeCell ref="D103:L103"/>
    <mergeCell ref="M103:O103"/>
    <mergeCell ref="P103:T103"/>
    <mergeCell ref="U103:W103"/>
    <mergeCell ref="X103:AB103"/>
    <mergeCell ref="M104:O104"/>
    <mergeCell ref="P104:T104"/>
    <mergeCell ref="U104:W104"/>
    <mergeCell ref="X104:AB104"/>
    <mergeCell ref="D105:L105"/>
    <mergeCell ref="M105:O105"/>
    <mergeCell ref="P105:T105"/>
    <mergeCell ref="U105:W105"/>
    <mergeCell ref="X105:AB105"/>
    <mergeCell ref="A100:C105"/>
    <mergeCell ref="D100:L100"/>
    <mergeCell ref="M100:O100"/>
    <mergeCell ref="P100:T100"/>
    <mergeCell ref="U100:W100"/>
    <mergeCell ref="D102:L102"/>
    <mergeCell ref="M102:O102"/>
    <mergeCell ref="P102:T102"/>
    <mergeCell ref="U102:W102"/>
    <mergeCell ref="D104:L104"/>
    <mergeCell ref="X100:AB100"/>
    <mergeCell ref="D101:L101"/>
    <mergeCell ref="M101:O101"/>
    <mergeCell ref="P101:T101"/>
    <mergeCell ref="U101:W101"/>
    <mergeCell ref="X101:AB101"/>
    <mergeCell ref="X96:AB96"/>
    <mergeCell ref="D97:L97"/>
    <mergeCell ref="M97:O97"/>
    <mergeCell ref="P97:T97"/>
    <mergeCell ref="U97:W97"/>
    <mergeCell ref="X97:AB97"/>
    <mergeCell ref="M98:O98"/>
    <mergeCell ref="P98:T98"/>
    <mergeCell ref="U98:W98"/>
    <mergeCell ref="X98:AB98"/>
    <mergeCell ref="D99:L99"/>
    <mergeCell ref="M99:O99"/>
    <mergeCell ref="P99:T99"/>
    <mergeCell ref="U99:W99"/>
    <mergeCell ref="X99:AB99"/>
    <mergeCell ref="A94:C99"/>
    <mergeCell ref="D94:L94"/>
    <mergeCell ref="M94:O94"/>
    <mergeCell ref="P94:T94"/>
    <mergeCell ref="U94:W94"/>
    <mergeCell ref="D96:L96"/>
    <mergeCell ref="M96:O96"/>
    <mergeCell ref="P96:T96"/>
    <mergeCell ref="U96:W96"/>
    <mergeCell ref="D98:L98"/>
    <mergeCell ref="H90:K90"/>
    <mergeCell ref="L90:N90"/>
    <mergeCell ref="O90:T90"/>
    <mergeCell ref="U90:W90"/>
    <mergeCell ref="X94:AB94"/>
    <mergeCell ref="D95:L95"/>
    <mergeCell ref="M95:O95"/>
    <mergeCell ref="P95:T95"/>
    <mergeCell ref="U95:W95"/>
    <mergeCell ref="X95:AB95"/>
    <mergeCell ref="U88:W88"/>
    <mergeCell ref="X90:AB90"/>
    <mergeCell ref="E92:S92"/>
    <mergeCell ref="A93:C93"/>
    <mergeCell ref="D93:L93"/>
    <mergeCell ref="M93:N93"/>
    <mergeCell ref="P93:T93"/>
    <mergeCell ref="U93:W93"/>
    <mergeCell ref="X93:AB93"/>
    <mergeCell ref="C90:G90"/>
    <mergeCell ref="C89:G89"/>
    <mergeCell ref="H89:K89"/>
    <mergeCell ref="L89:N89"/>
    <mergeCell ref="O89:T89"/>
    <mergeCell ref="U89:W89"/>
    <mergeCell ref="X89:AB89"/>
    <mergeCell ref="C86:G86"/>
    <mergeCell ref="H86:K86"/>
    <mergeCell ref="L86:N86"/>
    <mergeCell ref="O86:T86"/>
    <mergeCell ref="U86:W86"/>
    <mergeCell ref="X88:AB88"/>
    <mergeCell ref="C88:G88"/>
    <mergeCell ref="H88:K88"/>
    <mergeCell ref="L88:N88"/>
    <mergeCell ref="O88:T88"/>
    <mergeCell ref="L84:N84"/>
    <mergeCell ref="O84:T84"/>
    <mergeCell ref="U84:W84"/>
    <mergeCell ref="X86:AB86"/>
    <mergeCell ref="C87:G87"/>
    <mergeCell ref="H87:K87"/>
    <mergeCell ref="L87:N87"/>
    <mergeCell ref="O87:T87"/>
    <mergeCell ref="U87:W87"/>
    <mergeCell ref="X87:AB87"/>
    <mergeCell ref="X83:AB83"/>
    <mergeCell ref="X84:AB84"/>
    <mergeCell ref="C85:G85"/>
    <mergeCell ref="H85:K85"/>
    <mergeCell ref="L85:N85"/>
    <mergeCell ref="O85:T85"/>
    <mergeCell ref="U85:W85"/>
    <mergeCell ref="X85:AB85"/>
    <mergeCell ref="C84:G84"/>
    <mergeCell ref="H84:K84"/>
    <mergeCell ref="U79:W79"/>
    <mergeCell ref="L82:N82"/>
    <mergeCell ref="O82:T82"/>
    <mergeCell ref="U82:W82"/>
    <mergeCell ref="X82:AB82"/>
    <mergeCell ref="C83:G83"/>
    <mergeCell ref="H83:K83"/>
    <mergeCell ref="L83:N83"/>
    <mergeCell ref="O83:T83"/>
    <mergeCell ref="U83:W83"/>
    <mergeCell ref="C82:G82"/>
    <mergeCell ref="H82:K82"/>
    <mergeCell ref="C79:G79"/>
    <mergeCell ref="H79:K79"/>
    <mergeCell ref="L79:N79"/>
    <mergeCell ref="O79:T79"/>
    <mergeCell ref="C81:G81"/>
    <mergeCell ref="H81:K81"/>
    <mergeCell ref="L81:N81"/>
    <mergeCell ref="O81:T81"/>
    <mergeCell ref="U81:W81"/>
    <mergeCell ref="X81:AB81"/>
    <mergeCell ref="O77:T77"/>
    <mergeCell ref="U77:W77"/>
    <mergeCell ref="X79:AB79"/>
    <mergeCell ref="A80:B90"/>
    <mergeCell ref="C80:G80"/>
    <mergeCell ref="H80:K80"/>
    <mergeCell ref="L80:N80"/>
    <mergeCell ref="O80:T80"/>
    <mergeCell ref="U80:W80"/>
    <mergeCell ref="X80:AB80"/>
    <mergeCell ref="X77:AB77"/>
    <mergeCell ref="C78:G78"/>
    <mergeCell ref="H78:K78"/>
    <mergeCell ref="L78:N78"/>
    <mergeCell ref="O78:T78"/>
    <mergeCell ref="U78:W78"/>
    <mergeCell ref="X78:AB78"/>
    <mergeCell ref="C77:G77"/>
    <mergeCell ref="H77:K77"/>
    <mergeCell ref="L77:N77"/>
    <mergeCell ref="U75:W75"/>
    <mergeCell ref="X75:AB75"/>
    <mergeCell ref="C76:G76"/>
    <mergeCell ref="H76:K76"/>
    <mergeCell ref="L76:N76"/>
    <mergeCell ref="O76:T76"/>
    <mergeCell ref="U76:W76"/>
    <mergeCell ref="X76:AB76"/>
    <mergeCell ref="U71:W71"/>
    <mergeCell ref="X71:AB71"/>
    <mergeCell ref="C72:G72"/>
    <mergeCell ref="H72:K72"/>
    <mergeCell ref="L72:N72"/>
    <mergeCell ref="O72:T72"/>
    <mergeCell ref="U72:W72"/>
    <mergeCell ref="X72:AB72"/>
    <mergeCell ref="U73:W73"/>
    <mergeCell ref="X73:AB73"/>
    <mergeCell ref="C74:G74"/>
    <mergeCell ref="H74:K74"/>
    <mergeCell ref="L74:N74"/>
    <mergeCell ref="O74:T74"/>
    <mergeCell ref="U74:W74"/>
    <mergeCell ref="X74:AB74"/>
    <mergeCell ref="H73:K73"/>
    <mergeCell ref="L73:N73"/>
    <mergeCell ref="O73:T73"/>
    <mergeCell ref="C75:G75"/>
    <mergeCell ref="H75:K75"/>
    <mergeCell ref="L75:N75"/>
    <mergeCell ref="O75:T75"/>
    <mergeCell ref="A69:B79"/>
    <mergeCell ref="C69:G69"/>
    <mergeCell ref="H69:K69"/>
    <mergeCell ref="L69:N69"/>
    <mergeCell ref="O69:T69"/>
    <mergeCell ref="C71:G71"/>
    <mergeCell ref="H71:K71"/>
    <mergeCell ref="L71:N71"/>
    <mergeCell ref="O71:T71"/>
    <mergeCell ref="C73:G73"/>
    <mergeCell ref="U69:W69"/>
    <mergeCell ref="X69:AB69"/>
    <mergeCell ref="C70:G70"/>
    <mergeCell ref="H70:K70"/>
    <mergeCell ref="L70:N70"/>
    <mergeCell ref="O70:T70"/>
    <mergeCell ref="U70:W70"/>
    <mergeCell ref="X70:AB70"/>
    <mergeCell ref="X68:AB68"/>
    <mergeCell ref="U65:W65"/>
    <mergeCell ref="X65:AB65"/>
    <mergeCell ref="C66:G66"/>
    <mergeCell ref="H66:K66"/>
    <mergeCell ref="L66:N66"/>
    <mergeCell ref="O66:T66"/>
    <mergeCell ref="U66:W66"/>
    <mergeCell ref="X66:AB66"/>
    <mergeCell ref="H67:K67"/>
    <mergeCell ref="L67:N67"/>
    <mergeCell ref="O67:T67"/>
    <mergeCell ref="U67:W67"/>
    <mergeCell ref="X67:AB67"/>
    <mergeCell ref="C68:G68"/>
    <mergeCell ref="H68:K68"/>
    <mergeCell ref="L68:N68"/>
    <mergeCell ref="O68:T68"/>
    <mergeCell ref="U68:W68"/>
    <mergeCell ref="A63:B68"/>
    <mergeCell ref="C63:G63"/>
    <mergeCell ref="H63:K63"/>
    <mergeCell ref="L63:N63"/>
    <mergeCell ref="O63:T63"/>
    <mergeCell ref="C65:G65"/>
    <mergeCell ref="H65:K65"/>
    <mergeCell ref="L65:N65"/>
    <mergeCell ref="O65:T65"/>
    <mergeCell ref="C67:G67"/>
    <mergeCell ref="C64:G64"/>
    <mergeCell ref="H64:K64"/>
    <mergeCell ref="L64:N64"/>
    <mergeCell ref="O64:T64"/>
    <mergeCell ref="U64:W64"/>
    <mergeCell ref="X64:AB64"/>
    <mergeCell ref="C59:H59"/>
    <mergeCell ref="I59:Q59"/>
    <mergeCell ref="R59:T59"/>
    <mergeCell ref="U59:W59"/>
    <mergeCell ref="U63:W63"/>
    <mergeCell ref="X63:AB63"/>
    <mergeCell ref="X59:AB59"/>
    <mergeCell ref="E61:S61"/>
    <mergeCell ref="A62:B62"/>
    <mergeCell ref="C62:G62"/>
    <mergeCell ref="H62:J62"/>
    <mergeCell ref="L62:N62"/>
    <mergeCell ref="O62:T62"/>
    <mergeCell ref="U62:W62"/>
    <mergeCell ref="X62:AB62"/>
    <mergeCell ref="A59:B59"/>
    <mergeCell ref="U58:W58"/>
    <mergeCell ref="X58:AB58"/>
    <mergeCell ref="C57:H57"/>
    <mergeCell ref="I57:Q57"/>
    <mergeCell ref="R57:T57"/>
    <mergeCell ref="U57:W57"/>
    <mergeCell ref="X57:AB57"/>
    <mergeCell ref="X56:AB56"/>
    <mergeCell ref="C54:H55"/>
    <mergeCell ref="I54:Q54"/>
    <mergeCell ref="R54:T54"/>
    <mergeCell ref="U54:W54"/>
    <mergeCell ref="X54:AB54"/>
    <mergeCell ref="I55:Q55"/>
    <mergeCell ref="R55:T55"/>
    <mergeCell ref="U55:W55"/>
    <mergeCell ref="X55:AB55"/>
    <mergeCell ref="U53:W53"/>
    <mergeCell ref="X53:AB53"/>
    <mergeCell ref="X50:AB50"/>
    <mergeCell ref="C51:H51"/>
    <mergeCell ref="I51:Q51"/>
    <mergeCell ref="R51:T51"/>
    <mergeCell ref="U51:W51"/>
    <mergeCell ref="X51:AB51"/>
    <mergeCell ref="X46:AB46"/>
    <mergeCell ref="I47:Q47"/>
    <mergeCell ref="R47:T47"/>
    <mergeCell ref="U47:W47"/>
    <mergeCell ref="X47:AB47"/>
    <mergeCell ref="X52:AB52"/>
    <mergeCell ref="C58:H58"/>
    <mergeCell ref="I58:Q58"/>
    <mergeCell ref="R58:T58"/>
    <mergeCell ref="X48:AB48"/>
    <mergeCell ref="C49:H49"/>
    <mergeCell ref="I49:Q49"/>
    <mergeCell ref="R49:T49"/>
    <mergeCell ref="U49:W49"/>
    <mergeCell ref="X49:AB49"/>
    <mergeCell ref="C53:H53"/>
    <mergeCell ref="C52:H52"/>
    <mergeCell ref="I52:Q52"/>
    <mergeCell ref="R52:T52"/>
    <mergeCell ref="U52:W52"/>
    <mergeCell ref="C56:H56"/>
    <mergeCell ref="I56:Q56"/>
    <mergeCell ref="R56:T56"/>
    <mergeCell ref="U56:W56"/>
    <mergeCell ref="I53:Q53"/>
    <mergeCell ref="R53:T53"/>
    <mergeCell ref="C48:H48"/>
    <mergeCell ref="I48:Q48"/>
    <mergeCell ref="R48:T48"/>
    <mergeCell ref="U48:W48"/>
    <mergeCell ref="C50:H50"/>
    <mergeCell ref="I50:Q50"/>
    <mergeCell ref="R50:T50"/>
    <mergeCell ref="U50:W50"/>
    <mergeCell ref="X42:AB42"/>
    <mergeCell ref="I43:Q43"/>
    <mergeCell ref="R43:T43"/>
    <mergeCell ref="U43:W43"/>
    <mergeCell ref="X43:AB43"/>
    <mergeCell ref="A46:B58"/>
    <mergeCell ref="C46:H47"/>
    <mergeCell ref="I46:Q46"/>
    <mergeCell ref="R46:T46"/>
    <mergeCell ref="U46:W46"/>
    <mergeCell ref="X44:AB44"/>
    <mergeCell ref="C45:H45"/>
    <mergeCell ref="I45:Q45"/>
    <mergeCell ref="R45:T45"/>
    <mergeCell ref="U45:W45"/>
    <mergeCell ref="X45:AB45"/>
    <mergeCell ref="A42:B45"/>
    <mergeCell ref="C42:H43"/>
    <mergeCell ref="I42:Q42"/>
    <mergeCell ref="R42:T42"/>
    <mergeCell ref="U42:W42"/>
    <mergeCell ref="C44:H44"/>
    <mergeCell ref="I44:Q44"/>
    <mergeCell ref="R44:T44"/>
    <mergeCell ref="U44:W44"/>
    <mergeCell ref="X40:AB40"/>
    <mergeCell ref="C41:H41"/>
    <mergeCell ref="I41:Q41"/>
    <mergeCell ref="R41:T41"/>
    <mergeCell ref="U41:W41"/>
    <mergeCell ref="X41:AB41"/>
    <mergeCell ref="C39:H39"/>
    <mergeCell ref="I39:Q39"/>
    <mergeCell ref="R39:T39"/>
    <mergeCell ref="U39:W39"/>
    <mergeCell ref="X39:AB39"/>
    <mergeCell ref="A40:B41"/>
    <mergeCell ref="C40:H40"/>
    <mergeCell ref="I40:Q40"/>
    <mergeCell ref="R40:T40"/>
    <mergeCell ref="U40:W40"/>
    <mergeCell ref="X37:AB37"/>
    <mergeCell ref="I38:Q38"/>
    <mergeCell ref="R38:T38"/>
    <mergeCell ref="U38:W38"/>
    <mergeCell ref="X38:AB38"/>
    <mergeCell ref="A37:B39"/>
    <mergeCell ref="C37:H38"/>
    <mergeCell ref="I37:Q37"/>
    <mergeCell ref="R37:T37"/>
    <mergeCell ref="U37:W37"/>
    <mergeCell ref="X36:AB36"/>
    <mergeCell ref="A33:C33"/>
    <mergeCell ref="D33:E33"/>
    <mergeCell ref="G33:I33"/>
    <mergeCell ref="J33:M33"/>
    <mergeCell ref="N33:R33"/>
    <mergeCell ref="E35:S35"/>
    <mergeCell ref="A36:B36"/>
    <mergeCell ref="C36:H36"/>
    <mergeCell ref="I36:P36"/>
    <mergeCell ref="R36:T36"/>
    <mergeCell ref="U36:W36"/>
    <mergeCell ref="N31:R31"/>
    <mergeCell ref="S31:U31"/>
    <mergeCell ref="V31:X31"/>
    <mergeCell ref="S33:U33"/>
    <mergeCell ref="V33:X33"/>
    <mergeCell ref="Y33:AB33"/>
    <mergeCell ref="Y31:AB31"/>
    <mergeCell ref="D32:E32"/>
    <mergeCell ref="G32:I32"/>
    <mergeCell ref="J32:M32"/>
    <mergeCell ref="N32:R32"/>
    <mergeCell ref="S32:U32"/>
    <mergeCell ref="V32:X32"/>
    <mergeCell ref="Y32:AB32"/>
    <mergeCell ref="G31:I31"/>
    <mergeCell ref="J31:M31"/>
    <mergeCell ref="G28:I28"/>
    <mergeCell ref="J28:M28"/>
    <mergeCell ref="N28:R28"/>
    <mergeCell ref="S28:U28"/>
    <mergeCell ref="V28:X28"/>
    <mergeCell ref="D28:E28"/>
    <mergeCell ref="S29:U29"/>
    <mergeCell ref="V29:X29"/>
    <mergeCell ref="Y29:AB29"/>
    <mergeCell ref="D30:E30"/>
    <mergeCell ref="G30:I30"/>
    <mergeCell ref="J30:M30"/>
    <mergeCell ref="N30:R30"/>
    <mergeCell ref="S30:U30"/>
    <mergeCell ref="V30:X30"/>
    <mergeCell ref="Y30:AB30"/>
    <mergeCell ref="N26:R26"/>
    <mergeCell ref="S26:U26"/>
    <mergeCell ref="V26:X26"/>
    <mergeCell ref="D26:E26"/>
    <mergeCell ref="Y28:AB28"/>
    <mergeCell ref="A29:C30"/>
    <mergeCell ref="D29:E29"/>
    <mergeCell ref="G29:I29"/>
    <mergeCell ref="J29:M29"/>
    <mergeCell ref="N29:R29"/>
    <mergeCell ref="Y26:AB26"/>
    <mergeCell ref="D27:E27"/>
    <mergeCell ref="G27:I27"/>
    <mergeCell ref="J27:M27"/>
    <mergeCell ref="N27:R27"/>
    <mergeCell ref="S27:U27"/>
    <mergeCell ref="V27:X27"/>
    <mergeCell ref="Y27:AB27"/>
    <mergeCell ref="G26:I26"/>
    <mergeCell ref="J26:M26"/>
    <mergeCell ref="G25:I25"/>
    <mergeCell ref="J25:M25"/>
    <mergeCell ref="N25:R25"/>
    <mergeCell ref="S25:U25"/>
    <mergeCell ref="V25:X25"/>
    <mergeCell ref="Y25:AB25"/>
    <mergeCell ref="G22:I22"/>
    <mergeCell ref="J22:M22"/>
    <mergeCell ref="N22:R22"/>
    <mergeCell ref="S22:U22"/>
    <mergeCell ref="V24:X24"/>
    <mergeCell ref="Y24:AB24"/>
    <mergeCell ref="G24:I24"/>
    <mergeCell ref="J24:M24"/>
    <mergeCell ref="N24:R24"/>
    <mergeCell ref="S24:U24"/>
    <mergeCell ref="V20:X20"/>
    <mergeCell ref="V22:X22"/>
    <mergeCell ref="Y22:AB22"/>
    <mergeCell ref="D23:E23"/>
    <mergeCell ref="G23:I23"/>
    <mergeCell ref="J23:M23"/>
    <mergeCell ref="N23:R23"/>
    <mergeCell ref="S23:U23"/>
    <mergeCell ref="V23:X23"/>
    <mergeCell ref="Y23:AB23"/>
    <mergeCell ref="G21:I21"/>
    <mergeCell ref="J21:M21"/>
    <mergeCell ref="N21:R21"/>
    <mergeCell ref="S21:U21"/>
    <mergeCell ref="V21:X21"/>
    <mergeCell ref="Y21:AB21"/>
    <mergeCell ref="G17:I17"/>
    <mergeCell ref="J17:M17"/>
    <mergeCell ref="N17:R17"/>
    <mergeCell ref="S17:U17"/>
    <mergeCell ref="V17:X17"/>
    <mergeCell ref="Y20:AB20"/>
    <mergeCell ref="G20:I20"/>
    <mergeCell ref="J20:M20"/>
    <mergeCell ref="N20:R20"/>
    <mergeCell ref="S20:U20"/>
    <mergeCell ref="G19:I19"/>
    <mergeCell ref="J19:M19"/>
    <mergeCell ref="N19:R19"/>
    <mergeCell ref="S19:U19"/>
    <mergeCell ref="V19:X19"/>
    <mergeCell ref="Y19:AB19"/>
    <mergeCell ref="Y17:AB17"/>
    <mergeCell ref="A18:C28"/>
    <mergeCell ref="D18:E18"/>
    <mergeCell ref="G18:I18"/>
    <mergeCell ref="J18:M18"/>
    <mergeCell ref="N18:R18"/>
    <mergeCell ref="S18:U18"/>
    <mergeCell ref="V18:X18"/>
    <mergeCell ref="Y18:AB18"/>
    <mergeCell ref="D19:E19"/>
    <mergeCell ref="Y16:AB16"/>
    <mergeCell ref="G15:I15"/>
    <mergeCell ref="J15:M15"/>
    <mergeCell ref="N15:R15"/>
    <mergeCell ref="S15:U15"/>
    <mergeCell ref="V15:X15"/>
    <mergeCell ref="S14:U14"/>
    <mergeCell ref="V14:X14"/>
    <mergeCell ref="Y14:AB14"/>
    <mergeCell ref="Y15:AB15"/>
    <mergeCell ref="D16:E16"/>
    <mergeCell ref="G16:I16"/>
    <mergeCell ref="J16:M16"/>
    <mergeCell ref="N16:R16"/>
    <mergeCell ref="S16:U16"/>
    <mergeCell ref="V16:X16"/>
    <mergeCell ref="Z2:AA2"/>
    <mergeCell ref="E3:S3"/>
    <mergeCell ref="W3:Y3"/>
    <mergeCell ref="Z3:AA3"/>
    <mergeCell ref="V13:X13"/>
    <mergeCell ref="Y13:AB13"/>
    <mergeCell ref="S11:U11"/>
    <mergeCell ref="V11:X11"/>
    <mergeCell ref="Y11:AB11"/>
    <mergeCell ref="D12:E12"/>
    <mergeCell ref="G12:I12"/>
    <mergeCell ref="J12:M12"/>
    <mergeCell ref="N12:R12"/>
    <mergeCell ref="S12:U12"/>
    <mergeCell ref="V12:X12"/>
    <mergeCell ref="Y12:AB12"/>
    <mergeCell ref="W1:Y1"/>
    <mergeCell ref="E2:S2"/>
    <mergeCell ref="W2:Y2"/>
    <mergeCell ref="V10:X10"/>
    <mergeCell ref="Y10:AB10"/>
    <mergeCell ref="A11:C12"/>
    <mergeCell ref="D11:E11"/>
    <mergeCell ref="G11:I11"/>
    <mergeCell ref="J11:M11"/>
    <mergeCell ref="N11:R11"/>
    <mergeCell ref="A13:C14"/>
    <mergeCell ref="D13:E13"/>
    <mergeCell ref="G13:I13"/>
    <mergeCell ref="J13:M13"/>
    <mergeCell ref="N13:R13"/>
    <mergeCell ref="S13:U13"/>
    <mergeCell ref="D14:E14"/>
    <mergeCell ref="G14:I14"/>
    <mergeCell ref="J14:M14"/>
    <mergeCell ref="N14:R14"/>
    <mergeCell ref="A10:C10"/>
    <mergeCell ref="D10:E10"/>
    <mergeCell ref="G10:I10"/>
    <mergeCell ref="J10:M10"/>
    <mergeCell ref="N10:R10"/>
    <mergeCell ref="S10:U10"/>
    <mergeCell ref="A1:A6"/>
    <mergeCell ref="E1:S1"/>
    <mergeCell ref="E4:S4"/>
    <mergeCell ref="E5:S5"/>
    <mergeCell ref="E7:S7"/>
    <mergeCell ref="E9:S9"/>
    <mergeCell ref="A31:C32"/>
    <mergeCell ref="D31:E31"/>
    <mergeCell ref="A15:C17"/>
    <mergeCell ref="D15:E15"/>
    <mergeCell ref="D17:E17"/>
    <mergeCell ref="D20:E20"/>
    <mergeCell ref="D21:E21"/>
    <mergeCell ref="D22:E22"/>
    <mergeCell ref="D25:E25"/>
    <mergeCell ref="D24:E24"/>
  </mergeCells>
  <printOptions/>
  <pageMargins left="0.5" right="0.5" top="0.5" bottom="0.5" header="0.5" footer="0.5"/>
  <pageSetup fitToHeight="2" horizontalDpi="600" verticalDpi="600" orientation="portrait" scale="67" r:id="rId2"/>
  <headerFooter>
    <oddFooter>&amp;L&amp;F&amp;RPage &amp;P of &amp;N</oddFooter>
  </headerFooter>
  <rowBreaks count="1" manualBreakCount="1">
    <brk id="60" max="27" man="1"/>
  </rowBreaks>
  <drawing r:id="rId1"/>
</worksheet>
</file>

<file path=xl/worksheets/sheet11.xml><?xml version="1.0" encoding="utf-8"?>
<worksheet xmlns="http://schemas.openxmlformats.org/spreadsheetml/2006/main" xmlns:r="http://schemas.openxmlformats.org/officeDocument/2006/relationships">
  <sheetPr>
    <outlinePr summaryBelow="0"/>
  </sheetPr>
  <dimension ref="A1:V11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7.00390625" style="55" customWidth="1"/>
    <col min="6" max="6" width="7.8515625" style="55" customWidth="1"/>
    <col min="7" max="7" width="10.421875" style="55" customWidth="1"/>
    <col min="8" max="8" width="1.7109375" style="55" customWidth="1"/>
    <col min="9" max="9" width="1.28515625" style="55" customWidth="1"/>
    <col min="10" max="10" width="1.57421875" style="55" customWidth="1"/>
    <col min="11" max="11" width="7.8515625" style="55" customWidth="1"/>
    <col min="12" max="12" width="1.1484375" style="55" customWidth="1"/>
    <col min="13" max="13" width="2.7109375" style="55" customWidth="1"/>
    <col min="14" max="14" width="8.140625" style="55" customWidth="1"/>
    <col min="15" max="15" width="8.57421875" style="55" customWidth="1"/>
    <col min="16" max="16" width="15.28125" style="55" customWidth="1"/>
    <col min="17" max="17" width="2.7109375" style="55" customWidth="1"/>
    <col min="18" max="18" width="9.140625" style="55" customWidth="1"/>
    <col min="19" max="19" width="6.7109375" style="55" customWidth="1"/>
    <col min="20" max="20" width="1.57421875" style="55" customWidth="1"/>
    <col min="21" max="21" width="12.140625" style="55" customWidth="1"/>
    <col min="22" max="22" width="5.00390625" style="55" customWidth="1"/>
    <col min="23" max="16384" width="9.140625" style="1" customWidth="1"/>
  </cols>
  <sheetData>
    <row r="1" spans="2:21" ht="13.5" customHeight="1">
      <c r="B1" s="201" t="s">
        <v>354</v>
      </c>
      <c r="C1" s="201"/>
      <c r="D1" s="201"/>
      <c r="E1" s="206" t="s">
        <v>0</v>
      </c>
      <c r="F1" s="206"/>
      <c r="G1" s="206"/>
      <c r="H1" s="206"/>
      <c r="I1" s="206"/>
      <c r="J1" s="206"/>
      <c r="K1" s="206"/>
      <c r="L1" s="206"/>
      <c r="M1" s="206"/>
      <c r="N1" s="206"/>
      <c r="O1" s="206"/>
      <c r="P1" s="206"/>
      <c r="Q1" s="206"/>
      <c r="R1" s="206"/>
      <c r="S1" s="206"/>
      <c r="T1" s="206"/>
      <c r="U1" s="196" t="s">
        <v>446</v>
      </c>
    </row>
    <row r="2" spans="4:21" ht="14.25" customHeight="1">
      <c r="D2" s="206" t="s">
        <v>1</v>
      </c>
      <c r="E2" s="206"/>
      <c r="F2" s="206"/>
      <c r="G2" s="206"/>
      <c r="H2" s="206"/>
      <c r="I2" s="206"/>
      <c r="J2" s="206"/>
      <c r="K2" s="206"/>
      <c r="L2" s="206"/>
      <c r="M2" s="206"/>
      <c r="N2" s="206"/>
      <c r="O2" s="206"/>
      <c r="P2" s="206"/>
      <c r="Q2" s="206"/>
      <c r="R2" s="206"/>
      <c r="S2" s="206"/>
      <c r="T2" s="206"/>
      <c r="U2" s="196" t="s">
        <v>503</v>
      </c>
    </row>
    <row r="3" spans="4:21" ht="14.25" customHeight="1">
      <c r="D3" s="206" t="s">
        <v>2</v>
      </c>
      <c r="E3" s="206"/>
      <c r="F3" s="206"/>
      <c r="G3" s="206"/>
      <c r="H3" s="206"/>
      <c r="I3" s="206"/>
      <c r="J3" s="206"/>
      <c r="K3" s="206"/>
      <c r="L3" s="206"/>
      <c r="M3" s="206"/>
      <c r="N3" s="206"/>
      <c r="O3" s="206"/>
      <c r="P3" s="206"/>
      <c r="Q3" s="206"/>
      <c r="R3" s="206"/>
      <c r="S3" s="206"/>
      <c r="T3" s="206"/>
      <c r="U3" s="196" t="s">
        <v>170</v>
      </c>
    </row>
    <row r="4" spans="4:20" ht="14.25" customHeight="1">
      <c r="D4" s="206" t="s">
        <v>3</v>
      </c>
      <c r="E4" s="206"/>
      <c r="F4" s="206"/>
      <c r="G4" s="206"/>
      <c r="H4" s="206"/>
      <c r="I4" s="206"/>
      <c r="J4" s="206"/>
      <c r="K4" s="206"/>
      <c r="L4" s="206"/>
      <c r="M4" s="206"/>
      <c r="N4" s="206"/>
      <c r="O4" s="206"/>
      <c r="P4" s="206"/>
      <c r="Q4" s="206"/>
      <c r="R4" s="206"/>
      <c r="S4" s="206"/>
      <c r="T4" s="206"/>
    </row>
    <row r="5" spans="4:20" ht="14.25" customHeight="1">
      <c r="D5" s="206" t="s">
        <v>4</v>
      </c>
      <c r="E5" s="206"/>
      <c r="F5" s="206"/>
      <c r="G5" s="206"/>
      <c r="H5" s="206"/>
      <c r="I5" s="206"/>
      <c r="J5" s="206"/>
      <c r="K5" s="206"/>
      <c r="L5" s="206"/>
      <c r="M5" s="206"/>
      <c r="N5" s="206"/>
      <c r="O5" s="206"/>
      <c r="P5" s="206"/>
      <c r="Q5" s="206"/>
      <c r="R5" s="206"/>
      <c r="S5" s="206"/>
      <c r="T5" s="206"/>
    </row>
    <row r="6" spans="4:20" ht="12" customHeight="1">
      <c r="D6" s="206" t="s">
        <v>199</v>
      </c>
      <c r="E6" s="206"/>
      <c r="F6" s="206"/>
      <c r="G6" s="206"/>
      <c r="H6" s="206"/>
      <c r="I6" s="206"/>
      <c r="J6" s="206"/>
      <c r="K6" s="206"/>
      <c r="L6" s="206"/>
      <c r="M6" s="206"/>
      <c r="N6" s="206"/>
      <c r="O6" s="206"/>
      <c r="P6" s="206"/>
      <c r="Q6" s="206"/>
      <c r="R6" s="206"/>
      <c r="S6" s="206"/>
      <c r="T6" s="206"/>
    </row>
    <row r="7" spans="4:20" ht="14.25" customHeight="1">
      <c r="D7" s="206" t="s">
        <v>504</v>
      </c>
      <c r="E7" s="206"/>
      <c r="F7" s="206"/>
      <c r="G7" s="206"/>
      <c r="H7" s="206"/>
      <c r="I7" s="206"/>
      <c r="J7" s="206"/>
      <c r="K7" s="206"/>
      <c r="L7" s="206"/>
      <c r="M7" s="206"/>
      <c r="N7" s="206"/>
      <c r="O7" s="206"/>
      <c r="P7" s="206"/>
      <c r="Q7" s="206"/>
      <c r="R7" s="206"/>
      <c r="S7" s="206"/>
      <c r="T7" s="206"/>
    </row>
    <row r="8" ht="7.5" customHeight="1"/>
    <row r="9" spans="4:20" ht="14.25" customHeight="1">
      <c r="D9" s="206" t="s">
        <v>200</v>
      </c>
      <c r="E9" s="206"/>
      <c r="F9" s="206"/>
      <c r="G9" s="206"/>
      <c r="H9" s="206"/>
      <c r="I9" s="206"/>
      <c r="J9" s="206"/>
      <c r="K9" s="206"/>
      <c r="L9" s="206"/>
      <c r="M9" s="206"/>
      <c r="N9" s="206"/>
      <c r="O9" s="206"/>
      <c r="P9" s="206"/>
      <c r="Q9" s="206"/>
      <c r="R9" s="206"/>
      <c r="S9" s="206"/>
      <c r="T9" s="206"/>
    </row>
    <row r="10" spans="3:14" ht="14.25" customHeight="1">
      <c r="C10" s="205" t="s">
        <v>5</v>
      </c>
      <c r="D10" s="205"/>
      <c r="E10" s="205"/>
      <c r="F10" s="205"/>
      <c r="G10" s="205"/>
      <c r="H10" s="205"/>
      <c r="I10" s="205"/>
      <c r="J10" s="205"/>
      <c r="K10" s="205"/>
      <c r="L10" s="205"/>
      <c r="M10" s="205"/>
      <c r="N10" s="205"/>
    </row>
    <row r="11" spans="3:14" ht="18" customHeight="1">
      <c r="C11" s="205" t="s">
        <v>360</v>
      </c>
      <c r="D11" s="205"/>
      <c r="E11" s="205"/>
      <c r="F11" s="205"/>
      <c r="G11" s="205"/>
      <c r="H11" s="205"/>
      <c r="I11" s="205"/>
      <c r="J11" s="205"/>
      <c r="K11" s="205"/>
      <c r="L11" s="205"/>
      <c r="M11" s="205"/>
      <c r="N11" s="205"/>
    </row>
    <row r="12" spans="3:19" ht="18" customHeight="1">
      <c r="C12" s="201" t="s">
        <v>361</v>
      </c>
      <c r="D12" s="201"/>
      <c r="E12" s="201"/>
      <c r="F12" s="201"/>
      <c r="G12" s="201"/>
      <c r="H12" s="201"/>
      <c r="I12" s="201"/>
      <c r="J12" s="201"/>
      <c r="K12" s="201"/>
      <c r="L12" s="201"/>
      <c r="M12" s="201"/>
      <c r="N12" s="201"/>
      <c r="Q12" s="202">
        <v>7846149</v>
      </c>
      <c r="R12" s="202"/>
      <c r="S12" s="202"/>
    </row>
    <row r="13" ht="6" customHeight="1"/>
    <row r="14" spans="3:14" ht="14.25" customHeight="1">
      <c r="C14" s="201" t="s">
        <v>362</v>
      </c>
      <c r="D14" s="201"/>
      <c r="E14" s="201"/>
      <c r="F14" s="201"/>
      <c r="G14" s="201"/>
      <c r="H14" s="201"/>
      <c r="I14" s="201"/>
      <c r="J14" s="201"/>
      <c r="K14" s="201"/>
      <c r="L14" s="201"/>
      <c r="M14" s="201"/>
      <c r="N14" s="201"/>
    </row>
    <row r="15" spans="3:19" ht="13.5" customHeight="1">
      <c r="C15" s="201" t="s">
        <v>363</v>
      </c>
      <c r="D15" s="201"/>
      <c r="E15" s="201"/>
      <c r="F15" s="201"/>
      <c r="G15" s="201"/>
      <c r="H15" s="201"/>
      <c r="I15" s="201"/>
      <c r="J15" s="201"/>
      <c r="K15" s="201"/>
      <c r="L15" s="201"/>
      <c r="M15" s="201"/>
      <c r="N15" s="201"/>
      <c r="Q15" s="202">
        <v>0</v>
      </c>
      <c r="R15" s="202"/>
      <c r="S15" s="202"/>
    </row>
    <row r="16" spans="3:19" ht="14.25" customHeight="1">
      <c r="C16" s="201" t="s">
        <v>364</v>
      </c>
      <c r="D16" s="201"/>
      <c r="E16" s="201"/>
      <c r="F16" s="201"/>
      <c r="G16" s="201"/>
      <c r="H16" s="201"/>
      <c r="I16" s="201"/>
      <c r="J16" s="201"/>
      <c r="K16" s="201"/>
      <c r="L16" s="201"/>
      <c r="M16" s="201"/>
      <c r="N16" s="201"/>
      <c r="Q16" s="202">
        <v>181205.22</v>
      </c>
      <c r="R16" s="202"/>
      <c r="S16" s="202"/>
    </row>
    <row r="17" spans="3:19" ht="14.25" customHeight="1">
      <c r="C17" s="201" t="s">
        <v>365</v>
      </c>
      <c r="D17" s="201"/>
      <c r="E17" s="201"/>
      <c r="F17" s="201"/>
      <c r="G17" s="201"/>
      <c r="H17" s="201"/>
      <c r="I17" s="201"/>
      <c r="J17" s="201"/>
      <c r="K17" s="201"/>
      <c r="L17" s="201"/>
      <c r="M17" s="201"/>
      <c r="N17" s="201"/>
      <c r="Q17" s="202">
        <v>181205.22</v>
      </c>
      <c r="R17" s="202"/>
      <c r="S17" s="202"/>
    </row>
    <row r="18" ht="6" customHeight="1"/>
    <row r="19" spans="3:19" ht="14.25" customHeight="1">
      <c r="C19" s="201" t="s">
        <v>366</v>
      </c>
      <c r="D19" s="201"/>
      <c r="E19" s="201"/>
      <c r="F19" s="201"/>
      <c r="G19" s="201"/>
      <c r="H19" s="201"/>
      <c r="I19" s="201"/>
      <c r="J19" s="201"/>
      <c r="K19" s="201"/>
      <c r="L19" s="201"/>
      <c r="M19" s="201"/>
      <c r="N19" s="201"/>
      <c r="Q19" s="203" t="s">
        <v>6</v>
      </c>
      <c r="R19" s="203"/>
      <c r="S19" s="203"/>
    </row>
    <row r="20" ht="7.5" customHeight="1"/>
    <row r="21" spans="3:19" ht="14.25" customHeight="1">
      <c r="C21" s="201" t="s">
        <v>367</v>
      </c>
      <c r="D21" s="201"/>
      <c r="E21" s="201"/>
      <c r="F21" s="201"/>
      <c r="G21" s="201"/>
      <c r="H21" s="201"/>
      <c r="I21" s="201"/>
      <c r="J21" s="201"/>
      <c r="K21" s="201"/>
      <c r="L21" s="201"/>
      <c r="M21" s="201"/>
      <c r="N21" s="201"/>
      <c r="Q21" s="202">
        <v>8027354.22</v>
      </c>
      <c r="R21" s="202"/>
      <c r="S21" s="202"/>
    </row>
    <row r="22" ht="14.25" customHeight="1"/>
    <row r="23" spans="3:14" ht="13.5" customHeight="1">
      <c r="C23" s="205" t="s">
        <v>368</v>
      </c>
      <c r="D23" s="205"/>
      <c r="E23" s="205"/>
      <c r="F23" s="205"/>
      <c r="G23" s="205"/>
      <c r="H23" s="205"/>
      <c r="I23" s="205"/>
      <c r="J23" s="205"/>
      <c r="K23" s="205"/>
      <c r="L23" s="205"/>
      <c r="M23" s="205"/>
      <c r="N23" s="205"/>
    </row>
    <row r="24" spans="3:14" ht="14.25" customHeight="1">
      <c r="C24" s="201" t="s">
        <v>369</v>
      </c>
      <c r="D24" s="201"/>
      <c r="E24" s="201"/>
      <c r="F24" s="201"/>
      <c r="G24" s="201"/>
      <c r="H24" s="201"/>
      <c r="I24" s="201"/>
      <c r="J24" s="201"/>
      <c r="K24" s="201"/>
      <c r="L24" s="201"/>
      <c r="M24" s="201"/>
      <c r="N24" s="201"/>
    </row>
    <row r="25" spans="3:19" ht="13.5" customHeight="1">
      <c r="C25" s="201" t="s">
        <v>370</v>
      </c>
      <c r="D25" s="201"/>
      <c r="E25" s="201"/>
      <c r="F25" s="201"/>
      <c r="G25" s="201"/>
      <c r="H25" s="201"/>
      <c r="I25" s="201"/>
      <c r="J25" s="201"/>
      <c r="K25" s="201"/>
      <c r="L25" s="201"/>
      <c r="M25" s="201"/>
      <c r="N25" s="201"/>
      <c r="Q25" s="202">
        <v>7913526</v>
      </c>
      <c r="R25" s="202"/>
      <c r="S25" s="202"/>
    </row>
    <row r="26" spans="3:19" ht="14.25" customHeight="1">
      <c r="C26" s="201" t="s">
        <v>371</v>
      </c>
      <c r="D26" s="201"/>
      <c r="E26" s="201"/>
      <c r="F26" s="201"/>
      <c r="G26" s="201"/>
      <c r="H26" s="201"/>
      <c r="I26" s="201"/>
      <c r="J26" s="201"/>
      <c r="K26" s="201"/>
      <c r="L26" s="201"/>
      <c r="M26" s="201"/>
      <c r="N26" s="201"/>
      <c r="Q26" s="203" t="s">
        <v>6</v>
      </c>
      <c r="R26" s="203"/>
      <c r="S26" s="203"/>
    </row>
    <row r="27" spans="3:19" ht="13.5" customHeight="1">
      <c r="C27" s="201" t="s">
        <v>372</v>
      </c>
      <c r="D27" s="201"/>
      <c r="E27" s="201"/>
      <c r="F27" s="201"/>
      <c r="G27" s="201"/>
      <c r="H27" s="201"/>
      <c r="I27" s="201"/>
      <c r="J27" s="201"/>
      <c r="K27" s="201"/>
      <c r="L27" s="201"/>
      <c r="M27" s="201"/>
      <c r="N27" s="201"/>
      <c r="Q27" s="202">
        <v>7913526</v>
      </c>
      <c r="R27" s="202"/>
      <c r="S27" s="202"/>
    </row>
    <row r="28" ht="7.5" customHeight="1"/>
    <row r="29" spans="3:19" ht="13.5" customHeight="1">
      <c r="C29" s="201" t="s">
        <v>373</v>
      </c>
      <c r="D29" s="201"/>
      <c r="E29" s="201"/>
      <c r="F29" s="201"/>
      <c r="G29" s="201"/>
      <c r="H29" s="201"/>
      <c r="I29" s="201"/>
      <c r="J29" s="201"/>
      <c r="K29" s="201"/>
      <c r="L29" s="201"/>
      <c r="M29" s="201"/>
      <c r="N29" s="201"/>
      <c r="Q29" s="202">
        <v>340820.22</v>
      </c>
      <c r="R29" s="202"/>
      <c r="S29" s="202"/>
    </row>
    <row r="30" spans="3:19" ht="14.25" customHeight="1">
      <c r="C30" s="201" t="s">
        <v>374</v>
      </c>
      <c r="D30" s="201"/>
      <c r="E30" s="201"/>
      <c r="F30" s="201"/>
      <c r="G30" s="201"/>
      <c r="H30" s="201"/>
      <c r="I30" s="201"/>
      <c r="J30" s="201"/>
      <c r="K30" s="201"/>
      <c r="L30" s="201"/>
      <c r="M30" s="201"/>
      <c r="N30" s="201"/>
      <c r="O30" s="201"/>
      <c r="Q30" s="203" t="s">
        <v>6</v>
      </c>
      <c r="R30" s="203"/>
      <c r="S30" s="203"/>
    </row>
    <row r="31" spans="3:19" ht="13.5" customHeight="1">
      <c r="C31" s="201" t="s">
        <v>375</v>
      </c>
      <c r="D31" s="201"/>
      <c r="E31" s="201"/>
      <c r="F31" s="201"/>
      <c r="G31" s="201"/>
      <c r="H31" s="201"/>
      <c r="I31" s="201"/>
      <c r="J31" s="201"/>
      <c r="K31" s="201"/>
      <c r="L31" s="201"/>
      <c r="M31" s="201"/>
      <c r="N31" s="201"/>
      <c r="O31" s="201"/>
      <c r="Q31" s="202">
        <v>340820.22</v>
      </c>
      <c r="R31" s="202"/>
      <c r="S31" s="202"/>
    </row>
    <row r="32" ht="7.5" customHeight="1"/>
    <row r="33" spans="3:14" ht="14.25" customHeight="1">
      <c r="C33" s="201" t="s">
        <v>376</v>
      </c>
      <c r="D33" s="201"/>
      <c r="E33" s="201"/>
      <c r="F33" s="201"/>
      <c r="G33" s="201"/>
      <c r="H33" s="201"/>
      <c r="I33" s="201"/>
      <c r="J33" s="201"/>
      <c r="K33" s="201"/>
      <c r="L33" s="201"/>
      <c r="M33" s="201"/>
      <c r="N33" s="201"/>
    </row>
    <row r="34" spans="3:19" ht="13.5" customHeight="1">
      <c r="C34" s="201" t="s">
        <v>377</v>
      </c>
      <c r="D34" s="201"/>
      <c r="E34" s="201"/>
      <c r="F34" s="201"/>
      <c r="G34" s="201"/>
      <c r="H34" s="201"/>
      <c r="I34" s="201"/>
      <c r="J34" s="201"/>
      <c r="K34" s="201"/>
      <c r="L34" s="201"/>
      <c r="M34" s="201"/>
      <c r="N34" s="201"/>
      <c r="O34" s="201"/>
      <c r="Q34" s="203" t="s">
        <v>6</v>
      </c>
      <c r="R34" s="203"/>
      <c r="S34" s="203"/>
    </row>
    <row r="35" spans="3:19" ht="14.25" customHeight="1">
      <c r="C35" s="201" t="s">
        <v>378</v>
      </c>
      <c r="D35" s="201"/>
      <c r="E35" s="201"/>
      <c r="F35" s="201"/>
      <c r="G35" s="201"/>
      <c r="H35" s="201"/>
      <c r="I35" s="201"/>
      <c r="J35" s="201"/>
      <c r="K35" s="201"/>
      <c r="L35" s="201"/>
      <c r="M35" s="201"/>
      <c r="N35" s="201"/>
      <c r="O35" s="201"/>
      <c r="Q35" s="202">
        <v>0</v>
      </c>
      <c r="R35" s="202"/>
      <c r="S35" s="202"/>
    </row>
    <row r="36" spans="3:19" ht="14.25" customHeight="1">
      <c r="C36" s="201" t="s">
        <v>379</v>
      </c>
      <c r="D36" s="201"/>
      <c r="E36" s="201"/>
      <c r="F36" s="201"/>
      <c r="G36" s="201"/>
      <c r="H36" s="201"/>
      <c r="I36" s="201"/>
      <c r="J36" s="201"/>
      <c r="K36" s="201"/>
      <c r="L36" s="201"/>
      <c r="M36" s="201"/>
      <c r="N36" s="201"/>
      <c r="O36" s="201"/>
      <c r="Q36" s="203" t="s">
        <v>6</v>
      </c>
      <c r="R36" s="203"/>
      <c r="S36" s="203"/>
    </row>
    <row r="37" ht="9" customHeight="1"/>
    <row r="38" ht="7.5" customHeight="1"/>
    <row r="39" ht="13.5" customHeight="1"/>
    <row r="40" spans="3:14" ht="14.25" customHeight="1">
      <c r="C40" s="201" t="s">
        <v>380</v>
      </c>
      <c r="D40" s="201"/>
      <c r="E40" s="201"/>
      <c r="F40" s="201"/>
      <c r="G40" s="201"/>
      <c r="H40" s="201"/>
      <c r="I40" s="201"/>
      <c r="J40" s="201"/>
      <c r="K40" s="201"/>
      <c r="L40" s="201"/>
      <c r="M40" s="201"/>
      <c r="N40" s="201"/>
    </row>
    <row r="41" spans="3:15" ht="13.5" customHeight="1">
      <c r="C41" s="201" t="s">
        <v>381</v>
      </c>
      <c r="D41" s="201"/>
      <c r="E41" s="201"/>
      <c r="F41" s="201"/>
      <c r="G41" s="201"/>
      <c r="H41" s="201"/>
      <c r="I41" s="201"/>
      <c r="J41" s="201"/>
      <c r="K41" s="201"/>
      <c r="L41" s="201"/>
      <c r="M41" s="201"/>
      <c r="N41" s="201"/>
      <c r="O41" s="201"/>
    </row>
    <row r="42" spans="3:19" ht="14.25" customHeight="1">
      <c r="C42" s="201" t="s">
        <v>382</v>
      </c>
      <c r="D42" s="201"/>
      <c r="E42" s="201"/>
      <c r="F42" s="201"/>
      <c r="G42" s="201"/>
      <c r="H42" s="201"/>
      <c r="I42" s="201"/>
      <c r="J42" s="201"/>
      <c r="K42" s="201"/>
      <c r="L42" s="201"/>
      <c r="M42" s="201"/>
      <c r="N42" s="201"/>
      <c r="O42" s="201"/>
      <c r="Q42" s="203" t="s">
        <v>6</v>
      </c>
      <c r="R42" s="203"/>
      <c r="S42" s="203"/>
    </row>
    <row r="43" spans="3:19" ht="13.5" customHeight="1">
      <c r="C43" s="201" t="s">
        <v>383</v>
      </c>
      <c r="D43" s="201"/>
      <c r="E43" s="201"/>
      <c r="F43" s="201"/>
      <c r="G43" s="201"/>
      <c r="H43" s="201"/>
      <c r="I43" s="201"/>
      <c r="J43" s="201"/>
      <c r="K43" s="201"/>
      <c r="L43" s="201"/>
      <c r="M43" s="201"/>
      <c r="N43" s="201"/>
      <c r="O43" s="201"/>
      <c r="Q43" s="202">
        <v>0</v>
      </c>
      <c r="R43" s="202"/>
      <c r="S43" s="202"/>
    </row>
    <row r="44" ht="14.25" customHeight="1"/>
    <row r="45" spans="3:19" ht="13.5" customHeight="1">
      <c r="C45" s="201" t="s">
        <v>384</v>
      </c>
      <c r="D45" s="201"/>
      <c r="E45" s="201"/>
      <c r="F45" s="201"/>
      <c r="G45" s="201"/>
      <c r="H45" s="201"/>
      <c r="I45" s="201"/>
      <c r="J45" s="201"/>
      <c r="K45" s="201"/>
      <c r="L45" s="201"/>
      <c r="M45" s="201"/>
      <c r="N45" s="201"/>
      <c r="O45" s="201"/>
      <c r="Q45" s="202">
        <v>0</v>
      </c>
      <c r="R45" s="202"/>
      <c r="S45" s="202"/>
    </row>
    <row r="46" spans="3:19" ht="14.25" customHeight="1">
      <c r="C46" s="201" t="s">
        <v>385</v>
      </c>
      <c r="D46" s="201"/>
      <c r="E46" s="201"/>
      <c r="F46" s="201"/>
      <c r="G46" s="201"/>
      <c r="H46" s="201"/>
      <c r="I46" s="201"/>
      <c r="J46" s="201"/>
      <c r="K46" s="201"/>
      <c r="L46" s="201"/>
      <c r="M46" s="201"/>
      <c r="N46" s="201"/>
      <c r="O46" s="201"/>
      <c r="Q46" s="203" t="s">
        <v>6</v>
      </c>
      <c r="R46" s="203"/>
      <c r="S46" s="203"/>
    </row>
    <row r="47" spans="3:19" ht="14.25" customHeight="1">
      <c r="C47" s="201" t="s">
        <v>386</v>
      </c>
      <c r="D47" s="201"/>
      <c r="E47" s="201"/>
      <c r="F47" s="201"/>
      <c r="G47" s="201"/>
      <c r="H47" s="201"/>
      <c r="I47" s="201"/>
      <c r="J47" s="201"/>
      <c r="K47" s="201"/>
      <c r="L47" s="201"/>
      <c r="M47" s="201"/>
      <c r="N47" s="201"/>
      <c r="O47" s="201"/>
      <c r="Q47" s="202">
        <v>0</v>
      </c>
      <c r="R47" s="202"/>
      <c r="S47" s="202"/>
    </row>
    <row r="48" spans="3:19" ht="13.5" customHeight="1">
      <c r="C48" s="201" t="s">
        <v>387</v>
      </c>
      <c r="D48" s="201"/>
      <c r="E48" s="201"/>
      <c r="F48" s="201"/>
      <c r="G48" s="201"/>
      <c r="H48" s="201"/>
      <c r="I48" s="201"/>
      <c r="J48" s="201"/>
      <c r="K48" s="201"/>
      <c r="L48" s="201"/>
      <c r="M48" s="201"/>
      <c r="N48" s="201"/>
      <c r="O48" s="201"/>
      <c r="Q48" s="203" t="s">
        <v>6</v>
      </c>
      <c r="R48" s="203"/>
      <c r="S48" s="203"/>
    </row>
    <row r="49" spans="3:19" ht="13.5" customHeight="1">
      <c r="C49" s="201" t="s">
        <v>388</v>
      </c>
      <c r="D49" s="201"/>
      <c r="E49" s="201"/>
      <c r="F49" s="201"/>
      <c r="G49" s="201"/>
      <c r="H49" s="201"/>
      <c r="I49" s="201"/>
      <c r="J49" s="201"/>
      <c r="K49" s="201"/>
      <c r="L49" s="201"/>
      <c r="M49" s="201"/>
      <c r="N49" s="201"/>
      <c r="O49" s="201"/>
      <c r="Q49" s="203" t="s">
        <v>6</v>
      </c>
      <c r="R49" s="203"/>
      <c r="S49" s="203"/>
    </row>
    <row r="50" spans="3:19" ht="14.25" customHeight="1">
      <c r="C50" s="201" t="s">
        <v>389</v>
      </c>
      <c r="D50" s="201"/>
      <c r="E50" s="201"/>
      <c r="F50" s="201"/>
      <c r="G50" s="201"/>
      <c r="H50" s="201"/>
      <c r="I50" s="201"/>
      <c r="J50" s="201"/>
      <c r="K50" s="201"/>
      <c r="L50" s="201"/>
      <c r="M50" s="201"/>
      <c r="N50" s="201"/>
      <c r="O50" s="201"/>
      <c r="Q50" s="203" t="s">
        <v>6</v>
      </c>
      <c r="R50" s="203"/>
      <c r="S50" s="203"/>
    </row>
    <row r="51" ht="14.25" customHeight="1"/>
    <row r="52" spans="3:14" ht="13.5" customHeight="1">
      <c r="C52" s="205" t="s">
        <v>390</v>
      </c>
      <c r="D52" s="205"/>
      <c r="E52" s="205"/>
      <c r="F52" s="205"/>
      <c r="G52" s="205"/>
      <c r="H52" s="205"/>
      <c r="I52" s="205"/>
      <c r="J52" s="205"/>
      <c r="K52" s="205"/>
      <c r="L52" s="205"/>
      <c r="M52" s="205"/>
      <c r="N52" s="205"/>
    </row>
    <row r="53" spans="3:19" ht="13.5" customHeight="1">
      <c r="C53" s="201" t="s">
        <v>391</v>
      </c>
      <c r="D53" s="201"/>
      <c r="E53" s="201"/>
      <c r="F53" s="201"/>
      <c r="G53" s="201"/>
      <c r="H53" s="201"/>
      <c r="I53" s="201"/>
      <c r="J53" s="201"/>
      <c r="K53" s="201"/>
      <c r="L53" s="201"/>
      <c r="M53" s="201"/>
      <c r="N53" s="201"/>
      <c r="O53" s="201"/>
      <c r="Q53" s="202">
        <v>335384</v>
      </c>
      <c r="R53" s="202"/>
      <c r="S53" s="202"/>
    </row>
    <row r="54" spans="3:19" ht="14.25" customHeight="1">
      <c r="C54" s="201" t="s">
        <v>392</v>
      </c>
      <c r="D54" s="201"/>
      <c r="E54" s="201"/>
      <c r="F54" s="201"/>
      <c r="G54" s="201"/>
      <c r="H54" s="201"/>
      <c r="I54" s="201"/>
      <c r="J54" s="201"/>
      <c r="K54" s="201"/>
      <c r="L54" s="201"/>
      <c r="M54" s="201"/>
      <c r="N54" s="201"/>
      <c r="O54" s="201"/>
      <c r="Q54" s="203" t="s">
        <v>6</v>
      </c>
      <c r="R54" s="203"/>
      <c r="S54" s="203"/>
    </row>
    <row r="55" spans="3:19" ht="13.5" customHeight="1">
      <c r="C55" s="201" t="s">
        <v>393</v>
      </c>
      <c r="D55" s="201"/>
      <c r="E55" s="201"/>
      <c r="F55" s="201"/>
      <c r="G55" s="201"/>
      <c r="H55" s="201"/>
      <c r="I55" s="201"/>
      <c r="J55" s="201"/>
      <c r="K55" s="201"/>
      <c r="L55" s="201"/>
      <c r="M55" s="201"/>
      <c r="N55" s="201"/>
      <c r="O55" s="201"/>
      <c r="Q55" s="202">
        <v>335384</v>
      </c>
      <c r="R55" s="202"/>
      <c r="S55" s="202"/>
    </row>
    <row r="56" spans="3:15" ht="14.25" customHeight="1">
      <c r="C56" s="201" t="s">
        <v>394</v>
      </c>
      <c r="D56" s="201"/>
      <c r="E56" s="201"/>
      <c r="F56" s="201"/>
      <c r="G56" s="201"/>
      <c r="H56" s="201"/>
      <c r="I56" s="201"/>
      <c r="J56" s="201"/>
      <c r="K56" s="201"/>
      <c r="L56" s="201"/>
      <c r="M56" s="201"/>
      <c r="N56" s="201"/>
      <c r="O56" s="201"/>
    </row>
    <row r="57" spans="3:19" ht="14.25" customHeight="1">
      <c r="C57" s="201" t="s">
        <v>395</v>
      </c>
      <c r="D57" s="201"/>
      <c r="E57" s="201"/>
      <c r="F57" s="201"/>
      <c r="G57" s="201"/>
      <c r="H57" s="201"/>
      <c r="I57" s="201"/>
      <c r="J57" s="201"/>
      <c r="K57" s="201"/>
      <c r="L57" s="201"/>
      <c r="M57" s="201"/>
      <c r="N57" s="201"/>
      <c r="O57" s="201"/>
      <c r="Q57" s="203" t="s">
        <v>6</v>
      </c>
      <c r="R57" s="203"/>
      <c r="S57" s="203"/>
    </row>
    <row r="58" spans="3:19" ht="13.5" customHeight="1">
      <c r="C58" s="201" t="s">
        <v>396</v>
      </c>
      <c r="D58" s="201"/>
      <c r="E58" s="201"/>
      <c r="F58" s="201"/>
      <c r="G58" s="201"/>
      <c r="H58" s="201"/>
      <c r="I58" s="201"/>
      <c r="J58" s="201"/>
      <c r="K58" s="201"/>
      <c r="L58" s="201"/>
      <c r="M58" s="201"/>
      <c r="N58" s="201"/>
      <c r="O58" s="201"/>
      <c r="Q58" s="202">
        <v>0</v>
      </c>
      <c r="R58" s="202"/>
      <c r="S58" s="202"/>
    </row>
    <row r="59" spans="3:15" ht="14.25" customHeight="1">
      <c r="C59" s="201" t="s">
        <v>397</v>
      </c>
      <c r="D59" s="201"/>
      <c r="E59" s="201"/>
      <c r="F59" s="201"/>
      <c r="G59" s="201"/>
      <c r="H59" s="201"/>
      <c r="I59" s="201"/>
      <c r="J59" s="201"/>
      <c r="K59" s="201"/>
      <c r="L59" s="201"/>
      <c r="M59" s="201"/>
      <c r="N59" s="201"/>
      <c r="O59" s="201"/>
    </row>
    <row r="60" spans="3:19" ht="14.25" customHeight="1">
      <c r="C60" s="201" t="s">
        <v>398</v>
      </c>
      <c r="D60" s="201"/>
      <c r="E60" s="201"/>
      <c r="F60" s="201"/>
      <c r="G60" s="201"/>
      <c r="H60" s="201"/>
      <c r="I60" s="201"/>
      <c r="J60" s="201"/>
      <c r="K60" s="201"/>
      <c r="L60" s="201"/>
      <c r="M60" s="201"/>
      <c r="N60" s="201"/>
      <c r="O60" s="201"/>
      <c r="Q60" s="203" t="s">
        <v>6</v>
      </c>
      <c r="R60" s="203"/>
      <c r="S60" s="203"/>
    </row>
    <row r="61" spans="3:19" ht="13.5" customHeight="1">
      <c r="C61" s="201" t="s">
        <v>399</v>
      </c>
      <c r="D61" s="201"/>
      <c r="E61" s="201"/>
      <c r="F61" s="201"/>
      <c r="G61" s="201"/>
      <c r="H61" s="201"/>
      <c r="I61" s="201"/>
      <c r="J61" s="201"/>
      <c r="K61" s="201"/>
      <c r="L61" s="201"/>
      <c r="M61" s="201"/>
      <c r="N61" s="201"/>
      <c r="O61" s="201"/>
      <c r="Q61" s="202">
        <v>0</v>
      </c>
      <c r="R61" s="202"/>
      <c r="S61" s="202"/>
    </row>
    <row r="62" spans="3:19" ht="13.5" customHeight="1">
      <c r="C62" s="201" t="s">
        <v>400</v>
      </c>
      <c r="D62" s="201"/>
      <c r="E62" s="201"/>
      <c r="F62" s="201"/>
      <c r="G62" s="201"/>
      <c r="H62" s="201"/>
      <c r="I62" s="201"/>
      <c r="J62" s="201"/>
      <c r="K62" s="201"/>
      <c r="L62" s="201"/>
      <c r="M62" s="201"/>
      <c r="N62" s="201"/>
      <c r="O62" s="201"/>
      <c r="Q62" s="202">
        <v>3028070.56</v>
      </c>
      <c r="R62" s="202"/>
      <c r="S62" s="202"/>
    </row>
    <row r="63" spans="3:19" ht="14.25" customHeight="1">
      <c r="C63" s="201" t="s">
        <v>401</v>
      </c>
      <c r="D63" s="201"/>
      <c r="E63" s="201"/>
      <c r="F63" s="201"/>
      <c r="G63" s="201"/>
      <c r="H63" s="201"/>
      <c r="I63" s="201"/>
      <c r="J63" s="201"/>
      <c r="K63" s="201"/>
      <c r="L63" s="201"/>
      <c r="M63" s="201"/>
      <c r="N63" s="201"/>
      <c r="O63" s="201"/>
      <c r="Q63" s="203" t="s">
        <v>6</v>
      </c>
      <c r="R63" s="203"/>
      <c r="S63" s="203"/>
    </row>
    <row r="64" spans="3:19" ht="13.5" customHeight="1">
      <c r="C64" s="201" t="s">
        <v>402</v>
      </c>
      <c r="D64" s="201"/>
      <c r="E64" s="201"/>
      <c r="F64" s="201"/>
      <c r="G64" s="201"/>
      <c r="H64" s="201"/>
      <c r="I64" s="201"/>
      <c r="J64" s="201"/>
      <c r="K64" s="201"/>
      <c r="L64" s="201"/>
      <c r="M64" s="201"/>
      <c r="N64" s="201"/>
      <c r="O64" s="201"/>
      <c r="Q64" s="202">
        <v>3028070.56</v>
      </c>
      <c r="R64" s="202"/>
      <c r="S64" s="202"/>
    </row>
    <row r="65" ht="14.25" customHeight="1"/>
    <row r="66" spans="3:14" ht="13.5" customHeight="1">
      <c r="C66" s="205" t="s">
        <v>403</v>
      </c>
      <c r="D66" s="205"/>
      <c r="E66" s="205"/>
      <c r="F66" s="205"/>
      <c r="G66" s="205"/>
      <c r="H66" s="205"/>
      <c r="I66" s="205"/>
      <c r="J66" s="205"/>
      <c r="K66" s="205"/>
      <c r="L66" s="205"/>
      <c r="M66" s="205"/>
      <c r="N66" s="205"/>
    </row>
    <row r="67" spans="3:15" ht="14.25" customHeight="1">
      <c r="C67" s="201" t="s">
        <v>404</v>
      </c>
      <c r="D67" s="201"/>
      <c r="E67" s="201"/>
      <c r="F67" s="201"/>
      <c r="G67" s="201"/>
      <c r="H67" s="201"/>
      <c r="I67" s="201"/>
      <c r="J67" s="201"/>
      <c r="K67" s="201"/>
      <c r="L67" s="201"/>
      <c r="M67" s="201"/>
      <c r="N67" s="201"/>
      <c r="O67" s="201"/>
    </row>
    <row r="68" spans="3:19" ht="13.5" customHeight="1">
      <c r="C68" s="201" t="s">
        <v>405</v>
      </c>
      <c r="D68" s="201"/>
      <c r="E68" s="201"/>
      <c r="F68" s="201"/>
      <c r="G68" s="201"/>
      <c r="H68" s="201"/>
      <c r="I68" s="201"/>
      <c r="J68" s="201"/>
      <c r="K68" s="201"/>
      <c r="L68" s="201"/>
      <c r="M68" s="201"/>
      <c r="N68" s="201"/>
      <c r="O68" s="201"/>
      <c r="Q68" s="203" t="s">
        <v>6</v>
      </c>
      <c r="R68" s="203"/>
      <c r="S68" s="203"/>
    </row>
    <row r="69" spans="3:19" ht="13.5" customHeight="1">
      <c r="C69" s="201" t="s">
        <v>406</v>
      </c>
      <c r="D69" s="201"/>
      <c r="E69" s="201"/>
      <c r="F69" s="201"/>
      <c r="G69" s="201"/>
      <c r="H69" s="201"/>
      <c r="I69" s="201"/>
      <c r="J69" s="201"/>
      <c r="K69" s="201"/>
      <c r="L69" s="201"/>
      <c r="M69" s="201"/>
      <c r="N69" s="201"/>
      <c r="O69" s="201"/>
      <c r="Q69" s="202">
        <v>0</v>
      </c>
      <c r="R69" s="202"/>
      <c r="S69" s="202"/>
    </row>
    <row r="70" ht="13.5" customHeight="1"/>
    <row r="71" spans="3:15" ht="14.25" customHeight="1">
      <c r="C71" s="201" t="s">
        <v>407</v>
      </c>
      <c r="D71" s="201"/>
      <c r="E71" s="201"/>
      <c r="F71" s="201"/>
      <c r="G71" s="201"/>
      <c r="H71" s="201"/>
      <c r="I71" s="201"/>
      <c r="J71" s="201"/>
      <c r="K71" s="201"/>
      <c r="L71" s="201"/>
      <c r="M71" s="201"/>
      <c r="N71" s="201"/>
      <c r="O71" s="201"/>
    </row>
    <row r="72" spans="3:19" ht="13.5" customHeight="1">
      <c r="C72" s="201" t="s">
        <v>408</v>
      </c>
      <c r="D72" s="201"/>
      <c r="E72" s="201"/>
      <c r="F72" s="201"/>
      <c r="G72" s="201"/>
      <c r="H72" s="201"/>
      <c r="I72" s="201"/>
      <c r="J72" s="201"/>
      <c r="K72" s="201"/>
      <c r="L72" s="201"/>
      <c r="M72" s="201"/>
      <c r="N72" s="201"/>
      <c r="O72" s="201"/>
      <c r="Q72" s="202">
        <v>7846149</v>
      </c>
      <c r="R72" s="202"/>
      <c r="S72" s="202"/>
    </row>
    <row r="73" spans="3:19" ht="14.25" customHeight="1">
      <c r="C73" s="201" t="s">
        <v>409</v>
      </c>
      <c r="D73" s="201"/>
      <c r="E73" s="201"/>
      <c r="F73" s="201"/>
      <c r="G73" s="201"/>
      <c r="H73" s="201"/>
      <c r="I73" s="201"/>
      <c r="J73" s="201"/>
      <c r="K73" s="201"/>
      <c r="L73" s="201"/>
      <c r="M73" s="201"/>
      <c r="N73" s="201"/>
      <c r="O73" s="201"/>
      <c r="Q73" s="202">
        <v>181205.22</v>
      </c>
      <c r="R73" s="202"/>
      <c r="S73" s="202"/>
    </row>
    <row r="74" spans="3:19" ht="13.5" customHeight="1">
      <c r="C74" s="201" t="s">
        <v>410</v>
      </c>
      <c r="D74" s="201"/>
      <c r="E74" s="201"/>
      <c r="F74" s="201"/>
      <c r="G74" s="201"/>
      <c r="H74" s="201"/>
      <c r="I74" s="201"/>
      <c r="J74" s="201"/>
      <c r="K74" s="201"/>
      <c r="L74" s="201"/>
      <c r="M74" s="201"/>
      <c r="N74" s="201"/>
      <c r="O74" s="201"/>
      <c r="Q74" s="203" t="s">
        <v>6</v>
      </c>
      <c r="R74" s="203"/>
      <c r="S74" s="203"/>
    </row>
    <row r="75" spans="3:19" ht="13.5" customHeight="1">
      <c r="C75" s="201" t="s">
        <v>411</v>
      </c>
      <c r="D75" s="201"/>
      <c r="E75" s="201"/>
      <c r="F75" s="201"/>
      <c r="G75" s="201"/>
      <c r="H75" s="201"/>
      <c r="I75" s="201"/>
      <c r="J75" s="201"/>
      <c r="K75" s="201"/>
      <c r="L75" s="201"/>
      <c r="M75" s="201"/>
      <c r="N75" s="201"/>
      <c r="O75" s="201"/>
      <c r="Q75" s="202">
        <v>7846149</v>
      </c>
      <c r="R75" s="202"/>
      <c r="S75" s="202"/>
    </row>
    <row r="76" ht="14.25" customHeight="1"/>
    <row r="77" spans="3:19" ht="13.5" customHeight="1">
      <c r="C77" s="201" t="s">
        <v>412</v>
      </c>
      <c r="D77" s="201"/>
      <c r="E77" s="201"/>
      <c r="F77" s="201"/>
      <c r="G77" s="201"/>
      <c r="H77" s="201"/>
      <c r="I77" s="201"/>
      <c r="J77" s="201"/>
      <c r="K77" s="201"/>
      <c r="L77" s="201"/>
      <c r="M77" s="201"/>
      <c r="N77" s="201"/>
      <c r="O77" s="201"/>
      <c r="Q77" s="204">
        <v>0</v>
      </c>
      <c r="R77" s="204"/>
      <c r="S77" s="204"/>
    </row>
    <row r="78" ht="14.25" customHeight="1"/>
    <row r="79" spans="3:14" ht="13.5" customHeight="1">
      <c r="C79" s="205" t="s">
        <v>413</v>
      </c>
      <c r="D79" s="205"/>
      <c r="E79" s="205"/>
      <c r="F79" s="205"/>
      <c r="G79" s="205"/>
      <c r="H79" s="205"/>
      <c r="I79" s="205"/>
      <c r="J79" s="205"/>
      <c r="K79" s="205"/>
      <c r="L79" s="205"/>
      <c r="M79" s="205"/>
      <c r="N79" s="205"/>
    </row>
    <row r="80" spans="3:19" ht="14.25" customHeight="1">
      <c r="C80" s="201" t="s">
        <v>414</v>
      </c>
      <c r="D80" s="201"/>
      <c r="E80" s="201"/>
      <c r="F80" s="201"/>
      <c r="G80" s="201"/>
      <c r="H80" s="201"/>
      <c r="I80" s="201"/>
      <c r="J80" s="201"/>
      <c r="K80" s="201"/>
      <c r="L80" s="201"/>
      <c r="M80" s="201"/>
      <c r="N80" s="201"/>
      <c r="O80" s="201"/>
      <c r="Q80" s="202">
        <v>335384</v>
      </c>
      <c r="R80" s="202"/>
      <c r="S80" s="202"/>
    </row>
    <row r="81" spans="3:19" ht="13.5" customHeight="1">
      <c r="C81" s="201" t="s">
        <v>415</v>
      </c>
      <c r="D81" s="201"/>
      <c r="E81" s="201"/>
      <c r="F81" s="201"/>
      <c r="G81" s="201"/>
      <c r="H81" s="201"/>
      <c r="I81" s="201"/>
      <c r="J81" s="201"/>
      <c r="K81" s="201"/>
      <c r="L81" s="201"/>
      <c r="M81" s="201"/>
      <c r="N81" s="201"/>
      <c r="O81" s="201"/>
      <c r="Q81" s="203" t="s">
        <v>6</v>
      </c>
      <c r="R81" s="203"/>
      <c r="S81" s="203"/>
    </row>
    <row r="82" spans="3:19" ht="13.5" customHeight="1">
      <c r="C82" s="201" t="s">
        <v>416</v>
      </c>
      <c r="D82" s="201"/>
      <c r="E82" s="201"/>
      <c r="F82" s="201"/>
      <c r="G82" s="201"/>
      <c r="H82" s="201"/>
      <c r="I82" s="201"/>
      <c r="J82" s="201"/>
      <c r="K82" s="201"/>
      <c r="L82" s="201"/>
      <c r="M82" s="201"/>
      <c r="N82" s="201"/>
      <c r="O82" s="201"/>
      <c r="Q82" s="202">
        <v>335384</v>
      </c>
      <c r="R82" s="202"/>
      <c r="S82" s="202"/>
    </row>
    <row r="83" ht="13.5" customHeight="1"/>
    <row r="84" spans="3:15" ht="14.25" customHeight="1">
      <c r="C84" s="201" t="s">
        <v>417</v>
      </c>
      <c r="D84" s="201"/>
      <c r="E84" s="201"/>
      <c r="F84" s="201"/>
      <c r="G84" s="201"/>
      <c r="H84" s="201"/>
      <c r="I84" s="201"/>
      <c r="J84" s="201"/>
      <c r="K84" s="201"/>
      <c r="L84" s="201"/>
      <c r="M84" s="201"/>
      <c r="N84" s="201"/>
      <c r="O84" s="201"/>
    </row>
    <row r="85" spans="3:19" ht="13.5" customHeight="1">
      <c r="C85" s="201" t="s">
        <v>418</v>
      </c>
      <c r="D85" s="201"/>
      <c r="E85" s="201"/>
      <c r="F85" s="201"/>
      <c r="G85" s="201"/>
      <c r="H85" s="201"/>
      <c r="I85" s="201"/>
      <c r="J85" s="201"/>
      <c r="K85" s="201"/>
      <c r="L85" s="201"/>
      <c r="M85" s="201"/>
      <c r="N85" s="201"/>
      <c r="O85" s="201"/>
      <c r="Q85" s="202">
        <v>7846149</v>
      </c>
      <c r="R85" s="202"/>
      <c r="S85" s="202"/>
    </row>
    <row r="86" spans="3:19" ht="14.25" customHeight="1">
      <c r="C86" s="201" t="s">
        <v>419</v>
      </c>
      <c r="D86" s="201"/>
      <c r="E86" s="201"/>
      <c r="F86" s="201"/>
      <c r="G86" s="201"/>
      <c r="H86" s="201"/>
      <c r="I86" s="201"/>
      <c r="J86" s="201"/>
      <c r="K86" s="201"/>
      <c r="L86" s="201"/>
      <c r="M86" s="201"/>
      <c r="N86" s="201"/>
      <c r="O86" s="201"/>
      <c r="Q86" s="202">
        <v>181205.22</v>
      </c>
      <c r="R86" s="202"/>
      <c r="S86" s="202"/>
    </row>
    <row r="87" spans="3:19" ht="13.5" customHeight="1">
      <c r="C87" s="201" t="s">
        <v>420</v>
      </c>
      <c r="D87" s="201"/>
      <c r="E87" s="201"/>
      <c r="F87" s="201"/>
      <c r="G87" s="201"/>
      <c r="H87" s="201"/>
      <c r="I87" s="201"/>
      <c r="J87" s="201"/>
      <c r="K87" s="201"/>
      <c r="L87" s="201"/>
      <c r="M87" s="201"/>
      <c r="N87" s="201"/>
      <c r="O87" s="201"/>
      <c r="Q87" s="203" t="s">
        <v>6</v>
      </c>
      <c r="R87" s="203"/>
      <c r="S87" s="203"/>
    </row>
    <row r="88" spans="3:19" ht="13.5" customHeight="1">
      <c r="C88" s="201" t="s">
        <v>421</v>
      </c>
      <c r="D88" s="201"/>
      <c r="E88" s="201"/>
      <c r="F88" s="201"/>
      <c r="G88" s="201"/>
      <c r="H88" s="201"/>
      <c r="I88" s="201"/>
      <c r="J88" s="201"/>
      <c r="K88" s="201"/>
      <c r="L88" s="201"/>
      <c r="M88" s="201"/>
      <c r="N88" s="201"/>
      <c r="O88" s="201"/>
      <c r="Q88" s="202">
        <v>7846149</v>
      </c>
      <c r="R88" s="202"/>
      <c r="S88" s="202"/>
    </row>
    <row r="89" ht="14.25" customHeight="1"/>
    <row r="90" spans="3:19" ht="13.5" customHeight="1">
      <c r="C90" s="201" t="s">
        <v>422</v>
      </c>
      <c r="D90" s="201"/>
      <c r="E90" s="201"/>
      <c r="F90" s="201"/>
      <c r="G90" s="201"/>
      <c r="H90" s="201"/>
      <c r="I90" s="201"/>
      <c r="J90" s="201"/>
      <c r="K90" s="201"/>
      <c r="L90" s="201"/>
      <c r="M90" s="201"/>
      <c r="N90" s="201"/>
      <c r="O90" s="201"/>
      <c r="Q90" s="204">
        <v>0.0427450460091951</v>
      </c>
      <c r="R90" s="204"/>
      <c r="S90" s="204"/>
    </row>
    <row r="91" ht="14.25" customHeight="1"/>
    <row r="92" ht="10.5" customHeight="1"/>
    <row r="93" spans="1:11" ht="14.25" customHeight="1">
      <c r="A93" s="205" t="s">
        <v>7</v>
      </c>
      <c r="B93" s="205"/>
      <c r="C93" s="205"/>
      <c r="D93" s="205"/>
      <c r="E93" s="205"/>
      <c r="F93" s="205"/>
      <c r="G93" s="205"/>
      <c r="H93" s="205"/>
      <c r="I93" s="205"/>
      <c r="J93" s="205"/>
      <c r="K93" s="205"/>
    </row>
    <row r="94" ht="7.5" customHeight="1"/>
    <row r="95" spans="1:12" ht="14.25" customHeight="1">
      <c r="A95" s="201" t="s">
        <v>423</v>
      </c>
      <c r="B95" s="201"/>
      <c r="C95" s="201"/>
      <c r="D95" s="201"/>
      <c r="E95" s="201"/>
      <c r="F95" s="201"/>
      <c r="G95" s="198">
        <v>2010</v>
      </c>
      <c r="J95" s="192"/>
      <c r="K95" s="192"/>
      <c r="L95" s="192"/>
    </row>
    <row r="97" spans="1:13" ht="12">
      <c r="A97" s="201" t="s">
        <v>424</v>
      </c>
      <c r="B97" s="201"/>
      <c r="C97" s="201"/>
      <c r="D97" s="201"/>
      <c r="E97" s="201"/>
      <c r="F97" s="201"/>
      <c r="G97" s="201"/>
      <c r="H97" s="201"/>
      <c r="I97" s="206" t="s">
        <v>8</v>
      </c>
      <c r="J97" s="206"/>
      <c r="K97" s="207" t="s">
        <v>425</v>
      </c>
      <c r="L97" s="207"/>
      <c r="M97" s="195" t="s">
        <v>9</v>
      </c>
    </row>
    <row r="99" spans="1:22" ht="12" thickBot="1">
      <c r="A99" s="208" t="s">
        <v>13</v>
      </c>
      <c r="B99" s="208"/>
      <c r="C99" s="208"/>
      <c r="D99" s="208"/>
      <c r="E99" s="208"/>
      <c r="F99" s="209" t="s">
        <v>426</v>
      </c>
      <c r="G99" s="209"/>
      <c r="H99" s="209"/>
      <c r="I99" s="209"/>
      <c r="J99" s="209"/>
      <c r="K99" s="209"/>
      <c r="L99" s="209"/>
      <c r="M99" s="209"/>
      <c r="N99" s="210">
        <v>2010</v>
      </c>
      <c r="O99" s="210"/>
      <c r="P99" s="210"/>
      <c r="Q99" s="210"/>
      <c r="R99" s="211" t="s">
        <v>28</v>
      </c>
      <c r="S99" s="211"/>
      <c r="T99" s="211"/>
      <c r="U99" s="211"/>
      <c r="V99" s="211"/>
    </row>
    <row r="100" spans="1:22" ht="12.75" thickTop="1">
      <c r="A100" s="212" t="s">
        <v>427</v>
      </c>
      <c r="B100" s="212"/>
      <c r="C100" s="212"/>
      <c r="D100" s="212"/>
      <c r="E100" s="212"/>
      <c r="F100" s="212"/>
      <c r="G100" s="212"/>
      <c r="H100" s="212"/>
      <c r="I100" s="212"/>
      <c r="J100" s="212"/>
      <c r="K100" s="212"/>
      <c r="L100" s="212"/>
      <c r="M100" s="212"/>
      <c r="N100" s="213">
        <v>3028070.56</v>
      </c>
      <c r="O100" s="213"/>
      <c r="P100" s="213"/>
      <c r="Q100" s="213"/>
      <c r="R100" s="214">
        <v>3028070.56</v>
      </c>
      <c r="S100" s="214"/>
      <c r="T100" s="214"/>
      <c r="U100" s="214"/>
      <c r="V100" s="214"/>
    </row>
    <row r="101" spans="1:22" ht="12">
      <c r="A101" s="215" t="s">
        <v>428</v>
      </c>
      <c r="B101" s="215"/>
      <c r="C101" s="215"/>
      <c r="D101" s="215"/>
      <c r="E101" s="215"/>
      <c r="F101" s="215"/>
      <c r="G101" s="215"/>
      <c r="H101" s="215"/>
      <c r="I101" s="215"/>
      <c r="J101" s="215"/>
      <c r="K101" s="215"/>
      <c r="L101" s="215"/>
      <c r="M101" s="215"/>
      <c r="N101" s="216">
        <v>0</v>
      </c>
      <c r="O101" s="216"/>
      <c r="P101" s="216"/>
      <c r="Q101" s="216"/>
      <c r="R101" s="217">
        <v>0</v>
      </c>
      <c r="S101" s="217"/>
      <c r="T101" s="217"/>
      <c r="U101" s="217"/>
      <c r="V101" s="217"/>
    </row>
    <row r="102" spans="1:22" ht="12">
      <c r="A102" s="215" t="s">
        <v>429</v>
      </c>
      <c r="B102" s="215"/>
      <c r="C102" s="215"/>
      <c r="D102" s="215"/>
      <c r="E102" s="215"/>
      <c r="F102" s="215"/>
      <c r="G102" s="215"/>
      <c r="H102" s="215"/>
      <c r="I102" s="215"/>
      <c r="J102" s="215"/>
      <c r="K102" s="215"/>
      <c r="L102" s="215"/>
      <c r="M102" s="215"/>
      <c r="N102" s="216">
        <v>0</v>
      </c>
      <c r="O102" s="216"/>
      <c r="P102" s="216"/>
      <c r="Q102" s="216"/>
      <c r="R102" s="217">
        <v>0</v>
      </c>
      <c r="S102" s="217"/>
      <c r="T102" s="217"/>
      <c r="U102" s="217"/>
      <c r="V102" s="217"/>
    </row>
    <row r="103" spans="1:22" ht="12">
      <c r="A103" s="215" t="s">
        <v>430</v>
      </c>
      <c r="B103" s="215"/>
      <c r="C103" s="215"/>
      <c r="D103" s="215"/>
      <c r="E103" s="215"/>
      <c r="F103" s="215"/>
      <c r="G103" s="215"/>
      <c r="H103" s="215"/>
      <c r="I103" s="215"/>
      <c r="J103" s="215"/>
      <c r="K103" s="215"/>
      <c r="L103" s="215"/>
      <c r="M103" s="215"/>
      <c r="N103" s="216">
        <v>3028070.56</v>
      </c>
      <c r="O103" s="216"/>
      <c r="P103" s="216"/>
      <c r="Q103" s="216"/>
      <c r="R103" s="217">
        <v>3028070.56</v>
      </c>
      <c r="S103" s="217"/>
      <c r="T103" s="217"/>
      <c r="U103" s="217"/>
      <c r="V103" s="217"/>
    </row>
    <row r="104" spans="1:22" ht="12">
      <c r="A104" s="215" t="s">
        <v>431</v>
      </c>
      <c r="B104" s="215"/>
      <c r="C104" s="215"/>
      <c r="D104" s="215"/>
      <c r="E104" s="215"/>
      <c r="F104" s="215"/>
      <c r="G104" s="215"/>
      <c r="H104" s="215"/>
      <c r="I104" s="215"/>
      <c r="J104" s="215"/>
      <c r="K104" s="215"/>
      <c r="L104" s="215"/>
      <c r="M104" s="215"/>
      <c r="N104" s="216">
        <v>0</v>
      </c>
      <c r="O104" s="216"/>
      <c r="P104" s="216"/>
      <c r="Q104" s="216"/>
      <c r="R104" s="217">
        <v>0</v>
      </c>
      <c r="S104" s="217"/>
      <c r="T104" s="217"/>
      <c r="U104" s="217"/>
      <c r="V104" s="217"/>
    </row>
    <row r="105" spans="1:22" ht="12">
      <c r="A105" s="215" t="s">
        <v>432</v>
      </c>
      <c r="B105" s="215"/>
      <c r="C105" s="215"/>
      <c r="D105" s="215"/>
      <c r="E105" s="215"/>
      <c r="F105" s="215"/>
      <c r="G105" s="215"/>
      <c r="H105" s="215"/>
      <c r="I105" s="215"/>
      <c r="J105" s="215"/>
      <c r="K105" s="215"/>
      <c r="L105" s="215"/>
      <c r="M105" s="215"/>
      <c r="N105" s="216">
        <v>0</v>
      </c>
      <c r="O105" s="216"/>
      <c r="P105" s="216"/>
      <c r="Q105" s="216"/>
      <c r="R105" s="217">
        <v>0</v>
      </c>
      <c r="S105" s="217"/>
      <c r="T105" s="217"/>
      <c r="U105" s="217"/>
      <c r="V105" s="217"/>
    </row>
    <row r="106" spans="1:22" ht="12">
      <c r="A106" s="215" t="s">
        <v>433</v>
      </c>
      <c r="B106" s="215"/>
      <c r="C106" s="215"/>
      <c r="D106" s="215"/>
      <c r="E106" s="215"/>
      <c r="F106" s="215"/>
      <c r="G106" s="215"/>
      <c r="H106" s="215"/>
      <c r="I106" s="215"/>
      <c r="J106" s="215"/>
      <c r="K106" s="215"/>
      <c r="L106" s="215"/>
      <c r="M106" s="215"/>
      <c r="N106" s="216">
        <v>0</v>
      </c>
      <c r="O106" s="216"/>
      <c r="P106" s="216"/>
      <c r="Q106" s="216"/>
      <c r="R106" s="217">
        <v>0</v>
      </c>
      <c r="S106" s="217"/>
      <c r="T106" s="217"/>
      <c r="U106" s="217"/>
      <c r="V106" s="217"/>
    </row>
    <row r="107" spans="1:22" ht="12">
      <c r="A107" s="215" t="s">
        <v>434</v>
      </c>
      <c r="B107" s="215"/>
      <c r="C107" s="215"/>
      <c r="D107" s="215"/>
      <c r="E107" s="215"/>
      <c r="F107" s="215"/>
      <c r="G107" s="215"/>
      <c r="H107" s="215"/>
      <c r="I107" s="215"/>
      <c r="J107" s="215"/>
      <c r="K107" s="215"/>
      <c r="L107" s="215"/>
      <c r="M107" s="215"/>
      <c r="N107" s="216">
        <v>0</v>
      </c>
      <c r="O107" s="216"/>
      <c r="P107" s="216"/>
      <c r="Q107" s="216"/>
      <c r="R107" s="217">
        <v>0</v>
      </c>
      <c r="S107" s="217"/>
      <c r="T107" s="217"/>
      <c r="U107" s="217"/>
      <c r="V107" s="217"/>
    </row>
    <row r="108" spans="1:22" ht="12">
      <c r="A108" s="215" t="s">
        <v>435</v>
      </c>
      <c r="B108" s="215"/>
      <c r="C108" s="215"/>
      <c r="D108" s="215"/>
      <c r="E108" s="215"/>
      <c r="F108" s="215"/>
      <c r="G108" s="215"/>
      <c r="H108" s="215"/>
      <c r="I108" s="215"/>
      <c r="J108" s="215"/>
      <c r="K108" s="215"/>
      <c r="L108" s="215"/>
      <c r="M108" s="215"/>
      <c r="N108" s="216">
        <v>0</v>
      </c>
      <c r="O108" s="216"/>
      <c r="P108" s="216"/>
      <c r="Q108" s="216"/>
      <c r="R108" s="217">
        <v>0</v>
      </c>
      <c r="S108" s="217"/>
      <c r="T108" s="217"/>
      <c r="U108" s="217"/>
      <c r="V108" s="217"/>
    </row>
    <row r="109" spans="1:22" ht="12">
      <c r="A109" s="215" t="s">
        <v>436</v>
      </c>
      <c r="B109" s="215"/>
      <c r="C109" s="215"/>
      <c r="D109" s="215"/>
      <c r="E109" s="215"/>
      <c r="F109" s="215"/>
      <c r="G109" s="215"/>
      <c r="H109" s="215"/>
      <c r="I109" s="215"/>
      <c r="J109" s="215"/>
      <c r="K109" s="215"/>
      <c r="L109" s="215"/>
      <c r="M109" s="215"/>
      <c r="N109" s="216">
        <v>0</v>
      </c>
      <c r="O109" s="216"/>
      <c r="P109" s="216"/>
      <c r="Q109" s="216"/>
      <c r="R109" s="217">
        <v>0</v>
      </c>
      <c r="S109" s="217"/>
      <c r="T109" s="217"/>
      <c r="U109" s="217"/>
      <c r="V109" s="217"/>
    </row>
    <row r="110" spans="1:22" ht="12">
      <c r="A110" s="215" t="s">
        <v>437</v>
      </c>
      <c r="B110" s="215"/>
      <c r="C110" s="215"/>
      <c r="D110" s="215"/>
      <c r="E110" s="215"/>
      <c r="F110" s="215"/>
      <c r="G110" s="215"/>
      <c r="H110" s="215"/>
      <c r="I110" s="215"/>
      <c r="J110" s="215"/>
      <c r="K110" s="215"/>
      <c r="L110" s="215"/>
      <c r="M110" s="215"/>
      <c r="N110" s="216">
        <v>0</v>
      </c>
      <c r="O110" s="216"/>
      <c r="P110" s="216"/>
      <c r="Q110" s="216"/>
      <c r="R110" s="217">
        <v>0</v>
      </c>
      <c r="S110" s="217"/>
      <c r="T110" s="217"/>
      <c r="U110" s="217"/>
      <c r="V110" s="217"/>
    </row>
    <row r="111" spans="1:22" ht="12">
      <c r="A111" s="215" t="s">
        <v>438</v>
      </c>
      <c r="B111" s="215"/>
      <c r="C111" s="215"/>
      <c r="D111" s="215"/>
      <c r="E111" s="215"/>
      <c r="F111" s="215"/>
      <c r="G111" s="215"/>
      <c r="H111" s="215"/>
      <c r="I111" s="215"/>
      <c r="J111" s="215"/>
      <c r="K111" s="215"/>
      <c r="L111" s="215"/>
      <c r="M111" s="215"/>
      <c r="N111" s="216">
        <v>3028070.56</v>
      </c>
      <c r="O111" s="216"/>
      <c r="P111" s="216"/>
      <c r="Q111" s="216"/>
      <c r="R111" s="217">
        <v>3028070.56</v>
      </c>
      <c r="S111" s="217"/>
      <c r="T111" s="217"/>
      <c r="U111" s="217"/>
      <c r="V111" s="217"/>
    </row>
    <row r="112" spans="1:22" ht="12">
      <c r="A112" s="215" t="s">
        <v>439</v>
      </c>
      <c r="B112" s="215"/>
      <c r="C112" s="215"/>
      <c r="D112" s="215"/>
      <c r="E112" s="215"/>
      <c r="F112" s="215"/>
      <c r="G112" s="215"/>
      <c r="H112" s="215"/>
      <c r="I112" s="215"/>
      <c r="J112" s="215"/>
      <c r="K112" s="215"/>
      <c r="L112" s="215"/>
      <c r="M112" s="215"/>
      <c r="N112" s="216">
        <v>1</v>
      </c>
      <c r="O112" s="216"/>
      <c r="P112" s="216"/>
      <c r="Q112" s="216"/>
      <c r="R112" s="217">
        <v>1</v>
      </c>
      <c r="S112" s="217"/>
      <c r="T112" s="217"/>
      <c r="U112" s="217"/>
      <c r="V112" s="217"/>
    </row>
    <row r="113" spans="1:22" ht="12">
      <c r="A113" s="215" t="s">
        <v>440</v>
      </c>
      <c r="B113" s="215"/>
      <c r="C113" s="215"/>
      <c r="D113" s="215"/>
      <c r="E113" s="215"/>
      <c r="F113" s="215"/>
      <c r="G113" s="215"/>
      <c r="H113" s="215"/>
      <c r="I113" s="215"/>
      <c r="J113" s="215"/>
      <c r="K113" s="215"/>
      <c r="L113" s="215"/>
      <c r="M113" s="215"/>
      <c r="N113" s="216">
        <v>1</v>
      </c>
      <c r="O113" s="216"/>
      <c r="P113" s="216"/>
      <c r="Q113" s="216"/>
      <c r="R113" s="217">
        <v>1</v>
      </c>
      <c r="S113" s="217"/>
      <c r="T113" s="217"/>
      <c r="U113" s="217"/>
      <c r="V113" s="217"/>
    </row>
    <row r="114" spans="1:22" ht="12">
      <c r="A114" s="215" t="s">
        <v>441</v>
      </c>
      <c r="B114" s="215"/>
      <c r="C114" s="215"/>
      <c r="D114" s="215"/>
      <c r="E114" s="215"/>
      <c r="F114" s="215"/>
      <c r="G114" s="215"/>
      <c r="H114" s="215"/>
      <c r="I114" s="215"/>
      <c r="J114" s="215"/>
      <c r="K114" s="215"/>
      <c r="L114" s="215"/>
      <c r="M114" s="215"/>
      <c r="N114" s="216">
        <v>335384</v>
      </c>
      <c r="O114" s="216"/>
      <c r="P114" s="216"/>
      <c r="Q114" s="216"/>
      <c r="R114" s="217">
        <v>335384</v>
      </c>
      <c r="S114" s="217"/>
      <c r="T114" s="217"/>
      <c r="U114" s="217"/>
      <c r="V114" s="217"/>
    </row>
    <row r="115" spans="1:22" ht="12">
      <c r="A115" s="215" t="s">
        <v>442</v>
      </c>
      <c r="B115" s="215"/>
      <c r="C115" s="215"/>
      <c r="D115" s="215"/>
      <c r="E115" s="215"/>
      <c r="F115" s="215"/>
      <c r="G115" s="215"/>
      <c r="H115" s="215"/>
      <c r="I115" s="215"/>
      <c r="J115" s="215"/>
      <c r="K115" s="215"/>
      <c r="L115" s="215"/>
      <c r="M115" s="215"/>
      <c r="N115" s="216">
        <v>0</v>
      </c>
      <c r="O115" s="216"/>
      <c r="P115" s="216"/>
      <c r="Q115" s="216"/>
      <c r="R115" s="217">
        <v>0</v>
      </c>
      <c r="S115" s="217"/>
      <c r="T115" s="217"/>
      <c r="U115" s="217"/>
      <c r="V115" s="217"/>
    </row>
    <row r="116" spans="1:22" ht="12">
      <c r="A116" s="215" t="s">
        <v>443</v>
      </c>
      <c r="B116" s="215"/>
      <c r="C116" s="215"/>
      <c r="D116" s="215"/>
      <c r="E116" s="215"/>
      <c r="F116" s="215"/>
      <c r="G116" s="215"/>
      <c r="H116" s="215"/>
      <c r="I116" s="215"/>
      <c r="J116" s="215"/>
      <c r="K116" s="215"/>
      <c r="L116" s="215"/>
      <c r="M116" s="215"/>
      <c r="N116" s="216">
        <v>0</v>
      </c>
      <c r="O116" s="216"/>
      <c r="P116" s="216"/>
      <c r="Q116" s="216"/>
      <c r="R116" s="217">
        <v>0</v>
      </c>
      <c r="S116" s="217"/>
      <c r="T116" s="217"/>
      <c r="U116" s="217"/>
      <c r="V116" s="217"/>
    </row>
    <row r="117" spans="1:22" ht="12">
      <c r="A117" s="215" t="s">
        <v>444</v>
      </c>
      <c r="B117" s="215"/>
      <c r="C117" s="215"/>
      <c r="D117" s="215"/>
      <c r="E117" s="215"/>
      <c r="F117" s="215"/>
      <c r="G117" s="215"/>
      <c r="H117" s="215"/>
      <c r="I117" s="215"/>
      <c r="J117" s="215"/>
      <c r="K117" s="215"/>
      <c r="L117" s="215"/>
      <c r="M117" s="215"/>
      <c r="N117" s="216">
        <v>0</v>
      </c>
      <c r="O117" s="216"/>
      <c r="P117" s="216"/>
      <c r="Q117" s="216"/>
      <c r="R117" s="217">
        <v>0</v>
      </c>
      <c r="S117" s="217"/>
      <c r="T117" s="217"/>
      <c r="U117" s="217"/>
      <c r="V117" s="217"/>
    </row>
  </sheetData>
  <sheetProtection/>
  <mergeCells count="184">
    <mergeCell ref="A115:M115"/>
    <mergeCell ref="N115:Q115"/>
    <mergeCell ref="R115:V115"/>
    <mergeCell ref="A113:M113"/>
    <mergeCell ref="N113:Q113"/>
    <mergeCell ref="R113:V113"/>
    <mergeCell ref="A114:M114"/>
    <mergeCell ref="N114:Q114"/>
    <mergeCell ref="R114:V114"/>
    <mergeCell ref="A116:M116"/>
    <mergeCell ref="N116:Q116"/>
    <mergeCell ref="R116:V116"/>
    <mergeCell ref="A117:M117"/>
    <mergeCell ref="N117:Q117"/>
    <mergeCell ref="R117:V117"/>
    <mergeCell ref="A111:M111"/>
    <mergeCell ref="N111:Q111"/>
    <mergeCell ref="R111:V111"/>
    <mergeCell ref="A112:M112"/>
    <mergeCell ref="N112:Q112"/>
    <mergeCell ref="R112:V112"/>
    <mergeCell ref="A109:M109"/>
    <mergeCell ref="N109:Q109"/>
    <mergeCell ref="R109:V109"/>
    <mergeCell ref="A110:M110"/>
    <mergeCell ref="N110:Q110"/>
    <mergeCell ref="R110:V110"/>
    <mergeCell ref="A107:M107"/>
    <mergeCell ref="N107:Q107"/>
    <mergeCell ref="R107:V107"/>
    <mergeCell ref="A108:M108"/>
    <mergeCell ref="N108:Q108"/>
    <mergeCell ref="R108:V108"/>
    <mergeCell ref="A105:M105"/>
    <mergeCell ref="N105:Q105"/>
    <mergeCell ref="R105:V105"/>
    <mergeCell ref="A106:M106"/>
    <mergeCell ref="N106:Q106"/>
    <mergeCell ref="R106:V106"/>
    <mergeCell ref="A103:M103"/>
    <mergeCell ref="N103:Q103"/>
    <mergeCell ref="R103:V103"/>
    <mergeCell ref="A104:M104"/>
    <mergeCell ref="N104:Q104"/>
    <mergeCell ref="R104:V104"/>
    <mergeCell ref="A101:M101"/>
    <mergeCell ref="N101:Q101"/>
    <mergeCell ref="R101:V101"/>
    <mergeCell ref="A102:M102"/>
    <mergeCell ref="N102:Q102"/>
    <mergeCell ref="R102:V102"/>
    <mergeCell ref="A99:E99"/>
    <mergeCell ref="F99:M99"/>
    <mergeCell ref="N99:Q99"/>
    <mergeCell ref="R99:V99"/>
    <mergeCell ref="A100:M100"/>
    <mergeCell ref="N100:Q100"/>
    <mergeCell ref="R100:V100"/>
    <mergeCell ref="C90:O90"/>
    <mergeCell ref="Q90:S90"/>
    <mergeCell ref="A93:K93"/>
    <mergeCell ref="A95:F95"/>
    <mergeCell ref="Q80:S80"/>
    <mergeCell ref="C81:O81"/>
    <mergeCell ref="Q81:S81"/>
    <mergeCell ref="C82:O82"/>
    <mergeCell ref="C86:O86"/>
    <mergeCell ref="Q86:S86"/>
    <mergeCell ref="C80:O80"/>
    <mergeCell ref="A97:H97"/>
    <mergeCell ref="I97:J97"/>
    <mergeCell ref="K97:L97"/>
    <mergeCell ref="C87:O87"/>
    <mergeCell ref="Q87:S87"/>
    <mergeCell ref="C88:O88"/>
    <mergeCell ref="Q88:S88"/>
    <mergeCell ref="D6:T6"/>
    <mergeCell ref="D7:T7"/>
    <mergeCell ref="D9:T9"/>
    <mergeCell ref="Q82:S82"/>
    <mergeCell ref="C84:O84"/>
    <mergeCell ref="C85:O85"/>
    <mergeCell ref="Q85:S85"/>
    <mergeCell ref="B1:D1"/>
    <mergeCell ref="E1:T1"/>
    <mergeCell ref="D2:T2"/>
    <mergeCell ref="D3:T3"/>
    <mergeCell ref="D4:T4"/>
    <mergeCell ref="D5:T5"/>
    <mergeCell ref="Q25:S25"/>
    <mergeCell ref="C10:N10"/>
    <mergeCell ref="C11:N11"/>
    <mergeCell ref="C12:N12"/>
    <mergeCell ref="Q12:S12"/>
    <mergeCell ref="C14:N14"/>
    <mergeCell ref="C15:N15"/>
    <mergeCell ref="Q15:S15"/>
    <mergeCell ref="C16:N16"/>
    <mergeCell ref="Q16:S16"/>
    <mergeCell ref="Q31:S31"/>
    <mergeCell ref="C17:N17"/>
    <mergeCell ref="Q17:S17"/>
    <mergeCell ref="C19:N19"/>
    <mergeCell ref="Q19:S19"/>
    <mergeCell ref="C21:N21"/>
    <mergeCell ref="Q21:S21"/>
    <mergeCell ref="C23:N23"/>
    <mergeCell ref="C24:N24"/>
    <mergeCell ref="C25:N25"/>
    <mergeCell ref="C41:O41"/>
    <mergeCell ref="C26:N26"/>
    <mergeCell ref="Q26:S26"/>
    <mergeCell ref="C27:N27"/>
    <mergeCell ref="Q27:S27"/>
    <mergeCell ref="C29:N29"/>
    <mergeCell ref="Q29:S29"/>
    <mergeCell ref="C30:O30"/>
    <mergeCell ref="Q30:S30"/>
    <mergeCell ref="C31:O31"/>
    <mergeCell ref="C50:O50"/>
    <mergeCell ref="Q50:S50"/>
    <mergeCell ref="C33:N33"/>
    <mergeCell ref="C34:O34"/>
    <mergeCell ref="Q34:S34"/>
    <mergeCell ref="C40:N40"/>
    <mergeCell ref="C35:O35"/>
    <mergeCell ref="Q35:S35"/>
    <mergeCell ref="C36:O36"/>
    <mergeCell ref="Q36:S36"/>
    <mergeCell ref="C47:O47"/>
    <mergeCell ref="Q47:S47"/>
    <mergeCell ref="C48:O48"/>
    <mergeCell ref="Q48:S48"/>
    <mergeCell ref="C49:O49"/>
    <mergeCell ref="Q49:S49"/>
    <mergeCell ref="Q57:S57"/>
    <mergeCell ref="C42:O42"/>
    <mergeCell ref="Q42:S42"/>
    <mergeCell ref="C43:O43"/>
    <mergeCell ref="Q43:S43"/>
    <mergeCell ref="C45:O45"/>
    <mergeCell ref="Q45:S45"/>
    <mergeCell ref="C46:O46"/>
    <mergeCell ref="Q46:S46"/>
    <mergeCell ref="C52:N52"/>
    <mergeCell ref="C62:O62"/>
    <mergeCell ref="Q62:S62"/>
    <mergeCell ref="C53:O53"/>
    <mergeCell ref="Q53:S53"/>
    <mergeCell ref="C54:O54"/>
    <mergeCell ref="Q54:S54"/>
    <mergeCell ref="C55:O55"/>
    <mergeCell ref="Q55:S55"/>
    <mergeCell ref="C56:O56"/>
    <mergeCell ref="C57:O57"/>
    <mergeCell ref="C58:O58"/>
    <mergeCell ref="Q58:S58"/>
    <mergeCell ref="C59:O59"/>
    <mergeCell ref="C60:O60"/>
    <mergeCell ref="Q60:S60"/>
    <mergeCell ref="C61:O61"/>
    <mergeCell ref="Q61:S61"/>
    <mergeCell ref="C63:O63"/>
    <mergeCell ref="Q63:S63"/>
    <mergeCell ref="C64:O64"/>
    <mergeCell ref="Q64:S64"/>
    <mergeCell ref="C67:O67"/>
    <mergeCell ref="C68:O68"/>
    <mergeCell ref="Q68:S68"/>
    <mergeCell ref="C79:N79"/>
    <mergeCell ref="C75:O75"/>
    <mergeCell ref="Q75:S75"/>
    <mergeCell ref="C77:O77"/>
    <mergeCell ref="Q77:S77"/>
    <mergeCell ref="C66:N66"/>
    <mergeCell ref="C69:O69"/>
    <mergeCell ref="Q69:S69"/>
    <mergeCell ref="C71:O71"/>
    <mergeCell ref="C72:O72"/>
    <mergeCell ref="Q72:S72"/>
    <mergeCell ref="C73:O73"/>
    <mergeCell ref="Q73:S73"/>
    <mergeCell ref="C74:O74"/>
    <mergeCell ref="Q74:S74"/>
  </mergeCells>
  <printOptions/>
  <pageMargins left="0.35" right="0.35" top="0.55" bottom="0.75" header="0.5" footer="0.5"/>
  <pageSetup fitToHeight="2" horizontalDpi="600" verticalDpi="600" orientation="portrait" pageOrder="overThenDown" scale="68" r:id="rId1"/>
  <headerFooter>
    <oddFooter>&amp;L&amp;F&amp;RPage &amp;P of &amp;N</oddFooter>
  </headerFooter>
  <rowBreaks count="1" manualBreakCount="1">
    <brk id="77" max="21" man="1"/>
  </rowBreaks>
</worksheet>
</file>

<file path=xl/worksheets/sheet12.xml><?xml version="1.0" encoding="utf-8"?>
<worksheet xmlns="http://schemas.openxmlformats.org/spreadsheetml/2006/main" xmlns:r="http://schemas.openxmlformats.org/officeDocument/2006/relationships">
  <sheetPr>
    <outlinePr summaryBelow="0"/>
  </sheetPr>
  <dimension ref="A1:AB101"/>
  <sheetViews>
    <sheetView showGridLines="0" zoomScalePageLayoutView="0" workbookViewId="0" topLeftCell="A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7.85156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1.2851562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97"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505</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506</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2"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2" thickTop="1">
      <c r="A11" s="229" t="s">
        <v>137</v>
      </c>
      <c r="B11" s="229"/>
      <c r="C11" s="229"/>
      <c r="D11" s="229" t="s">
        <v>72</v>
      </c>
      <c r="E11" s="229"/>
      <c r="F11" s="185">
        <v>0</v>
      </c>
      <c r="G11" s="245">
        <v>0</v>
      </c>
      <c r="H11" s="245"/>
      <c r="I11" s="245"/>
      <c r="J11" s="246">
        <v>0</v>
      </c>
      <c r="K11" s="246"/>
      <c r="L11" s="246"/>
      <c r="M11" s="246"/>
      <c r="N11" s="245">
        <v>1</v>
      </c>
      <c r="O11" s="245"/>
      <c r="P11" s="245"/>
      <c r="Q11" s="245"/>
      <c r="R11" s="245"/>
      <c r="S11" s="246">
        <v>85000</v>
      </c>
      <c r="T11" s="246"/>
      <c r="U11" s="246"/>
      <c r="V11" s="245">
        <v>1</v>
      </c>
      <c r="W11" s="245"/>
      <c r="X11" s="245"/>
      <c r="Y11" s="246">
        <v>85000</v>
      </c>
      <c r="Z11" s="246"/>
      <c r="AA11" s="246"/>
      <c r="AB11" s="246"/>
    </row>
    <row r="12" spans="1:28" ht="12">
      <c r="A12" s="218"/>
      <c r="B12" s="218"/>
      <c r="C12" s="218"/>
      <c r="D12" s="219" t="s">
        <v>462</v>
      </c>
      <c r="E12" s="219"/>
      <c r="F12" s="186"/>
      <c r="G12" s="236">
        <v>0</v>
      </c>
      <c r="H12" s="236"/>
      <c r="I12" s="236"/>
      <c r="J12" s="235">
        <v>0</v>
      </c>
      <c r="K12" s="235"/>
      <c r="L12" s="235"/>
      <c r="M12" s="235"/>
      <c r="N12" s="236">
        <v>1</v>
      </c>
      <c r="O12" s="236"/>
      <c r="P12" s="236"/>
      <c r="Q12" s="236"/>
      <c r="R12" s="236"/>
      <c r="S12" s="235">
        <v>85000</v>
      </c>
      <c r="T12" s="235"/>
      <c r="U12" s="235"/>
      <c r="V12" s="236">
        <v>1</v>
      </c>
      <c r="W12" s="236"/>
      <c r="X12" s="236"/>
      <c r="Y12" s="235">
        <v>85000</v>
      </c>
      <c r="Z12" s="235"/>
      <c r="AA12" s="235"/>
      <c r="AB12" s="235"/>
    </row>
    <row r="13" spans="1:28" ht="12">
      <c r="A13" s="218" t="s">
        <v>76</v>
      </c>
      <c r="B13" s="218"/>
      <c r="C13" s="218"/>
      <c r="D13" s="218" t="s">
        <v>79</v>
      </c>
      <c r="E13" s="218"/>
      <c r="F13" s="185">
        <v>0</v>
      </c>
      <c r="G13" s="224">
        <v>0</v>
      </c>
      <c r="H13" s="224"/>
      <c r="I13" s="224"/>
      <c r="J13" s="223">
        <v>0</v>
      </c>
      <c r="K13" s="223"/>
      <c r="L13" s="223"/>
      <c r="M13" s="223"/>
      <c r="N13" s="224">
        <v>1</v>
      </c>
      <c r="O13" s="224"/>
      <c r="P13" s="224"/>
      <c r="Q13" s="224"/>
      <c r="R13" s="224"/>
      <c r="S13" s="223">
        <v>0</v>
      </c>
      <c r="T13" s="223"/>
      <c r="U13" s="223"/>
      <c r="V13" s="224">
        <v>1</v>
      </c>
      <c r="W13" s="224"/>
      <c r="X13" s="224"/>
      <c r="Y13" s="223">
        <v>0</v>
      </c>
      <c r="Z13" s="223"/>
      <c r="AA13" s="223"/>
      <c r="AB13" s="223"/>
    </row>
    <row r="14" spans="1:28" ht="12">
      <c r="A14" s="218"/>
      <c r="B14" s="218"/>
      <c r="C14" s="218"/>
      <c r="D14" s="219" t="s">
        <v>465</v>
      </c>
      <c r="E14" s="219"/>
      <c r="F14" s="186"/>
      <c r="G14" s="236">
        <v>0</v>
      </c>
      <c r="H14" s="236"/>
      <c r="I14" s="236"/>
      <c r="J14" s="235">
        <v>0</v>
      </c>
      <c r="K14" s="235"/>
      <c r="L14" s="235"/>
      <c r="M14" s="235"/>
      <c r="N14" s="236">
        <v>1</v>
      </c>
      <c r="O14" s="236"/>
      <c r="P14" s="236"/>
      <c r="Q14" s="236"/>
      <c r="R14" s="236"/>
      <c r="S14" s="235">
        <v>0</v>
      </c>
      <c r="T14" s="235"/>
      <c r="U14" s="235"/>
      <c r="V14" s="236">
        <v>1</v>
      </c>
      <c r="W14" s="236"/>
      <c r="X14" s="236"/>
      <c r="Y14" s="235">
        <v>0</v>
      </c>
      <c r="Z14" s="235"/>
      <c r="AA14" s="235"/>
      <c r="AB14" s="235"/>
    </row>
    <row r="15" spans="1:28" ht="12">
      <c r="A15" s="218" t="s">
        <v>18</v>
      </c>
      <c r="B15" s="218"/>
      <c r="C15" s="218"/>
      <c r="D15" s="218" t="s">
        <v>80</v>
      </c>
      <c r="E15" s="218"/>
      <c r="F15" s="185">
        <v>0</v>
      </c>
      <c r="G15" s="232">
        <v>17</v>
      </c>
      <c r="H15" s="232"/>
      <c r="I15" s="232"/>
      <c r="J15" s="233">
        <v>558046</v>
      </c>
      <c r="K15" s="233"/>
      <c r="L15" s="233"/>
      <c r="M15" s="233"/>
      <c r="N15" s="232">
        <v>19</v>
      </c>
      <c r="O15" s="232"/>
      <c r="P15" s="232"/>
      <c r="Q15" s="232"/>
      <c r="R15" s="232"/>
      <c r="S15" s="233">
        <v>1496336.44</v>
      </c>
      <c r="T15" s="233"/>
      <c r="U15" s="233"/>
      <c r="V15" s="232">
        <v>36</v>
      </c>
      <c r="W15" s="232"/>
      <c r="X15" s="232"/>
      <c r="Y15" s="233">
        <v>2054382.44</v>
      </c>
      <c r="Z15" s="233"/>
      <c r="AA15" s="233"/>
      <c r="AB15" s="233"/>
    </row>
    <row r="16" spans="1:28" ht="12">
      <c r="A16" s="218"/>
      <c r="B16" s="218"/>
      <c r="C16" s="218"/>
      <c r="D16" s="218" t="s">
        <v>81</v>
      </c>
      <c r="E16" s="218"/>
      <c r="F16" s="185">
        <v>0</v>
      </c>
      <c r="G16" s="224">
        <v>0</v>
      </c>
      <c r="H16" s="224"/>
      <c r="I16" s="224"/>
      <c r="J16" s="223">
        <v>0</v>
      </c>
      <c r="K16" s="223"/>
      <c r="L16" s="223"/>
      <c r="M16" s="223"/>
      <c r="N16" s="224">
        <v>1</v>
      </c>
      <c r="O16" s="224"/>
      <c r="P16" s="224"/>
      <c r="Q16" s="224"/>
      <c r="R16" s="224"/>
      <c r="S16" s="223">
        <v>76935</v>
      </c>
      <c r="T16" s="223"/>
      <c r="U16" s="223"/>
      <c r="V16" s="224">
        <v>1</v>
      </c>
      <c r="W16" s="224"/>
      <c r="X16" s="224"/>
      <c r="Y16" s="223">
        <v>76935</v>
      </c>
      <c r="Z16" s="223"/>
      <c r="AA16" s="223"/>
      <c r="AB16" s="223"/>
    </row>
    <row r="17" spans="1:28" ht="12">
      <c r="A17" s="218"/>
      <c r="B17" s="218"/>
      <c r="C17" s="218"/>
      <c r="D17" s="219" t="s">
        <v>466</v>
      </c>
      <c r="E17" s="219"/>
      <c r="F17" s="186"/>
      <c r="G17" s="236">
        <v>17</v>
      </c>
      <c r="H17" s="236"/>
      <c r="I17" s="236"/>
      <c r="J17" s="235">
        <v>558046</v>
      </c>
      <c r="K17" s="235"/>
      <c r="L17" s="235"/>
      <c r="M17" s="235"/>
      <c r="N17" s="236">
        <v>20</v>
      </c>
      <c r="O17" s="236"/>
      <c r="P17" s="236"/>
      <c r="Q17" s="236"/>
      <c r="R17" s="236"/>
      <c r="S17" s="235">
        <v>1573271.44</v>
      </c>
      <c r="T17" s="235"/>
      <c r="U17" s="235"/>
      <c r="V17" s="236">
        <v>37</v>
      </c>
      <c r="W17" s="236"/>
      <c r="X17" s="236"/>
      <c r="Y17" s="235">
        <v>2131317.44</v>
      </c>
      <c r="Z17" s="235"/>
      <c r="AA17" s="235"/>
      <c r="AB17" s="235"/>
    </row>
    <row r="18" spans="1:28" ht="12">
      <c r="A18" s="218" t="s">
        <v>138</v>
      </c>
      <c r="B18" s="218"/>
      <c r="C18" s="218"/>
      <c r="D18" s="218" t="s">
        <v>82</v>
      </c>
      <c r="E18" s="218"/>
      <c r="F18" s="185">
        <v>0</v>
      </c>
      <c r="G18" s="232">
        <v>18</v>
      </c>
      <c r="H18" s="232"/>
      <c r="I18" s="232"/>
      <c r="J18" s="233">
        <v>580628</v>
      </c>
      <c r="K18" s="233"/>
      <c r="L18" s="233"/>
      <c r="M18" s="233"/>
      <c r="N18" s="232">
        <v>15</v>
      </c>
      <c r="O18" s="232"/>
      <c r="P18" s="232"/>
      <c r="Q18" s="232"/>
      <c r="R18" s="232"/>
      <c r="S18" s="233">
        <v>1920624.28</v>
      </c>
      <c r="T18" s="233"/>
      <c r="U18" s="233"/>
      <c r="V18" s="232">
        <v>33</v>
      </c>
      <c r="W18" s="232"/>
      <c r="X18" s="232"/>
      <c r="Y18" s="233">
        <v>2501252.28</v>
      </c>
      <c r="Z18" s="233"/>
      <c r="AA18" s="233"/>
      <c r="AB18" s="233"/>
    </row>
    <row r="19" spans="1:28" ht="12">
      <c r="A19" s="218"/>
      <c r="B19" s="218"/>
      <c r="C19" s="218"/>
      <c r="D19" s="218" t="s">
        <v>83</v>
      </c>
      <c r="E19" s="218"/>
      <c r="F19" s="185">
        <v>0</v>
      </c>
      <c r="G19" s="232">
        <v>3</v>
      </c>
      <c r="H19" s="232"/>
      <c r="I19" s="232"/>
      <c r="J19" s="233">
        <v>0</v>
      </c>
      <c r="K19" s="233"/>
      <c r="L19" s="233"/>
      <c r="M19" s="233"/>
      <c r="N19" s="232">
        <v>2</v>
      </c>
      <c r="O19" s="232"/>
      <c r="P19" s="232"/>
      <c r="Q19" s="232"/>
      <c r="R19" s="232"/>
      <c r="S19" s="233">
        <v>335000</v>
      </c>
      <c r="T19" s="233"/>
      <c r="U19" s="233"/>
      <c r="V19" s="232">
        <v>5</v>
      </c>
      <c r="W19" s="232"/>
      <c r="X19" s="232"/>
      <c r="Y19" s="233">
        <v>335000</v>
      </c>
      <c r="Z19" s="233"/>
      <c r="AA19" s="233"/>
      <c r="AB19" s="233"/>
    </row>
    <row r="20" spans="1:28" ht="12">
      <c r="A20" s="218"/>
      <c r="B20" s="218"/>
      <c r="C20" s="218"/>
      <c r="D20" s="218" t="s">
        <v>84</v>
      </c>
      <c r="E20" s="218"/>
      <c r="F20" s="185">
        <v>0</v>
      </c>
      <c r="G20" s="232">
        <v>0</v>
      </c>
      <c r="H20" s="232"/>
      <c r="I20" s="232"/>
      <c r="J20" s="233">
        <v>0</v>
      </c>
      <c r="K20" s="233"/>
      <c r="L20" s="233"/>
      <c r="M20" s="233"/>
      <c r="N20" s="232">
        <v>1</v>
      </c>
      <c r="O20" s="232"/>
      <c r="P20" s="232"/>
      <c r="Q20" s="232"/>
      <c r="R20" s="232"/>
      <c r="S20" s="233">
        <v>58703</v>
      </c>
      <c r="T20" s="233"/>
      <c r="U20" s="233"/>
      <c r="V20" s="232">
        <v>1</v>
      </c>
      <c r="W20" s="232"/>
      <c r="X20" s="232"/>
      <c r="Y20" s="233">
        <v>58703</v>
      </c>
      <c r="Z20" s="233"/>
      <c r="AA20" s="233"/>
      <c r="AB20" s="233"/>
    </row>
    <row r="21" spans="1:28" ht="12">
      <c r="A21" s="218"/>
      <c r="B21" s="218"/>
      <c r="C21" s="218"/>
      <c r="D21" s="218" t="s">
        <v>85</v>
      </c>
      <c r="E21" s="218"/>
      <c r="F21" s="185">
        <v>0</v>
      </c>
      <c r="G21" s="232">
        <v>0</v>
      </c>
      <c r="H21" s="232"/>
      <c r="I21" s="232"/>
      <c r="J21" s="233">
        <v>0</v>
      </c>
      <c r="K21" s="233"/>
      <c r="L21" s="233"/>
      <c r="M21" s="233"/>
      <c r="N21" s="232">
        <v>1</v>
      </c>
      <c r="O21" s="232"/>
      <c r="P21" s="232"/>
      <c r="Q21" s="232"/>
      <c r="R21" s="232"/>
      <c r="S21" s="233">
        <v>99339</v>
      </c>
      <c r="T21" s="233"/>
      <c r="U21" s="233"/>
      <c r="V21" s="232">
        <v>1</v>
      </c>
      <c r="W21" s="232"/>
      <c r="X21" s="232"/>
      <c r="Y21" s="233">
        <v>99339</v>
      </c>
      <c r="Z21" s="233"/>
      <c r="AA21" s="233"/>
      <c r="AB21" s="233"/>
    </row>
    <row r="22" spans="1:28" ht="12">
      <c r="A22" s="218"/>
      <c r="B22" s="218"/>
      <c r="C22" s="218"/>
      <c r="D22" s="218" t="s">
        <v>86</v>
      </c>
      <c r="E22" s="218"/>
      <c r="F22" s="185">
        <v>0</v>
      </c>
      <c r="G22" s="232">
        <v>1</v>
      </c>
      <c r="H22" s="232"/>
      <c r="I22" s="232"/>
      <c r="J22" s="233">
        <v>0</v>
      </c>
      <c r="K22" s="233"/>
      <c r="L22" s="233"/>
      <c r="M22" s="233"/>
      <c r="N22" s="232">
        <v>6</v>
      </c>
      <c r="O22" s="232"/>
      <c r="P22" s="232"/>
      <c r="Q22" s="232"/>
      <c r="R22" s="232"/>
      <c r="S22" s="233">
        <v>997869.81</v>
      </c>
      <c r="T22" s="233"/>
      <c r="U22" s="233"/>
      <c r="V22" s="232">
        <v>7</v>
      </c>
      <c r="W22" s="232"/>
      <c r="X22" s="232"/>
      <c r="Y22" s="233">
        <v>997869.81</v>
      </c>
      <c r="Z22" s="233"/>
      <c r="AA22" s="233"/>
      <c r="AB22" s="233"/>
    </row>
    <row r="23" spans="1:28" ht="12">
      <c r="A23" s="218"/>
      <c r="B23" s="218"/>
      <c r="C23" s="218"/>
      <c r="D23" s="218" t="s">
        <v>87</v>
      </c>
      <c r="E23" s="218"/>
      <c r="F23" s="185">
        <v>0</v>
      </c>
      <c r="G23" s="232">
        <v>0</v>
      </c>
      <c r="H23" s="232"/>
      <c r="I23" s="232"/>
      <c r="J23" s="233">
        <v>0</v>
      </c>
      <c r="K23" s="233"/>
      <c r="L23" s="233"/>
      <c r="M23" s="233"/>
      <c r="N23" s="232">
        <v>1</v>
      </c>
      <c r="O23" s="232"/>
      <c r="P23" s="232"/>
      <c r="Q23" s="232"/>
      <c r="R23" s="232"/>
      <c r="S23" s="233">
        <v>0</v>
      </c>
      <c r="T23" s="233"/>
      <c r="U23" s="233"/>
      <c r="V23" s="232">
        <v>1</v>
      </c>
      <c r="W23" s="232"/>
      <c r="X23" s="232"/>
      <c r="Y23" s="233">
        <v>0</v>
      </c>
      <c r="Z23" s="233"/>
      <c r="AA23" s="233"/>
      <c r="AB23" s="233"/>
    </row>
    <row r="24" spans="1:28" ht="12">
      <c r="A24" s="218"/>
      <c r="B24" s="218"/>
      <c r="C24" s="218"/>
      <c r="D24" s="218" t="s">
        <v>88</v>
      </c>
      <c r="E24" s="218"/>
      <c r="F24" s="185">
        <v>0</v>
      </c>
      <c r="G24" s="232">
        <v>2</v>
      </c>
      <c r="H24" s="232"/>
      <c r="I24" s="232"/>
      <c r="J24" s="233">
        <v>0</v>
      </c>
      <c r="K24" s="233"/>
      <c r="L24" s="233"/>
      <c r="M24" s="233"/>
      <c r="N24" s="232">
        <v>1</v>
      </c>
      <c r="O24" s="232"/>
      <c r="P24" s="232"/>
      <c r="Q24" s="232"/>
      <c r="R24" s="232"/>
      <c r="S24" s="233">
        <v>463981.8</v>
      </c>
      <c r="T24" s="233"/>
      <c r="U24" s="233"/>
      <c r="V24" s="232">
        <v>3</v>
      </c>
      <c r="W24" s="232"/>
      <c r="X24" s="232"/>
      <c r="Y24" s="233">
        <v>463981.8</v>
      </c>
      <c r="Z24" s="233"/>
      <c r="AA24" s="233"/>
      <c r="AB24" s="233"/>
    </row>
    <row r="25" spans="1:28" ht="12">
      <c r="A25" s="218"/>
      <c r="B25" s="218"/>
      <c r="C25" s="218"/>
      <c r="D25" s="218" t="s">
        <v>89</v>
      </c>
      <c r="E25" s="218"/>
      <c r="F25" s="185">
        <v>0</v>
      </c>
      <c r="G25" s="232">
        <v>3</v>
      </c>
      <c r="H25" s="232"/>
      <c r="I25" s="232"/>
      <c r="J25" s="233">
        <v>0</v>
      </c>
      <c r="K25" s="233"/>
      <c r="L25" s="233"/>
      <c r="M25" s="233"/>
      <c r="N25" s="232">
        <v>5</v>
      </c>
      <c r="O25" s="232"/>
      <c r="P25" s="232"/>
      <c r="Q25" s="232"/>
      <c r="R25" s="232"/>
      <c r="S25" s="233">
        <v>799246</v>
      </c>
      <c r="T25" s="233"/>
      <c r="U25" s="233"/>
      <c r="V25" s="232">
        <v>8</v>
      </c>
      <c r="W25" s="232"/>
      <c r="X25" s="232"/>
      <c r="Y25" s="233">
        <v>799246</v>
      </c>
      <c r="Z25" s="233"/>
      <c r="AA25" s="233"/>
      <c r="AB25" s="233"/>
    </row>
    <row r="26" spans="1:28" ht="12">
      <c r="A26" s="218"/>
      <c r="B26" s="218"/>
      <c r="C26" s="218"/>
      <c r="D26" s="218" t="s">
        <v>90</v>
      </c>
      <c r="E26" s="218"/>
      <c r="F26" s="185">
        <v>0</v>
      </c>
      <c r="G26" s="232">
        <v>2</v>
      </c>
      <c r="H26" s="232"/>
      <c r="I26" s="232"/>
      <c r="J26" s="233">
        <v>0</v>
      </c>
      <c r="K26" s="233"/>
      <c r="L26" s="233"/>
      <c r="M26" s="233"/>
      <c r="N26" s="232">
        <v>6</v>
      </c>
      <c r="O26" s="232"/>
      <c r="P26" s="232"/>
      <c r="Q26" s="232"/>
      <c r="R26" s="232"/>
      <c r="S26" s="233">
        <v>876544</v>
      </c>
      <c r="T26" s="233"/>
      <c r="U26" s="233"/>
      <c r="V26" s="232">
        <v>8</v>
      </c>
      <c r="W26" s="232"/>
      <c r="X26" s="232"/>
      <c r="Y26" s="233">
        <v>876544</v>
      </c>
      <c r="Z26" s="233"/>
      <c r="AA26" s="233"/>
      <c r="AB26" s="233"/>
    </row>
    <row r="27" spans="1:28" ht="12">
      <c r="A27" s="218"/>
      <c r="B27" s="218"/>
      <c r="C27" s="218"/>
      <c r="D27" s="218" t="s">
        <v>91</v>
      </c>
      <c r="E27" s="218"/>
      <c r="F27" s="185">
        <v>0</v>
      </c>
      <c r="G27" s="224">
        <v>1</v>
      </c>
      <c r="H27" s="224"/>
      <c r="I27" s="224"/>
      <c r="J27" s="223">
        <v>0</v>
      </c>
      <c r="K27" s="223"/>
      <c r="L27" s="223"/>
      <c r="M27" s="223"/>
      <c r="N27" s="224">
        <v>1</v>
      </c>
      <c r="O27" s="224"/>
      <c r="P27" s="224"/>
      <c r="Q27" s="224"/>
      <c r="R27" s="224"/>
      <c r="S27" s="223">
        <v>242938.56</v>
      </c>
      <c r="T27" s="223"/>
      <c r="U27" s="223"/>
      <c r="V27" s="224">
        <v>2</v>
      </c>
      <c r="W27" s="224"/>
      <c r="X27" s="224"/>
      <c r="Y27" s="223">
        <v>242938.56</v>
      </c>
      <c r="Z27" s="223"/>
      <c r="AA27" s="223"/>
      <c r="AB27" s="223"/>
    </row>
    <row r="28" spans="1:28" ht="24" customHeight="1">
      <c r="A28" s="218"/>
      <c r="B28" s="218"/>
      <c r="C28" s="218"/>
      <c r="D28" s="219" t="s">
        <v>469</v>
      </c>
      <c r="E28" s="219"/>
      <c r="F28" s="186"/>
      <c r="G28" s="236">
        <v>30</v>
      </c>
      <c r="H28" s="236"/>
      <c r="I28" s="236"/>
      <c r="J28" s="235">
        <v>580628</v>
      </c>
      <c r="K28" s="235"/>
      <c r="L28" s="235"/>
      <c r="M28" s="235"/>
      <c r="N28" s="236">
        <v>39</v>
      </c>
      <c r="O28" s="236"/>
      <c r="P28" s="236"/>
      <c r="Q28" s="236"/>
      <c r="R28" s="236"/>
      <c r="S28" s="235">
        <v>5794246.45</v>
      </c>
      <c r="T28" s="235"/>
      <c r="U28" s="235"/>
      <c r="V28" s="236">
        <v>69</v>
      </c>
      <c r="W28" s="236"/>
      <c r="X28" s="236"/>
      <c r="Y28" s="235">
        <v>6374874.45</v>
      </c>
      <c r="Z28" s="235"/>
      <c r="AA28" s="235"/>
      <c r="AB28" s="235"/>
    </row>
    <row r="29" spans="1:28" ht="12">
      <c r="A29" s="218" t="s">
        <v>119</v>
      </c>
      <c r="B29" s="218"/>
      <c r="C29" s="218"/>
      <c r="D29" s="218" t="s">
        <v>470</v>
      </c>
      <c r="E29" s="218"/>
      <c r="F29" s="185">
        <v>0</v>
      </c>
      <c r="G29" s="224">
        <v>1</v>
      </c>
      <c r="H29" s="224"/>
      <c r="I29" s="224"/>
      <c r="J29" s="223">
        <v>0</v>
      </c>
      <c r="K29" s="223"/>
      <c r="L29" s="223"/>
      <c r="M29" s="223"/>
      <c r="N29" s="224">
        <v>0</v>
      </c>
      <c r="O29" s="224"/>
      <c r="P29" s="224"/>
      <c r="Q29" s="224"/>
      <c r="R29" s="224"/>
      <c r="S29" s="223">
        <v>0</v>
      </c>
      <c r="T29" s="223"/>
      <c r="U29" s="223"/>
      <c r="V29" s="224">
        <v>1</v>
      </c>
      <c r="W29" s="224"/>
      <c r="X29" s="224"/>
      <c r="Y29" s="223">
        <v>0</v>
      </c>
      <c r="Z29" s="223"/>
      <c r="AA29" s="223"/>
      <c r="AB29" s="223"/>
    </row>
    <row r="30" spans="1:28" ht="12">
      <c r="A30" s="218"/>
      <c r="B30" s="218"/>
      <c r="C30" s="218"/>
      <c r="D30" s="219" t="s">
        <v>471</v>
      </c>
      <c r="E30" s="219"/>
      <c r="F30" s="186"/>
      <c r="G30" s="236">
        <v>1</v>
      </c>
      <c r="H30" s="236"/>
      <c r="I30" s="236"/>
      <c r="J30" s="235">
        <v>0</v>
      </c>
      <c r="K30" s="235"/>
      <c r="L30" s="235"/>
      <c r="M30" s="235"/>
      <c r="N30" s="236">
        <v>0</v>
      </c>
      <c r="O30" s="236"/>
      <c r="P30" s="236"/>
      <c r="Q30" s="236"/>
      <c r="R30" s="236"/>
      <c r="S30" s="235">
        <v>0</v>
      </c>
      <c r="T30" s="235"/>
      <c r="U30" s="235"/>
      <c r="V30" s="236">
        <v>1</v>
      </c>
      <c r="W30" s="236"/>
      <c r="X30" s="236"/>
      <c r="Y30" s="235">
        <v>0</v>
      </c>
      <c r="Z30" s="235"/>
      <c r="AA30" s="235"/>
      <c r="AB30" s="235"/>
    </row>
    <row r="31" spans="1:28" ht="12">
      <c r="A31" s="218" t="s">
        <v>472</v>
      </c>
      <c r="B31" s="218"/>
      <c r="C31" s="218"/>
      <c r="D31" s="218" t="s">
        <v>473</v>
      </c>
      <c r="E31" s="218"/>
      <c r="F31" s="185">
        <v>0</v>
      </c>
      <c r="G31" s="232">
        <v>2</v>
      </c>
      <c r="H31" s="232"/>
      <c r="I31" s="232"/>
      <c r="J31" s="233">
        <v>78908.55</v>
      </c>
      <c r="K31" s="233"/>
      <c r="L31" s="233"/>
      <c r="M31" s="233"/>
      <c r="N31" s="232">
        <v>3</v>
      </c>
      <c r="O31" s="232"/>
      <c r="P31" s="232"/>
      <c r="Q31" s="232"/>
      <c r="R31" s="232"/>
      <c r="S31" s="233">
        <v>807.83</v>
      </c>
      <c r="T31" s="233"/>
      <c r="U31" s="233"/>
      <c r="V31" s="232">
        <v>5</v>
      </c>
      <c r="W31" s="232"/>
      <c r="X31" s="232"/>
      <c r="Y31" s="233">
        <v>79716.38</v>
      </c>
      <c r="Z31" s="233"/>
      <c r="AA31" s="233"/>
      <c r="AB31" s="233"/>
    </row>
    <row r="32" spans="1:28" ht="12">
      <c r="A32" s="218"/>
      <c r="B32" s="218"/>
      <c r="C32" s="218"/>
      <c r="D32" s="218" t="s">
        <v>507</v>
      </c>
      <c r="E32" s="218"/>
      <c r="F32" s="185">
        <v>0</v>
      </c>
      <c r="G32" s="224">
        <v>1</v>
      </c>
      <c r="H32" s="224"/>
      <c r="I32" s="224"/>
      <c r="J32" s="223">
        <v>156337.93</v>
      </c>
      <c r="K32" s="223"/>
      <c r="L32" s="223"/>
      <c r="M32" s="223"/>
      <c r="N32" s="224">
        <v>0</v>
      </c>
      <c r="O32" s="224"/>
      <c r="P32" s="224"/>
      <c r="Q32" s="224"/>
      <c r="R32" s="224"/>
      <c r="S32" s="223">
        <v>0</v>
      </c>
      <c r="T32" s="223"/>
      <c r="U32" s="223"/>
      <c r="V32" s="224">
        <v>1</v>
      </c>
      <c r="W32" s="224"/>
      <c r="X32" s="224"/>
      <c r="Y32" s="223">
        <v>156337.93</v>
      </c>
      <c r="Z32" s="223"/>
      <c r="AA32" s="223"/>
      <c r="AB32" s="223"/>
    </row>
    <row r="33" spans="1:28" ht="23.25" customHeight="1">
      <c r="A33" s="218"/>
      <c r="B33" s="218"/>
      <c r="C33" s="218"/>
      <c r="D33" s="219" t="s">
        <v>474</v>
      </c>
      <c r="E33" s="219"/>
      <c r="F33" s="186"/>
      <c r="G33" s="237">
        <v>3</v>
      </c>
      <c r="H33" s="237"/>
      <c r="I33" s="237"/>
      <c r="J33" s="238">
        <v>235246.48</v>
      </c>
      <c r="K33" s="238"/>
      <c r="L33" s="238"/>
      <c r="M33" s="238"/>
      <c r="N33" s="237">
        <v>3</v>
      </c>
      <c r="O33" s="237"/>
      <c r="P33" s="237"/>
      <c r="Q33" s="237"/>
      <c r="R33" s="237"/>
      <c r="S33" s="238">
        <v>807.83</v>
      </c>
      <c r="T33" s="238"/>
      <c r="U33" s="238"/>
      <c r="V33" s="237">
        <v>6</v>
      </c>
      <c r="W33" s="237"/>
      <c r="X33" s="237"/>
      <c r="Y33" s="238">
        <v>236054.31</v>
      </c>
      <c r="Z33" s="238"/>
      <c r="AA33" s="238"/>
      <c r="AB33" s="238"/>
    </row>
    <row r="34" spans="1:28" ht="12">
      <c r="A34" s="239" t="s">
        <v>478</v>
      </c>
      <c r="B34" s="239"/>
      <c r="C34" s="239"/>
      <c r="D34" s="239"/>
      <c r="E34" s="239"/>
      <c r="F34" s="187"/>
      <c r="G34" s="236">
        <v>51</v>
      </c>
      <c r="H34" s="236"/>
      <c r="I34" s="236"/>
      <c r="J34" s="235">
        <v>1373920.48</v>
      </c>
      <c r="K34" s="235"/>
      <c r="L34" s="235"/>
      <c r="M34" s="235"/>
      <c r="N34" s="236">
        <v>64</v>
      </c>
      <c r="O34" s="236"/>
      <c r="P34" s="236"/>
      <c r="Q34" s="236"/>
      <c r="R34" s="236"/>
      <c r="S34" s="235">
        <v>7453325.72</v>
      </c>
      <c r="T34" s="235"/>
      <c r="U34" s="235"/>
      <c r="V34" s="236">
        <v>115</v>
      </c>
      <c r="W34" s="236"/>
      <c r="X34" s="236"/>
      <c r="Y34" s="235">
        <v>8827246.2</v>
      </c>
      <c r="Z34" s="235"/>
      <c r="AA34" s="235"/>
      <c r="AB34" s="235"/>
    </row>
    <row r="36" spans="5:19" ht="12">
      <c r="E36" s="221" t="s">
        <v>479</v>
      </c>
      <c r="F36" s="221"/>
      <c r="G36" s="221"/>
      <c r="H36" s="221"/>
      <c r="I36" s="221"/>
      <c r="J36" s="221"/>
      <c r="K36" s="221"/>
      <c r="L36" s="221"/>
      <c r="M36" s="221"/>
      <c r="N36" s="221"/>
      <c r="O36" s="221"/>
      <c r="P36" s="221"/>
      <c r="Q36" s="221"/>
      <c r="R36" s="221"/>
      <c r="S36" s="221"/>
    </row>
    <row r="37" spans="1:28" ht="12" thickBot="1">
      <c r="A37" s="234" t="s">
        <v>66</v>
      </c>
      <c r="B37" s="234"/>
      <c r="C37" s="234" t="s">
        <v>67</v>
      </c>
      <c r="D37" s="234"/>
      <c r="E37" s="234"/>
      <c r="F37" s="234"/>
      <c r="G37" s="234"/>
      <c r="H37" s="234"/>
      <c r="I37" s="234" t="s">
        <v>68</v>
      </c>
      <c r="J37" s="234"/>
      <c r="K37" s="234"/>
      <c r="L37" s="234"/>
      <c r="M37" s="234"/>
      <c r="N37" s="234"/>
      <c r="O37" s="234"/>
      <c r="P37" s="234"/>
      <c r="Q37" s="188" t="s">
        <v>13</v>
      </c>
      <c r="R37" s="222" t="s">
        <v>69</v>
      </c>
      <c r="S37" s="222"/>
      <c r="T37" s="222"/>
      <c r="U37" s="222" t="s">
        <v>70</v>
      </c>
      <c r="V37" s="222"/>
      <c r="W37" s="222"/>
      <c r="X37" s="222" t="s">
        <v>71</v>
      </c>
      <c r="Y37" s="222"/>
      <c r="Z37" s="222"/>
      <c r="AA37" s="222"/>
      <c r="AB37" s="222"/>
    </row>
    <row r="38" spans="1:28" ht="12" thickTop="1">
      <c r="A38" s="229" t="s">
        <v>137</v>
      </c>
      <c r="B38" s="229"/>
      <c r="C38" s="229" t="s">
        <v>72</v>
      </c>
      <c r="D38" s="229"/>
      <c r="E38" s="229"/>
      <c r="F38" s="229"/>
      <c r="G38" s="229"/>
      <c r="H38" s="229"/>
      <c r="I38" s="229" t="s">
        <v>73</v>
      </c>
      <c r="J38" s="229"/>
      <c r="K38" s="229"/>
      <c r="L38" s="229"/>
      <c r="M38" s="229"/>
      <c r="N38" s="229"/>
      <c r="O38" s="229"/>
      <c r="P38" s="229"/>
      <c r="Q38" s="229"/>
      <c r="R38" s="245">
        <v>0</v>
      </c>
      <c r="S38" s="245"/>
      <c r="T38" s="245"/>
      <c r="U38" s="245">
        <v>4475</v>
      </c>
      <c r="V38" s="245"/>
      <c r="W38" s="245"/>
      <c r="X38" s="245">
        <v>4475</v>
      </c>
      <c r="Y38" s="245"/>
      <c r="Z38" s="245"/>
      <c r="AA38" s="245"/>
      <c r="AB38" s="245"/>
    </row>
    <row r="39" spans="1:28" ht="12">
      <c r="A39" s="218"/>
      <c r="B39" s="218"/>
      <c r="C39" s="219" t="s">
        <v>462</v>
      </c>
      <c r="D39" s="219"/>
      <c r="E39" s="219"/>
      <c r="F39" s="219"/>
      <c r="G39" s="219"/>
      <c r="H39" s="219"/>
      <c r="I39" s="219"/>
      <c r="J39" s="219"/>
      <c r="K39" s="219"/>
      <c r="L39" s="219"/>
      <c r="M39" s="219"/>
      <c r="N39" s="219"/>
      <c r="O39" s="219"/>
      <c r="P39" s="219"/>
      <c r="Q39" s="219"/>
      <c r="R39" s="236">
        <v>0</v>
      </c>
      <c r="S39" s="236"/>
      <c r="T39" s="236"/>
      <c r="U39" s="236">
        <v>4475</v>
      </c>
      <c r="V39" s="236"/>
      <c r="W39" s="236"/>
      <c r="X39" s="236">
        <v>4475</v>
      </c>
      <c r="Y39" s="236"/>
      <c r="Z39" s="236"/>
      <c r="AA39" s="236"/>
      <c r="AB39" s="236"/>
    </row>
    <row r="40" spans="1:28" ht="12">
      <c r="A40" s="218" t="s">
        <v>76</v>
      </c>
      <c r="B40" s="218"/>
      <c r="C40" s="218" t="s">
        <v>79</v>
      </c>
      <c r="D40" s="218"/>
      <c r="E40" s="218"/>
      <c r="F40" s="218"/>
      <c r="G40" s="218"/>
      <c r="H40" s="218"/>
      <c r="I40" s="218" t="s">
        <v>78</v>
      </c>
      <c r="J40" s="218"/>
      <c r="K40" s="218"/>
      <c r="L40" s="218"/>
      <c r="M40" s="218"/>
      <c r="N40" s="218"/>
      <c r="O40" s="218"/>
      <c r="P40" s="218"/>
      <c r="Q40" s="218"/>
      <c r="R40" s="224">
        <v>0</v>
      </c>
      <c r="S40" s="224"/>
      <c r="T40" s="224"/>
      <c r="U40" s="224">
        <v>78</v>
      </c>
      <c r="V40" s="224"/>
      <c r="W40" s="224"/>
      <c r="X40" s="224">
        <v>78</v>
      </c>
      <c r="Y40" s="224"/>
      <c r="Z40" s="224"/>
      <c r="AA40" s="224"/>
      <c r="AB40" s="224"/>
    </row>
    <row r="41" spans="1:28" ht="12">
      <c r="A41" s="218"/>
      <c r="B41" s="218"/>
      <c r="C41" s="219" t="s">
        <v>465</v>
      </c>
      <c r="D41" s="219"/>
      <c r="E41" s="219"/>
      <c r="F41" s="219"/>
      <c r="G41" s="219"/>
      <c r="H41" s="219"/>
      <c r="I41" s="219"/>
      <c r="J41" s="219"/>
      <c r="K41" s="219"/>
      <c r="L41" s="219"/>
      <c r="M41" s="219"/>
      <c r="N41" s="219"/>
      <c r="O41" s="219"/>
      <c r="P41" s="219"/>
      <c r="Q41" s="219"/>
      <c r="R41" s="236">
        <v>0</v>
      </c>
      <c r="S41" s="236"/>
      <c r="T41" s="236"/>
      <c r="U41" s="236">
        <v>78</v>
      </c>
      <c r="V41" s="236"/>
      <c r="W41" s="236"/>
      <c r="X41" s="236">
        <v>78</v>
      </c>
      <c r="Y41" s="236"/>
      <c r="Z41" s="236"/>
      <c r="AA41" s="236"/>
      <c r="AB41" s="236"/>
    </row>
    <row r="42" spans="1:28" ht="12">
      <c r="A42" s="218" t="s">
        <v>18</v>
      </c>
      <c r="B42" s="218"/>
      <c r="C42" s="218" t="s">
        <v>80</v>
      </c>
      <c r="D42" s="218"/>
      <c r="E42" s="218"/>
      <c r="F42" s="218"/>
      <c r="G42" s="218"/>
      <c r="H42" s="218"/>
      <c r="I42" s="218" t="s">
        <v>73</v>
      </c>
      <c r="J42" s="218"/>
      <c r="K42" s="218"/>
      <c r="L42" s="218"/>
      <c r="M42" s="218"/>
      <c r="N42" s="218"/>
      <c r="O42" s="218"/>
      <c r="P42" s="218"/>
      <c r="Q42" s="218"/>
      <c r="R42" s="232">
        <v>51</v>
      </c>
      <c r="S42" s="232"/>
      <c r="T42" s="232"/>
      <c r="U42" s="232">
        <v>57</v>
      </c>
      <c r="V42" s="232"/>
      <c r="W42" s="232"/>
      <c r="X42" s="232">
        <v>108</v>
      </c>
      <c r="Y42" s="232"/>
      <c r="Z42" s="232"/>
      <c r="AA42" s="232"/>
      <c r="AB42" s="232"/>
    </row>
    <row r="43" spans="1:28" ht="12">
      <c r="A43" s="218"/>
      <c r="B43" s="218"/>
      <c r="C43" s="218"/>
      <c r="D43" s="218"/>
      <c r="E43" s="218"/>
      <c r="F43" s="218"/>
      <c r="G43" s="218"/>
      <c r="H43" s="218"/>
      <c r="I43" s="218" t="s">
        <v>201</v>
      </c>
      <c r="J43" s="218"/>
      <c r="K43" s="218"/>
      <c r="L43" s="218"/>
      <c r="M43" s="218"/>
      <c r="N43" s="218"/>
      <c r="O43" s="218"/>
      <c r="P43" s="218"/>
      <c r="Q43" s="218"/>
      <c r="R43" s="232">
        <v>0</v>
      </c>
      <c r="S43" s="232"/>
      <c r="T43" s="232"/>
      <c r="U43" s="232">
        <v>0</v>
      </c>
      <c r="V43" s="232"/>
      <c r="W43" s="232"/>
      <c r="X43" s="232">
        <v>0</v>
      </c>
      <c r="Y43" s="232"/>
      <c r="Z43" s="232"/>
      <c r="AA43" s="232"/>
      <c r="AB43" s="232"/>
    </row>
    <row r="44" spans="1:28" ht="12">
      <c r="A44" s="218"/>
      <c r="B44" s="218"/>
      <c r="C44" s="218"/>
      <c r="D44" s="218"/>
      <c r="E44" s="218"/>
      <c r="F44" s="218"/>
      <c r="G44" s="218"/>
      <c r="H44" s="218"/>
      <c r="I44" s="218" t="s">
        <v>74</v>
      </c>
      <c r="J44" s="218"/>
      <c r="K44" s="218"/>
      <c r="L44" s="218"/>
      <c r="M44" s="218"/>
      <c r="N44" s="218"/>
      <c r="O44" s="218"/>
      <c r="P44" s="218"/>
      <c r="Q44" s="218"/>
      <c r="R44" s="232">
        <v>0</v>
      </c>
      <c r="S44" s="232"/>
      <c r="T44" s="232"/>
      <c r="U44" s="232">
        <v>601</v>
      </c>
      <c r="V44" s="232"/>
      <c r="W44" s="232"/>
      <c r="X44" s="232">
        <v>601</v>
      </c>
      <c r="Y44" s="232"/>
      <c r="Z44" s="232"/>
      <c r="AA44" s="232"/>
      <c r="AB44" s="232"/>
    </row>
    <row r="45" spans="1:28" ht="12">
      <c r="A45" s="218"/>
      <c r="B45" s="218"/>
      <c r="C45" s="218" t="s">
        <v>81</v>
      </c>
      <c r="D45" s="218"/>
      <c r="E45" s="218"/>
      <c r="F45" s="218"/>
      <c r="G45" s="218"/>
      <c r="H45" s="218"/>
      <c r="I45" s="218" t="s">
        <v>74</v>
      </c>
      <c r="J45" s="218"/>
      <c r="K45" s="218"/>
      <c r="L45" s="218"/>
      <c r="M45" s="218"/>
      <c r="N45" s="218"/>
      <c r="O45" s="218"/>
      <c r="P45" s="218"/>
      <c r="Q45" s="218"/>
      <c r="R45" s="224">
        <v>0</v>
      </c>
      <c r="S45" s="224"/>
      <c r="T45" s="224"/>
      <c r="U45" s="224">
        <v>5</v>
      </c>
      <c r="V45" s="224"/>
      <c r="W45" s="224"/>
      <c r="X45" s="224">
        <v>5</v>
      </c>
      <c r="Y45" s="224"/>
      <c r="Z45" s="224"/>
      <c r="AA45" s="224"/>
      <c r="AB45" s="224"/>
    </row>
    <row r="46" spans="1:28" ht="12">
      <c r="A46" s="218"/>
      <c r="B46" s="218"/>
      <c r="C46" s="219" t="s">
        <v>466</v>
      </c>
      <c r="D46" s="219"/>
      <c r="E46" s="219"/>
      <c r="F46" s="219"/>
      <c r="G46" s="219"/>
      <c r="H46" s="219"/>
      <c r="I46" s="219"/>
      <c r="J46" s="219"/>
      <c r="K46" s="219"/>
      <c r="L46" s="219"/>
      <c r="M46" s="219"/>
      <c r="N46" s="219"/>
      <c r="O46" s="219"/>
      <c r="P46" s="219"/>
      <c r="Q46" s="219"/>
      <c r="R46" s="236">
        <v>51</v>
      </c>
      <c r="S46" s="236"/>
      <c r="T46" s="236"/>
      <c r="U46" s="236">
        <v>663</v>
      </c>
      <c r="V46" s="236"/>
      <c r="W46" s="236"/>
      <c r="X46" s="236">
        <v>714</v>
      </c>
      <c r="Y46" s="236"/>
      <c r="Z46" s="236"/>
      <c r="AA46" s="236"/>
      <c r="AB46" s="236"/>
    </row>
    <row r="47" spans="1:28" ht="12">
      <c r="A47" s="218" t="s">
        <v>138</v>
      </c>
      <c r="B47" s="218"/>
      <c r="C47" s="218" t="s">
        <v>82</v>
      </c>
      <c r="D47" s="218"/>
      <c r="E47" s="218"/>
      <c r="F47" s="218"/>
      <c r="G47" s="218"/>
      <c r="H47" s="218"/>
      <c r="I47" s="218" t="s">
        <v>73</v>
      </c>
      <c r="J47" s="218"/>
      <c r="K47" s="218"/>
      <c r="L47" s="218"/>
      <c r="M47" s="218"/>
      <c r="N47" s="218"/>
      <c r="O47" s="218"/>
      <c r="P47" s="218"/>
      <c r="Q47" s="218"/>
      <c r="R47" s="232">
        <v>5803</v>
      </c>
      <c r="S47" s="232"/>
      <c r="T47" s="232"/>
      <c r="U47" s="232">
        <v>26963</v>
      </c>
      <c r="V47" s="232"/>
      <c r="W47" s="232"/>
      <c r="X47" s="232">
        <v>32766</v>
      </c>
      <c r="Y47" s="232"/>
      <c r="Z47" s="232"/>
      <c r="AA47" s="232"/>
      <c r="AB47" s="232"/>
    </row>
    <row r="48" spans="1:28" ht="12">
      <c r="A48" s="218"/>
      <c r="B48" s="218"/>
      <c r="C48" s="218"/>
      <c r="D48" s="218"/>
      <c r="E48" s="218"/>
      <c r="F48" s="218"/>
      <c r="G48" s="218"/>
      <c r="H48" s="218"/>
      <c r="I48" s="218" t="s">
        <v>74</v>
      </c>
      <c r="J48" s="218"/>
      <c r="K48" s="218"/>
      <c r="L48" s="218"/>
      <c r="M48" s="218"/>
      <c r="N48" s="218"/>
      <c r="O48" s="218"/>
      <c r="P48" s="218"/>
      <c r="Q48" s="218"/>
      <c r="R48" s="232">
        <v>0</v>
      </c>
      <c r="S48" s="232"/>
      <c r="T48" s="232"/>
      <c r="U48" s="232">
        <v>7</v>
      </c>
      <c r="V48" s="232"/>
      <c r="W48" s="232"/>
      <c r="X48" s="232">
        <v>7</v>
      </c>
      <c r="Y48" s="232"/>
      <c r="Z48" s="232"/>
      <c r="AA48" s="232"/>
      <c r="AB48" s="232"/>
    </row>
    <row r="49" spans="1:28" ht="12">
      <c r="A49" s="218"/>
      <c r="B49" s="218"/>
      <c r="C49" s="218" t="s">
        <v>83</v>
      </c>
      <c r="D49" s="218"/>
      <c r="E49" s="218"/>
      <c r="F49" s="218"/>
      <c r="G49" s="218"/>
      <c r="H49" s="218"/>
      <c r="I49" s="218" t="s">
        <v>73</v>
      </c>
      <c r="J49" s="218"/>
      <c r="K49" s="218"/>
      <c r="L49" s="218"/>
      <c r="M49" s="218"/>
      <c r="N49" s="218"/>
      <c r="O49" s="218"/>
      <c r="P49" s="218"/>
      <c r="Q49" s="218"/>
      <c r="R49" s="232">
        <v>0</v>
      </c>
      <c r="S49" s="232"/>
      <c r="T49" s="232"/>
      <c r="U49" s="232">
        <v>6285</v>
      </c>
      <c r="V49" s="232"/>
      <c r="W49" s="232"/>
      <c r="X49" s="232">
        <v>6285</v>
      </c>
      <c r="Y49" s="232"/>
      <c r="Z49" s="232"/>
      <c r="AA49" s="232"/>
      <c r="AB49" s="232"/>
    </row>
    <row r="50" spans="1:28" ht="12">
      <c r="A50" s="218"/>
      <c r="B50" s="218"/>
      <c r="C50" s="218" t="s">
        <v>84</v>
      </c>
      <c r="D50" s="218"/>
      <c r="E50" s="218"/>
      <c r="F50" s="218"/>
      <c r="G50" s="218"/>
      <c r="H50" s="218"/>
      <c r="I50" s="218" t="s">
        <v>73</v>
      </c>
      <c r="J50" s="218"/>
      <c r="K50" s="218"/>
      <c r="L50" s="218"/>
      <c r="M50" s="218"/>
      <c r="N50" s="218"/>
      <c r="O50" s="218"/>
      <c r="P50" s="218"/>
      <c r="Q50" s="218"/>
      <c r="R50" s="232">
        <v>0</v>
      </c>
      <c r="S50" s="232"/>
      <c r="T50" s="232"/>
      <c r="U50" s="232">
        <v>1100</v>
      </c>
      <c r="V50" s="232"/>
      <c r="W50" s="232"/>
      <c r="X50" s="232">
        <v>1100</v>
      </c>
      <c r="Y50" s="232"/>
      <c r="Z50" s="232"/>
      <c r="AA50" s="232"/>
      <c r="AB50" s="232"/>
    </row>
    <row r="51" spans="1:28" ht="12">
      <c r="A51" s="218"/>
      <c r="B51" s="218"/>
      <c r="C51" s="218" t="s">
        <v>85</v>
      </c>
      <c r="D51" s="218"/>
      <c r="E51" s="218"/>
      <c r="F51" s="218"/>
      <c r="G51" s="218"/>
      <c r="H51" s="218"/>
      <c r="I51" s="218" t="s">
        <v>73</v>
      </c>
      <c r="J51" s="218"/>
      <c r="K51" s="218"/>
      <c r="L51" s="218"/>
      <c r="M51" s="218"/>
      <c r="N51" s="218"/>
      <c r="O51" s="218"/>
      <c r="P51" s="218"/>
      <c r="Q51" s="218"/>
      <c r="R51" s="232">
        <v>0</v>
      </c>
      <c r="S51" s="232"/>
      <c r="T51" s="232"/>
      <c r="U51" s="232">
        <v>740</v>
      </c>
      <c r="V51" s="232"/>
      <c r="W51" s="232"/>
      <c r="X51" s="232">
        <v>740</v>
      </c>
      <c r="Y51" s="232"/>
      <c r="Z51" s="232"/>
      <c r="AA51" s="232"/>
      <c r="AB51" s="232"/>
    </row>
    <row r="52" spans="1:28" ht="12">
      <c r="A52" s="218"/>
      <c r="B52" s="218"/>
      <c r="C52" s="218" t="s">
        <v>86</v>
      </c>
      <c r="D52" s="218"/>
      <c r="E52" s="218"/>
      <c r="F52" s="218"/>
      <c r="G52" s="218"/>
      <c r="H52" s="218"/>
      <c r="I52" s="218" t="s">
        <v>73</v>
      </c>
      <c r="J52" s="218"/>
      <c r="K52" s="218"/>
      <c r="L52" s="218"/>
      <c r="M52" s="218"/>
      <c r="N52" s="218"/>
      <c r="O52" s="218"/>
      <c r="P52" s="218"/>
      <c r="Q52" s="218"/>
      <c r="R52" s="232">
        <v>0</v>
      </c>
      <c r="S52" s="232"/>
      <c r="T52" s="232"/>
      <c r="U52" s="232">
        <v>12818</v>
      </c>
      <c r="V52" s="232"/>
      <c r="W52" s="232"/>
      <c r="X52" s="232">
        <v>12818</v>
      </c>
      <c r="Y52" s="232"/>
      <c r="Z52" s="232"/>
      <c r="AA52" s="232"/>
      <c r="AB52" s="232"/>
    </row>
    <row r="53" spans="1:28" ht="12">
      <c r="A53" s="218"/>
      <c r="B53" s="218"/>
      <c r="C53" s="218" t="s">
        <v>87</v>
      </c>
      <c r="D53" s="218"/>
      <c r="E53" s="218"/>
      <c r="F53" s="218"/>
      <c r="G53" s="218"/>
      <c r="H53" s="218"/>
      <c r="I53" s="218" t="s">
        <v>73</v>
      </c>
      <c r="J53" s="218"/>
      <c r="K53" s="218"/>
      <c r="L53" s="218"/>
      <c r="M53" s="218"/>
      <c r="N53" s="218"/>
      <c r="O53" s="218"/>
      <c r="P53" s="218"/>
      <c r="Q53" s="218"/>
      <c r="R53" s="232">
        <v>0</v>
      </c>
      <c r="S53" s="232"/>
      <c r="T53" s="232"/>
      <c r="U53" s="232">
        <v>4475</v>
      </c>
      <c r="V53" s="232"/>
      <c r="W53" s="232"/>
      <c r="X53" s="232">
        <v>4475</v>
      </c>
      <c r="Y53" s="232"/>
      <c r="Z53" s="232"/>
      <c r="AA53" s="232"/>
      <c r="AB53" s="232"/>
    </row>
    <row r="54" spans="1:28" ht="12">
      <c r="A54" s="218"/>
      <c r="B54" s="218"/>
      <c r="C54" s="218" t="s">
        <v>88</v>
      </c>
      <c r="D54" s="218"/>
      <c r="E54" s="218"/>
      <c r="F54" s="218"/>
      <c r="G54" s="218"/>
      <c r="H54" s="218"/>
      <c r="I54" s="218" t="s">
        <v>73</v>
      </c>
      <c r="J54" s="218"/>
      <c r="K54" s="218"/>
      <c r="L54" s="218"/>
      <c r="M54" s="218"/>
      <c r="N54" s="218"/>
      <c r="O54" s="218"/>
      <c r="P54" s="218"/>
      <c r="Q54" s="218"/>
      <c r="R54" s="232">
        <v>5217</v>
      </c>
      <c r="S54" s="232"/>
      <c r="T54" s="232"/>
      <c r="U54" s="232">
        <v>1128</v>
      </c>
      <c r="V54" s="232"/>
      <c r="W54" s="232"/>
      <c r="X54" s="232">
        <v>6345</v>
      </c>
      <c r="Y54" s="232"/>
      <c r="Z54" s="232"/>
      <c r="AA54" s="232"/>
      <c r="AB54" s="232"/>
    </row>
    <row r="55" spans="1:28" ht="12">
      <c r="A55" s="218"/>
      <c r="B55" s="218"/>
      <c r="C55" s="218" t="s">
        <v>89</v>
      </c>
      <c r="D55" s="218"/>
      <c r="E55" s="218"/>
      <c r="F55" s="218"/>
      <c r="G55" s="218"/>
      <c r="H55" s="218"/>
      <c r="I55" s="218" t="s">
        <v>73</v>
      </c>
      <c r="J55" s="218"/>
      <c r="K55" s="218"/>
      <c r="L55" s="218"/>
      <c r="M55" s="218"/>
      <c r="N55" s="218"/>
      <c r="O55" s="218"/>
      <c r="P55" s="218"/>
      <c r="Q55" s="218"/>
      <c r="R55" s="232">
        <v>2306</v>
      </c>
      <c r="S55" s="232"/>
      <c r="T55" s="232"/>
      <c r="U55" s="232">
        <v>5338</v>
      </c>
      <c r="V55" s="232"/>
      <c r="W55" s="232"/>
      <c r="X55" s="232">
        <v>7644</v>
      </c>
      <c r="Y55" s="232"/>
      <c r="Z55" s="232"/>
      <c r="AA55" s="232"/>
      <c r="AB55" s="232"/>
    </row>
    <row r="56" spans="1:28" ht="12">
      <c r="A56" s="218"/>
      <c r="B56" s="218"/>
      <c r="C56" s="218"/>
      <c r="D56" s="218"/>
      <c r="E56" s="218"/>
      <c r="F56" s="218"/>
      <c r="G56" s="218"/>
      <c r="H56" s="218"/>
      <c r="I56" s="218" t="s">
        <v>78</v>
      </c>
      <c r="J56" s="218"/>
      <c r="K56" s="218"/>
      <c r="L56" s="218"/>
      <c r="M56" s="218"/>
      <c r="N56" s="218"/>
      <c r="O56" s="218"/>
      <c r="P56" s="218"/>
      <c r="Q56" s="218"/>
      <c r="R56" s="232">
        <v>0</v>
      </c>
      <c r="S56" s="232"/>
      <c r="T56" s="232"/>
      <c r="U56" s="232">
        <v>12</v>
      </c>
      <c r="V56" s="232"/>
      <c r="W56" s="232"/>
      <c r="X56" s="232">
        <v>12</v>
      </c>
      <c r="Y56" s="232"/>
      <c r="Z56" s="232"/>
      <c r="AA56" s="232"/>
      <c r="AB56" s="232"/>
    </row>
    <row r="57" spans="1:28" ht="12">
      <c r="A57" s="218"/>
      <c r="B57" s="218"/>
      <c r="C57" s="218" t="s">
        <v>90</v>
      </c>
      <c r="D57" s="218"/>
      <c r="E57" s="218"/>
      <c r="F57" s="218"/>
      <c r="G57" s="218"/>
      <c r="H57" s="218"/>
      <c r="I57" s="218" t="s">
        <v>73</v>
      </c>
      <c r="J57" s="218"/>
      <c r="K57" s="218"/>
      <c r="L57" s="218"/>
      <c r="M57" s="218"/>
      <c r="N57" s="218"/>
      <c r="O57" s="218"/>
      <c r="P57" s="218"/>
      <c r="Q57" s="218"/>
      <c r="R57" s="232">
        <v>774</v>
      </c>
      <c r="S57" s="232"/>
      <c r="T57" s="232"/>
      <c r="U57" s="232">
        <v>9546</v>
      </c>
      <c r="V57" s="232"/>
      <c r="W57" s="232"/>
      <c r="X57" s="232">
        <v>10320</v>
      </c>
      <c r="Y57" s="232"/>
      <c r="Z57" s="232"/>
      <c r="AA57" s="232"/>
      <c r="AB57" s="232"/>
    </row>
    <row r="58" spans="1:28" ht="12">
      <c r="A58" s="218"/>
      <c r="B58" s="218"/>
      <c r="C58" s="218" t="s">
        <v>91</v>
      </c>
      <c r="D58" s="218"/>
      <c r="E58" s="218"/>
      <c r="F58" s="218"/>
      <c r="G58" s="218"/>
      <c r="H58" s="218"/>
      <c r="I58" s="218" t="s">
        <v>73</v>
      </c>
      <c r="J58" s="218"/>
      <c r="K58" s="218"/>
      <c r="L58" s="218"/>
      <c r="M58" s="218"/>
      <c r="N58" s="218"/>
      <c r="O58" s="218"/>
      <c r="P58" s="218"/>
      <c r="Q58" s="218"/>
      <c r="R58" s="224">
        <v>0</v>
      </c>
      <c r="S58" s="224"/>
      <c r="T58" s="224"/>
      <c r="U58" s="224">
        <v>60</v>
      </c>
      <c r="V58" s="224"/>
      <c r="W58" s="224"/>
      <c r="X58" s="224">
        <v>60</v>
      </c>
      <c r="Y58" s="224"/>
      <c r="Z58" s="224"/>
      <c r="AA58" s="224"/>
      <c r="AB58" s="224"/>
    </row>
    <row r="59" spans="1:28" ht="12">
      <c r="A59" s="218"/>
      <c r="B59" s="218"/>
      <c r="C59" s="219" t="s">
        <v>469</v>
      </c>
      <c r="D59" s="219"/>
      <c r="E59" s="219"/>
      <c r="F59" s="219"/>
      <c r="G59" s="219"/>
      <c r="H59" s="219"/>
      <c r="I59" s="219"/>
      <c r="J59" s="219"/>
      <c r="K59" s="219"/>
      <c r="L59" s="219"/>
      <c r="M59" s="219"/>
      <c r="N59" s="219"/>
      <c r="O59" s="219"/>
      <c r="P59" s="219"/>
      <c r="Q59" s="219"/>
      <c r="R59" s="237">
        <v>14100</v>
      </c>
      <c r="S59" s="237"/>
      <c r="T59" s="237"/>
      <c r="U59" s="237">
        <v>68472</v>
      </c>
      <c r="V59" s="237"/>
      <c r="W59" s="237"/>
      <c r="X59" s="237">
        <v>82572</v>
      </c>
      <c r="Y59" s="237"/>
      <c r="Z59" s="237"/>
      <c r="AA59" s="237"/>
      <c r="AB59" s="237"/>
    </row>
    <row r="60" spans="1:28" ht="12">
      <c r="A60" s="239" t="s">
        <v>478</v>
      </c>
      <c r="B60" s="239"/>
      <c r="C60" s="239"/>
      <c r="D60" s="239"/>
      <c r="E60" s="239"/>
      <c r="F60" s="239"/>
      <c r="G60" s="239"/>
      <c r="H60" s="239"/>
      <c r="I60" s="239"/>
      <c r="J60" s="239"/>
      <c r="K60" s="239"/>
      <c r="L60" s="239"/>
      <c r="M60" s="239"/>
      <c r="N60" s="239"/>
      <c r="O60" s="239"/>
      <c r="P60" s="239"/>
      <c r="Q60" s="239"/>
      <c r="R60" s="236">
        <v>14151</v>
      </c>
      <c r="S60" s="236"/>
      <c r="T60" s="236"/>
      <c r="U60" s="236">
        <v>73688</v>
      </c>
      <c r="V60" s="236"/>
      <c r="W60" s="236"/>
      <c r="X60" s="236">
        <v>87839</v>
      </c>
      <c r="Y60" s="236"/>
      <c r="Z60" s="236"/>
      <c r="AA60" s="236"/>
      <c r="AB60" s="236"/>
    </row>
    <row r="62" spans="5:19" ht="12">
      <c r="E62" s="221" t="s">
        <v>480</v>
      </c>
      <c r="F62" s="221"/>
      <c r="G62" s="221"/>
      <c r="H62" s="221"/>
      <c r="I62" s="221"/>
      <c r="J62" s="221"/>
      <c r="K62" s="221"/>
      <c r="L62" s="221"/>
      <c r="M62" s="221"/>
      <c r="N62" s="221"/>
      <c r="O62" s="221"/>
      <c r="P62" s="221"/>
      <c r="Q62" s="221"/>
      <c r="R62" s="221"/>
      <c r="S62" s="221"/>
    </row>
    <row r="63" spans="1:28" ht="12" thickBot="1">
      <c r="A63" s="234" t="s">
        <v>10</v>
      </c>
      <c r="B63" s="234"/>
      <c r="C63" s="234" t="s">
        <v>11</v>
      </c>
      <c r="D63" s="234"/>
      <c r="E63" s="234"/>
      <c r="F63" s="234"/>
      <c r="G63" s="234"/>
      <c r="H63" s="240" t="s">
        <v>12</v>
      </c>
      <c r="I63" s="240"/>
      <c r="J63" s="240"/>
      <c r="K63" s="188" t="s">
        <v>13</v>
      </c>
      <c r="L63" s="222" t="s">
        <v>14</v>
      </c>
      <c r="M63" s="222"/>
      <c r="N63" s="222"/>
      <c r="O63" s="222" t="s">
        <v>15</v>
      </c>
      <c r="P63" s="222"/>
      <c r="Q63" s="222"/>
      <c r="R63" s="222"/>
      <c r="S63" s="222"/>
      <c r="T63" s="222"/>
      <c r="U63" s="222" t="s">
        <v>16</v>
      </c>
      <c r="V63" s="222"/>
      <c r="W63" s="222"/>
      <c r="X63" s="222" t="s">
        <v>17</v>
      </c>
      <c r="Y63" s="222"/>
      <c r="Z63" s="222"/>
      <c r="AA63" s="222"/>
      <c r="AB63" s="222"/>
    </row>
    <row r="64" spans="1:28" ht="12" thickTop="1">
      <c r="A64" s="229" t="s">
        <v>18</v>
      </c>
      <c r="B64" s="229"/>
      <c r="C64" s="229" t="s">
        <v>19</v>
      </c>
      <c r="D64" s="229"/>
      <c r="E64" s="229"/>
      <c r="F64" s="229"/>
      <c r="G64" s="229"/>
      <c r="H64" s="242" t="s">
        <v>20</v>
      </c>
      <c r="I64" s="242"/>
      <c r="J64" s="242"/>
      <c r="K64" s="242"/>
      <c r="L64" s="230">
        <v>0</v>
      </c>
      <c r="M64" s="230"/>
      <c r="N64" s="230"/>
      <c r="O64" s="230">
        <v>0</v>
      </c>
      <c r="P64" s="230"/>
      <c r="Q64" s="230"/>
      <c r="R64" s="230"/>
      <c r="S64" s="230"/>
      <c r="T64" s="230"/>
      <c r="U64" s="230">
        <v>360</v>
      </c>
      <c r="V64" s="230"/>
      <c r="W64" s="230"/>
      <c r="X64" s="230">
        <v>8</v>
      </c>
      <c r="Y64" s="230"/>
      <c r="Z64" s="230"/>
      <c r="AA64" s="230"/>
      <c r="AB64" s="230"/>
    </row>
    <row r="65" spans="1:28" ht="12">
      <c r="A65" s="218"/>
      <c r="B65" s="218"/>
      <c r="C65" s="218" t="s">
        <v>21</v>
      </c>
      <c r="D65" s="218"/>
      <c r="E65" s="218"/>
      <c r="F65" s="218"/>
      <c r="G65" s="218"/>
      <c r="H65" s="241" t="s">
        <v>20</v>
      </c>
      <c r="I65" s="241"/>
      <c r="J65" s="241"/>
      <c r="K65" s="241"/>
      <c r="L65" s="232">
        <v>0</v>
      </c>
      <c r="M65" s="232"/>
      <c r="N65" s="232"/>
      <c r="O65" s="232">
        <v>0</v>
      </c>
      <c r="P65" s="232"/>
      <c r="Q65" s="232"/>
      <c r="R65" s="232"/>
      <c r="S65" s="232"/>
      <c r="T65" s="232"/>
      <c r="U65" s="232">
        <v>300</v>
      </c>
      <c r="V65" s="232"/>
      <c r="W65" s="232"/>
      <c r="X65" s="232">
        <v>53</v>
      </c>
      <c r="Y65" s="232"/>
      <c r="Z65" s="232"/>
      <c r="AA65" s="232"/>
      <c r="AB65" s="232"/>
    </row>
    <row r="66" spans="1:28" ht="12">
      <c r="A66" s="218"/>
      <c r="B66" s="218"/>
      <c r="C66" s="218" t="s">
        <v>23</v>
      </c>
      <c r="D66" s="218"/>
      <c r="E66" s="218"/>
      <c r="F66" s="218"/>
      <c r="G66" s="218"/>
      <c r="H66" s="241" t="s">
        <v>20</v>
      </c>
      <c r="I66" s="241"/>
      <c r="J66" s="241"/>
      <c r="K66" s="241"/>
      <c r="L66" s="232">
        <v>0</v>
      </c>
      <c r="M66" s="232"/>
      <c r="N66" s="232"/>
      <c r="O66" s="232">
        <v>0</v>
      </c>
      <c r="P66" s="232"/>
      <c r="Q66" s="232"/>
      <c r="R66" s="232"/>
      <c r="S66" s="232"/>
      <c r="T66" s="232"/>
      <c r="U66" s="232">
        <v>3</v>
      </c>
      <c r="V66" s="232"/>
      <c r="W66" s="232"/>
      <c r="X66" s="232">
        <v>0</v>
      </c>
      <c r="Y66" s="232"/>
      <c r="Z66" s="232"/>
      <c r="AA66" s="232"/>
      <c r="AB66" s="232"/>
    </row>
    <row r="67" spans="1:28" ht="12">
      <c r="A67" s="218"/>
      <c r="B67" s="218"/>
      <c r="C67" s="218" t="s">
        <v>27</v>
      </c>
      <c r="D67" s="218"/>
      <c r="E67" s="218"/>
      <c r="F67" s="218"/>
      <c r="G67" s="218"/>
      <c r="H67" s="241" t="s">
        <v>20</v>
      </c>
      <c r="I67" s="241"/>
      <c r="J67" s="241"/>
      <c r="K67" s="241"/>
      <c r="L67" s="224">
        <v>0</v>
      </c>
      <c r="M67" s="224"/>
      <c r="N67" s="224"/>
      <c r="O67" s="224">
        <v>0</v>
      </c>
      <c r="P67" s="224"/>
      <c r="Q67" s="224"/>
      <c r="R67" s="224"/>
      <c r="S67" s="224"/>
      <c r="T67" s="224"/>
      <c r="U67" s="224">
        <v>51</v>
      </c>
      <c r="V67" s="224"/>
      <c r="W67" s="224"/>
      <c r="X67" s="224">
        <v>0</v>
      </c>
      <c r="Y67" s="224"/>
      <c r="Z67" s="224"/>
      <c r="AA67" s="224"/>
      <c r="AB67" s="224"/>
    </row>
    <row r="68" spans="1:28" ht="12">
      <c r="A68" s="218"/>
      <c r="B68" s="218"/>
      <c r="C68" s="239" t="s">
        <v>466</v>
      </c>
      <c r="D68" s="239"/>
      <c r="E68" s="239"/>
      <c r="F68" s="239"/>
      <c r="G68" s="239"/>
      <c r="H68" s="239"/>
      <c r="I68" s="239"/>
      <c r="J68" s="239"/>
      <c r="K68" s="239"/>
      <c r="L68" s="236">
        <v>0</v>
      </c>
      <c r="M68" s="236"/>
      <c r="N68" s="236"/>
      <c r="O68" s="236">
        <v>0</v>
      </c>
      <c r="P68" s="236"/>
      <c r="Q68" s="236"/>
      <c r="R68" s="236"/>
      <c r="S68" s="236"/>
      <c r="T68" s="236"/>
      <c r="U68" s="236">
        <v>714</v>
      </c>
      <c r="V68" s="236"/>
      <c r="W68" s="236"/>
      <c r="X68" s="236">
        <v>61</v>
      </c>
      <c r="Y68" s="236"/>
      <c r="Z68" s="236"/>
      <c r="AA68" s="236"/>
      <c r="AB68" s="236"/>
    </row>
    <row r="69" spans="1:28" ht="12">
      <c r="A69" s="218" t="s">
        <v>29</v>
      </c>
      <c r="B69" s="218"/>
      <c r="C69" s="218" t="s">
        <v>19</v>
      </c>
      <c r="D69" s="218"/>
      <c r="E69" s="218"/>
      <c r="F69" s="218"/>
      <c r="G69" s="218"/>
      <c r="H69" s="241" t="s">
        <v>20</v>
      </c>
      <c r="I69" s="241"/>
      <c r="J69" s="241"/>
      <c r="K69" s="241"/>
      <c r="L69" s="232">
        <v>33341</v>
      </c>
      <c r="M69" s="232"/>
      <c r="N69" s="232"/>
      <c r="O69" s="232">
        <v>109</v>
      </c>
      <c r="P69" s="232"/>
      <c r="Q69" s="232"/>
      <c r="R69" s="232"/>
      <c r="S69" s="232"/>
      <c r="T69" s="232"/>
      <c r="U69" s="232">
        <v>7</v>
      </c>
      <c r="V69" s="232"/>
      <c r="W69" s="232"/>
      <c r="X69" s="232">
        <v>1</v>
      </c>
      <c r="Y69" s="232"/>
      <c r="Z69" s="232"/>
      <c r="AA69" s="232"/>
      <c r="AB69" s="232"/>
    </row>
    <row r="70" spans="1:28" ht="12">
      <c r="A70" s="218"/>
      <c r="B70" s="218"/>
      <c r="C70" s="218" t="s">
        <v>21</v>
      </c>
      <c r="D70" s="218"/>
      <c r="E70" s="218"/>
      <c r="F70" s="218"/>
      <c r="G70" s="218"/>
      <c r="H70" s="241" t="s">
        <v>20</v>
      </c>
      <c r="I70" s="241"/>
      <c r="J70" s="241"/>
      <c r="K70" s="241"/>
      <c r="L70" s="232">
        <v>3567</v>
      </c>
      <c r="M70" s="232"/>
      <c r="N70" s="232"/>
      <c r="O70" s="232">
        <v>15</v>
      </c>
      <c r="P70" s="232"/>
      <c r="Q70" s="232"/>
      <c r="R70" s="232"/>
      <c r="S70" s="232"/>
      <c r="T70" s="232"/>
      <c r="U70" s="232">
        <v>0</v>
      </c>
      <c r="V70" s="232"/>
      <c r="W70" s="232"/>
      <c r="X70" s="232">
        <v>0</v>
      </c>
      <c r="Y70" s="232"/>
      <c r="Z70" s="232"/>
      <c r="AA70" s="232"/>
      <c r="AB70" s="232"/>
    </row>
    <row r="71" spans="1:28" ht="12">
      <c r="A71" s="218"/>
      <c r="B71" s="218"/>
      <c r="C71" s="218" t="s">
        <v>22</v>
      </c>
      <c r="D71" s="218"/>
      <c r="E71" s="218"/>
      <c r="F71" s="218"/>
      <c r="G71" s="218"/>
      <c r="H71" s="241" t="s">
        <v>20</v>
      </c>
      <c r="I71" s="241"/>
      <c r="J71" s="241"/>
      <c r="K71" s="241"/>
      <c r="L71" s="232">
        <v>200</v>
      </c>
      <c r="M71" s="232"/>
      <c r="N71" s="232"/>
      <c r="O71" s="232">
        <v>0</v>
      </c>
      <c r="P71" s="232"/>
      <c r="Q71" s="232"/>
      <c r="R71" s="232"/>
      <c r="S71" s="232"/>
      <c r="T71" s="232"/>
      <c r="U71" s="232">
        <v>0</v>
      </c>
      <c r="V71" s="232"/>
      <c r="W71" s="232"/>
      <c r="X71" s="232">
        <v>0</v>
      </c>
      <c r="Y71" s="232"/>
      <c r="Z71" s="232"/>
      <c r="AA71" s="232"/>
      <c r="AB71" s="232"/>
    </row>
    <row r="72" spans="1:28" ht="12">
      <c r="A72" s="218"/>
      <c r="B72" s="218"/>
      <c r="C72" s="218" t="s">
        <v>23</v>
      </c>
      <c r="D72" s="218"/>
      <c r="E72" s="218"/>
      <c r="F72" s="218"/>
      <c r="G72" s="218"/>
      <c r="H72" s="241" t="s">
        <v>20</v>
      </c>
      <c r="I72" s="241"/>
      <c r="J72" s="241"/>
      <c r="K72" s="241"/>
      <c r="L72" s="232">
        <v>110</v>
      </c>
      <c r="M72" s="232"/>
      <c r="N72" s="232"/>
      <c r="O72" s="232">
        <v>0</v>
      </c>
      <c r="P72" s="232"/>
      <c r="Q72" s="232"/>
      <c r="R72" s="232"/>
      <c r="S72" s="232"/>
      <c r="T72" s="232"/>
      <c r="U72" s="232">
        <v>0</v>
      </c>
      <c r="V72" s="232"/>
      <c r="W72" s="232"/>
      <c r="X72" s="232">
        <v>0</v>
      </c>
      <c r="Y72" s="232"/>
      <c r="Z72" s="232"/>
      <c r="AA72" s="232"/>
      <c r="AB72" s="232"/>
    </row>
    <row r="73" spans="1:28" ht="12">
      <c r="A73" s="218"/>
      <c r="B73" s="218"/>
      <c r="C73" s="218" t="s">
        <v>24</v>
      </c>
      <c r="D73" s="218"/>
      <c r="E73" s="218"/>
      <c r="F73" s="218"/>
      <c r="G73" s="218"/>
      <c r="H73" s="241" t="s">
        <v>20</v>
      </c>
      <c r="I73" s="241"/>
      <c r="J73" s="241"/>
      <c r="K73" s="241"/>
      <c r="L73" s="232">
        <v>24</v>
      </c>
      <c r="M73" s="232"/>
      <c r="N73" s="232"/>
      <c r="O73" s="232">
        <v>0</v>
      </c>
      <c r="P73" s="232"/>
      <c r="Q73" s="232"/>
      <c r="R73" s="232"/>
      <c r="S73" s="232"/>
      <c r="T73" s="232"/>
      <c r="U73" s="232">
        <v>0</v>
      </c>
      <c r="V73" s="232"/>
      <c r="W73" s="232"/>
      <c r="X73" s="232">
        <v>0</v>
      </c>
      <c r="Y73" s="232"/>
      <c r="Z73" s="232"/>
      <c r="AA73" s="232"/>
      <c r="AB73" s="232"/>
    </row>
    <row r="74" spans="1:28" ht="12">
      <c r="A74" s="218"/>
      <c r="B74" s="218"/>
      <c r="C74" s="218" t="s">
        <v>25</v>
      </c>
      <c r="D74" s="218"/>
      <c r="E74" s="218"/>
      <c r="F74" s="218"/>
      <c r="G74" s="218"/>
      <c r="H74" s="241" t="s">
        <v>20</v>
      </c>
      <c r="I74" s="241"/>
      <c r="J74" s="241"/>
      <c r="K74" s="241"/>
      <c r="L74" s="232">
        <v>1</v>
      </c>
      <c r="M74" s="232"/>
      <c r="N74" s="232"/>
      <c r="O74" s="232">
        <v>0</v>
      </c>
      <c r="P74" s="232"/>
      <c r="Q74" s="232"/>
      <c r="R74" s="232"/>
      <c r="S74" s="232"/>
      <c r="T74" s="232"/>
      <c r="U74" s="232">
        <v>0</v>
      </c>
      <c r="V74" s="232"/>
      <c r="W74" s="232"/>
      <c r="X74" s="232">
        <v>0</v>
      </c>
      <c r="Y74" s="232"/>
      <c r="Z74" s="232"/>
      <c r="AA74" s="232"/>
      <c r="AB74" s="232"/>
    </row>
    <row r="75" spans="1:28" ht="12">
      <c r="A75" s="218"/>
      <c r="B75" s="218"/>
      <c r="C75" s="218" t="s">
        <v>31</v>
      </c>
      <c r="D75" s="218"/>
      <c r="E75" s="218"/>
      <c r="F75" s="218"/>
      <c r="G75" s="218"/>
      <c r="H75" s="241" t="s">
        <v>20</v>
      </c>
      <c r="I75" s="241"/>
      <c r="J75" s="241"/>
      <c r="K75" s="241"/>
      <c r="L75" s="232">
        <v>52</v>
      </c>
      <c r="M75" s="232"/>
      <c r="N75" s="232"/>
      <c r="O75" s="232">
        <v>0</v>
      </c>
      <c r="P75" s="232"/>
      <c r="Q75" s="232"/>
      <c r="R75" s="232"/>
      <c r="S75" s="232"/>
      <c r="T75" s="232"/>
      <c r="U75" s="232">
        <v>0</v>
      </c>
      <c r="V75" s="232"/>
      <c r="W75" s="232"/>
      <c r="X75" s="232">
        <v>0</v>
      </c>
      <c r="Y75" s="232"/>
      <c r="Z75" s="232"/>
      <c r="AA75" s="232"/>
      <c r="AB75" s="232"/>
    </row>
    <row r="76" spans="1:28" ht="12">
      <c r="A76" s="218"/>
      <c r="B76" s="218"/>
      <c r="C76" s="218" t="s">
        <v>27</v>
      </c>
      <c r="D76" s="218"/>
      <c r="E76" s="218"/>
      <c r="F76" s="218"/>
      <c r="G76" s="218"/>
      <c r="H76" s="241" t="s">
        <v>20</v>
      </c>
      <c r="I76" s="241"/>
      <c r="J76" s="241"/>
      <c r="K76" s="241"/>
      <c r="L76" s="224">
        <v>792</v>
      </c>
      <c r="M76" s="224"/>
      <c r="N76" s="224"/>
      <c r="O76" s="224">
        <v>37</v>
      </c>
      <c r="P76" s="224"/>
      <c r="Q76" s="224"/>
      <c r="R76" s="224"/>
      <c r="S76" s="224"/>
      <c r="T76" s="224"/>
      <c r="U76" s="224">
        <v>0</v>
      </c>
      <c r="V76" s="224"/>
      <c r="W76" s="224"/>
      <c r="X76" s="224">
        <v>0</v>
      </c>
      <c r="Y76" s="224"/>
      <c r="Z76" s="224"/>
      <c r="AA76" s="224"/>
      <c r="AB76" s="224"/>
    </row>
    <row r="77" spans="1:28" ht="12">
      <c r="A77" s="218"/>
      <c r="B77" s="218"/>
      <c r="C77" s="239" t="s">
        <v>481</v>
      </c>
      <c r="D77" s="239"/>
      <c r="E77" s="239"/>
      <c r="F77" s="239"/>
      <c r="G77" s="239"/>
      <c r="H77" s="239"/>
      <c r="I77" s="239"/>
      <c r="J77" s="239"/>
      <c r="K77" s="239"/>
      <c r="L77" s="236">
        <v>38087</v>
      </c>
      <c r="M77" s="236"/>
      <c r="N77" s="236"/>
      <c r="O77" s="236">
        <v>161</v>
      </c>
      <c r="P77" s="236"/>
      <c r="Q77" s="236"/>
      <c r="R77" s="236"/>
      <c r="S77" s="236"/>
      <c r="T77" s="236"/>
      <c r="U77" s="236">
        <v>7</v>
      </c>
      <c r="V77" s="236"/>
      <c r="W77" s="236"/>
      <c r="X77" s="236">
        <v>1</v>
      </c>
      <c r="Y77" s="236"/>
      <c r="Z77" s="236"/>
      <c r="AA77" s="236"/>
      <c r="AB77" s="236"/>
    </row>
    <row r="78" spans="1:28" ht="12">
      <c r="A78" s="218" t="s">
        <v>478</v>
      </c>
      <c r="B78" s="218"/>
      <c r="C78" s="218" t="s">
        <v>19</v>
      </c>
      <c r="D78" s="218"/>
      <c r="E78" s="218"/>
      <c r="F78" s="218"/>
      <c r="G78" s="218"/>
      <c r="H78" s="241" t="s">
        <v>20</v>
      </c>
      <c r="I78" s="241"/>
      <c r="J78" s="241"/>
      <c r="K78" s="241"/>
      <c r="L78" s="232">
        <v>33341</v>
      </c>
      <c r="M78" s="232"/>
      <c r="N78" s="232"/>
      <c r="O78" s="232">
        <v>109</v>
      </c>
      <c r="P78" s="232"/>
      <c r="Q78" s="232"/>
      <c r="R78" s="232"/>
      <c r="S78" s="232"/>
      <c r="T78" s="232"/>
      <c r="U78" s="232">
        <v>367</v>
      </c>
      <c r="V78" s="232"/>
      <c r="W78" s="232"/>
      <c r="X78" s="232">
        <v>9</v>
      </c>
      <c r="Y78" s="232"/>
      <c r="Z78" s="232"/>
      <c r="AA78" s="232"/>
      <c r="AB78" s="232"/>
    </row>
    <row r="79" spans="1:28" ht="12">
      <c r="A79" s="218"/>
      <c r="B79" s="218"/>
      <c r="C79" s="218" t="s">
        <v>21</v>
      </c>
      <c r="D79" s="218"/>
      <c r="E79" s="218"/>
      <c r="F79" s="218"/>
      <c r="G79" s="218"/>
      <c r="H79" s="241" t="s">
        <v>20</v>
      </c>
      <c r="I79" s="241"/>
      <c r="J79" s="241"/>
      <c r="K79" s="241"/>
      <c r="L79" s="232">
        <v>3567</v>
      </c>
      <c r="M79" s="232"/>
      <c r="N79" s="232"/>
      <c r="O79" s="232">
        <v>15</v>
      </c>
      <c r="P79" s="232"/>
      <c r="Q79" s="232"/>
      <c r="R79" s="232"/>
      <c r="S79" s="232"/>
      <c r="T79" s="232"/>
      <c r="U79" s="232">
        <v>300</v>
      </c>
      <c r="V79" s="232"/>
      <c r="W79" s="232"/>
      <c r="X79" s="232">
        <v>53</v>
      </c>
      <c r="Y79" s="232"/>
      <c r="Z79" s="232"/>
      <c r="AA79" s="232"/>
      <c r="AB79" s="232"/>
    </row>
    <row r="80" spans="1:28" ht="12">
      <c r="A80" s="218"/>
      <c r="B80" s="218"/>
      <c r="C80" s="218" t="s">
        <v>22</v>
      </c>
      <c r="D80" s="218"/>
      <c r="E80" s="218"/>
      <c r="F80" s="218"/>
      <c r="G80" s="218"/>
      <c r="H80" s="241" t="s">
        <v>20</v>
      </c>
      <c r="I80" s="241"/>
      <c r="J80" s="241"/>
      <c r="K80" s="241"/>
      <c r="L80" s="232">
        <v>200</v>
      </c>
      <c r="M80" s="232"/>
      <c r="N80" s="232"/>
      <c r="O80" s="232">
        <v>0</v>
      </c>
      <c r="P80" s="232"/>
      <c r="Q80" s="232"/>
      <c r="R80" s="232"/>
      <c r="S80" s="232"/>
      <c r="T80" s="232"/>
      <c r="U80" s="232">
        <v>0</v>
      </c>
      <c r="V80" s="232"/>
      <c r="W80" s="232"/>
      <c r="X80" s="232">
        <v>0</v>
      </c>
      <c r="Y80" s="232"/>
      <c r="Z80" s="232"/>
      <c r="AA80" s="232"/>
      <c r="AB80" s="232"/>
    </row>
    <row r="81" spans="1:28" ht="12">
      <c r="A81" s="218"/>
      <c r="B81" s="218"/>
      <c r="C81" s="218" t="s">
        <v>23</v>
      </c>
      <c r="D81" s="218"/>
      <c r="E81" s="218"/>
      <c r="F81" s="218"/>
      <c r="G81" s="218"/>
      <c r="H81" s="241" t="s">
        <v>20</v>
      </c>
      <c r="I81" s="241"/>
      <c r="J81" s="241"/>
      <c r="K81" s="241"/>
      <c r="L81" s="232">
        <v>110</v>
      </c>
      <c r="M81" s="232"/>
      <c r="N81" s="232"/>
      <c r="O81" s="232">
        <v>0</v>
      </c>
      <c r="P81" s="232"/>
      <c r="Q81" s="232"/>
      <c r="R81" s="232"/>
      <c r="S81" s="232"/>
      <c r="T81" s="232"/>
      <c r="U81" s="232">
        <v>3</v>
      </c>
      <c r="V81" s="232"/>
      <c r="W81" s="232"/>
      <c r="X81" s="232">
        <v>0</v>
      </c>
      <c r="Y81" s="232"/>
      <c r="Z81" s="232"/>
      <c r="AA81" s="232"/>
      <c r="AB81" s="232"/>
    </row>
    <row r="82" spans="1:28" ht="12">
      <c r="A82" s="218"/>
      <c r="B82" s="218"/>
      <c r="C82" s="218" t="s">
        <v>24</v>
      </c>
      <c r="D82" s="218"/>
      <c r="E82" s="218"/>
      <c r="F82" s="218"/>
      <c r="G82" s="218"/>
      <c r="H82" s="241" t="s">
        <v>20</v>
      </c>
      <c r="I82" s="241"/>
      <c r="J82" s="241"/>
      <c r="K82" s="241"/>
      <c r="L82" s="232">
        <v>24</v>
      </c>
      <c r="M82" s="232"/>
      <c r="N82" s="232"/>
      <c r="O82" s="232">
        <v>0</v>
      </c>
      <c r="P82" s="232"/>
      <c r="Q82" s="232"/>
      <c r="R82" s="232"/>
      <c r="S82" s="232"/>
      <c r="T82" s="232"/>
      <c r="U82" s="232">
        <v>0</v>
      </c>
      <c r="V82" s="232"/>
      <c r="W82" s="232"/>
      <c r="X82" s="232">
        <v>0</v>
      </c>
      <c r="Y82" s="232"/>
      <c r="Z82" s="232"/>
      <c r="AA82" s="232"/>
      <c r="AB82" s="232"/>
    </row>
    <row r="83" spans="1:28" ht="12">
      <c r="A83" s="218"/>
      <c r="B83" s="218"/>
      <c r="C83" s="218" t="s">
        <v>25</v>
      </c>
      <c r="D83" s="218"/>
      <c r="E83" s="218"/>
      <c r="F83" s="218"/>
      <c r="G83" s="218"/>
      <c r="H83" s="241" t="s">
        <v>20</v>
      </c>
      <c r="I83" s="241"/>
      <c r="J83" s="241"/>
      <c r="K83" s="241"/>
      <c r="L83" s="232">
        <v>1</v>
      </c>
      <c r="M83" s="232"/>
      <c r="N83" s="232"/>
      <c r="O83" s="232">
        <v>0</v>
      </c>
      <c r="P83" s="232"/>
      <c r="Q83" s="232"/>
      <c r="R83" s="232"/>
      <c r="S83" s="232"/>
      <c r="T83" s="232"/>
      <c r="U83" s="232">
        <v>0</v>
      </c>
      <c r="V83" s="232"/>
      <c r="W83" s="232"/>
      <c r="X83" s="232">
        <v>0</v>
      </c>
      <c r="Y83" s="232"/>
      <c r="Z83" s="232"/>
      <c r="AA83" s="232"/>
      <c r="AB83" s="232"/>
    </row>
    <row r="84" spans="1:28" ht="12">
      <c r="A84" s="218"/>
      <c r="B84" s="218"/>
      <c r="C84" s="218" t="s">
        <v>31</v>
      </c>
      <c r="D84" s="218"/>
      <c r="E84" s="218"/>
      <c r="F84" s="218"/>
      <c r="G84" s="218"/>
      <c r="H84" s="241" t="s">
        <v>20</v>
      </c>
      <c r="I84" s="241"/>
      <c r="J84" s="241"/>
      <c r="K84" s="241"/>
      <c r="L84" s="232">
        <v>52</v>
      </c>
      <c r="M84" s="232"/>
      <c r="N84" s="232"/>
      <c r="O84" s="232">
        <v>0</v>
      </c>
      <c r="P84" s="232"/>
      <c r="Q84" s="232"/>
      <c r="R84" s="232"/>
      <c r="S84" s="232"/>
      <c r="T84" s="232"/>
      <c r="U84" s="232">
        <v>0</v>
      </c>
      <c r="V84" s="232"/>
      <c r="W84" s="232"/>
      <c r="X84" s="232">
        <v>0</v>
      </c>
      <c r="Y84" s="232"/>
      <c r="Z84" s="232"/>
      <c r="AA84" s="232"/>
      <c r="AB84" s="232"/>
    </row>
    <row r="85" spans="1:28" ht="12">
      <c r="A85" s="218"/>
      <c r="B85" s="218"/>
      <c r="C85" s="218" t="s">
        <v>27</v>
      </c>
      <c r="D85" s="218"/>
      <c r="E85" s="218"/>
      <c r="F85" s="218"/>
      <c r="G85" s="218"/>
      <c r="H85" s="241" t="s">
        <v>20</v>
      </c>
      <c r="I85" s="241"/>
      <c r="J85" s="241"/>
      <c r="K85" s="241"/>
      <c r="L85" s="224">
        <v>792</v>
      </c>
      <c r="M85" s="224"/>
      <c r="N85" s="224"/>
      <c r="O85" s="224">
        <v>37</v>
      </c>
      <c r="P85" s="224"/>
      <c r="Q85" s="224"/>
      <c r="R85" s="224"/>
      <c r="S85" s="224"/>
      <c r="T85" s="224"/>
      <c r="U85" s="224">
        <v>51</v>
      </c>
      <c r="V85" s="224"/>
      <c r="W85" s="224"/>
      <c r="X85" s="224">
        <v>0</v>
      </c>
      <c r="Y85" s="224"/>
      <c r="Z85" s="224"/>
      <c r="AA85" s="224"/>
      <c r="AB85" s="224"/>
    </row>
    <row r="86" spans="1:28" ht="12">
      <c r="A86" s="218"/>
      <c r="B86" s="218"/>
      <c r="C86" s="239" t="s">
        <v>482</v>
      </c>
      <c r="D86" s="239"/>
      <c r="E86" s="239"/>
      <c r="F86" s="239"/>
      <c r="G86" s="239"/>
      <c r="H86" s="239"/>
      <c r="I86" s="239"/>
      <c r="J86" s="239"/>
      <c r="K86" s="239"/>
      <c r="L86" s="236">
        <v>38087</v>
      </c>
      <c r="M86" s="236"/>
      <c r="N86" s="236"/>
      <c r="O86" s="236">
        <v>161</v>
      </c>
      <c r="P86" s="236"/>
      <c r="Q86" s="236"/>
      <c r="R86" s="236"/>
      <c r="S86" s="236"/>
      <c r="T86" s="236"/>
      <c r="U86" s="236">
        <v>721</v>
      </c>
      <c r="V86" s="236"/>
      <c r="W86" s="236"/>
      <c r="X86" s="236">
        <v>62</v>
      </c>
      <c r="Y86" s="236"/>
      <c r="Z86" s="236"/>
      <c r="AA86" s="236"/>
      <c r="AB86" s="236"/>
    </row>
    <row r="88" spans="5:19" ht="12">
      <c r="E88" s="221" t="s">
        <v>483</v>
      </c>
      <c r="F88" s="221"/>
      <c r="G88" s="221"/>
      <c r="H88" s="221"/>
      <c r="I88" s="221"/>
      <c r="J88" s="221"/>
      <c r="K88" s="221"/>
      <c r="L88" s="221"/>
      <c r="M88" s="221"/>
      <c r="N88" s="221"/>
      <c r="O88" s="221"/>
      <c r="P88" s="221"/>
      <c r="Q88" s="221"/>
      <c r="R88" s="221"/>
      <c r="S88" s="221"/>
    </row>
    <row r="89" spans="1:28" ht="12" thickBot="1">
      <c r="A89" s="243"/>
      <c r="B89" s="243"/>
      <c r="C89" s="243"/>
      <c r="D89" s="243" t="s">
        <v>484</v>
      </c>
      <c r="E89" s="243"/>
      <c r="F89" s="243"/>
      <c r="G89" s="243"/>
      <c r="H89" s="243"/>
      <c r="I89" s="243"/>
      <c r="J89" s="243"/>
      <c r="K89" s="243"/>
      <c r="L89" s="243"/>
      <c r="M89" s="240" t="s">
        <v>485</v>
      </c>
      <c r="N89" s="240"/>
      <c r="O89" s="188" t="s">
        <v>13</v>
      </c>
      <c r="P89" s="222" t="s">
        <v>486</v>
      </c>
      <c r="Q89" s="222"/>
      <c r="R89" s="222"/>
      <c r="S89" s="222"/>
      <c r="T89" s="222"/>
      <c r="U89" s="222" t="s">
        <v>487</v>
      </c>
      <c r="V89" s="222"/>
      <c r="W89" s="222"/>
      <c r="X89" s="222" t="s">
        <v>73</v>
      </c>
      <c r="Y89" s="222"/>
      <c r="Z89" s="222"/>
      <c r="AA89" s="222"/>
      <c r="AB89" s="222"/>
    </row>
    <row r="90" spans="1:28" ht="12" thickTop="1">
      <c r="A90" s="229" t="s">
        <v>18</v>
      </c>
      <c r="B90" s="229"/>
      <c r="C90" s="229"/>
      <c r="D90" s="229" t="s">
        <v>488</v>
      </c>
      <c r="E90" s="229"/>
      <c r="F90" s="229"/>
      <c r="G90" s="229"/>
      <c r="H90" s="229"/>
      <c r="I90" s="229"/>
      <c r="J90" s="229"/>
      <c r="K90" s="229"/>
      <c r="L90" s="229"/>
      <c r="M90" s="242" t="s">
        <v>20</v>
      </c>
      <c r="N90" s="242"/>
      <c r="O90" s="242"/>
      <c r="P90" s="230">
        <v>5</v>
      </c>
      <c r="Q90" s="230"/>
      <c r="R90" s="230"/>
      <c r="S90" s="230"/>
      <c r="T90" s="230"/>
      <c r="U90" s="230">
        <v>0</v>
      </c>
      <c r="V90" s="230"/>
      <c r="W90" s="230"/>
      <c r="X90" s="230">
        <v>0</v>
      </c>
      <c r="Y90" s="230"/>
      <c r="Z90" s="230"/>
      <c r="AA90" s="230"/>
      <c r="AB90" s="230"/>
    </row>
    <row r="91" spans="1:28" ht="12">
      <c r="A91" s="218"/>
      <c r="B91" s="218"/>
      <c r="C91" s="218"/>
      <c r="D91" s="218" t="s">
        <v>489</v>
      </c>
      <c r="E91" s="218"/>
      <c r="F91" s="218"/>
      <c r="G91" s="218"/>
      <c r="H91" s="218"/>
      <c r="I91" s="218"/>
      <c r="J91" s="218"/>
      <c r="K91" s="218"/>
      <c r="L91" s="218"/>
      <c r="M91" s="241" t="s">
        <v>20</v>
      </c>
      <c r="N91" s="241"/>
      <c r="O91" s="241"/>
      <c r="P91" s="232">
        <v>12</v>
      </c>
      <c r="Q91" s="232"/>
      <c r="R91" s="232"/>
      <c r="S91" s="232"/>
      <c r="T91" s="232"/>
      <c r="U91" s="232">
        <v>5</v>
      </c>
      <c r="V91" s="232"/>
      <c r="W91" s="232"/>
      <c r="X91" s="232">
        <v>0</v>
      </c>
      <c r="Y91" s="232"/>
      <c r="Z91" s="232"/>
      <c r="AA91" s="232"/>
      <c r="AB91" s="232"/>
    </row>
    <row r="92" spans="1:28" ht="12">
      <c r="A92" s="218"/>
      <c r="B92" s="218"/>
      <c r="C92" s="218"/>
      <c r="D92" s="218" t="s">
        <v>490</v>
      </c>
      <c r="E92" s="218"/>
      <c r="F92" s="218"/>
      <c r="G92" s="218"/>
      <c r="H92" s="218"/>
      <c r="I92" s="218"/>
      <c r="J92" s="218"/>
      <c r="K92" s="218"/>
      <c r="L92" s="218"/>
      <c r="M92" s="241" t="s">
        <v>20</v>
      </c>
      <c r="N92" s="241"/>
      <c r="O92" s="241"/>
      <c r="P92" s="232">
        <v>111</v>
      </c>
      <c r="Q92" s="232"/>
      <c r="R92" s="232"/>
      <c r="S92" s="232"/>
      <c r="T92" s="232"/>
      <c r="U92" s="232">
        <v>0</v>
      </c>
      <c r="V92" s="232"/>
      <c r="W92" s="232"/>
      <c r="X92" s="232">
        <v>0</v>
      </c>
      <c r="Y92" s="232"/>
      <c r="Z92" s="232"/>
      <c r="AA92" s="232"/>
      <c r="AB92" s="232"/>
    </row>
    <row r="93" spans="1:28" ht="12">
      <c r="A93" s="218"/>
      <c r="B93" s="218"/>
      <c r="C93" s="218"/>
      <c r="D93" s="218" t="s">
        <v>491</v>
      </c>
      <c r="E93" s="218"/>
      <c r="F93" s="218"/>
      <c r="G93" s="218"/>
      <c r="H93" s="218"/>
      <c r="I93" s="218"/>
      <c r="J93" s="218"/>
      <c r="K93" s="218"/>
      <c r="L93" s="218"/>
      <c r="M93" s="241" t="s">
        <v>20</v>
      </c>
      <c r="N93" s="241"/>
      <c r="O93" s="241"/>
      <c r="P93" s="232">
        <v>128</v>
      </c>
      <c r="Q93" s="232"/>
      <c r="R93" s="232"/>
      <c r="S93" s="232"/>
      <c r="T93" s="232"/>
      <c r="U93" s="232">
        <v>5</v>
      </c>
      <c r="V93" s="232"/>
      <c r="W93" s="232"/>
      <c r="X93" s="232">
        <v>0</v>
      </c>
      <c r="Y93" s="232"/>
      <c r="Z93" s="232"/>
      <c r="AA93" s="232"/>
      <c r="AB93" s="232"/>
    </row>
    <row r="94" spans="1:28" ht="12">
      <c r="A94" s="218"/>
      <c r="B94" s="218"/>
      <c r="C94" s="218"/>
      <c r="D94" s="218" t="s">
        <v>492</v>
      </c>
      <c r="E94" s="218"/>
      <c r="F94" s="218"/>
      <c r="G94" s="218"/>
      <c r="H94" s="218"/>
      <c r="I94" s="218"/>
      <c r="J94" s="218"/>
      <c r="K94" s="218"/>
      <c r="L94" s="218"/>
      <c r="M94" s="241" t="s">
        <v>20</v>
      </c>
      <c r="N94" s="241"/>
      <c r="O94" s="241"/>
      <c r="P94" s="232">
        <v>0</v>
      </c>
      <c r="Q94" s="232"/>
      <c r="R94" s="232"/>
      <c r="S94" s="232"/>
      <c r="T94" s="232"/>
      <c r="U94" s="232">
        <v>0</v>
      </c>
      <c r="V94" s="232"/>
      <c r="W94" s="232"/>
      <c r="X94" s="232">
        <v>0</v>
      </c>
      <c r="Y94" s="232"/>
      <c r="Z94" s="232"/>
      <c r="AA94" s="232"/>
      <c r="AB94" s="232"/>
    </row>
    <row r="95" spans="1:28" ht="12">
      <c r="A95" s="218"/>
      <c r="B95" s="218"/>
      <c r="C95" s="218"/>
      <c r="D95" s="218" t="s">
        <v>493</v>
      </c>
      <c r="E95" s="218"/>
      <c r="F95" s="218"/>
      <c r="G95" s="218"/>
      <c r="H95" s="218"/>
      <c r="I95" s="218"/>
      <c r="J95" s="218"/>
      <c r="K95" s="218"/>
      <c r="L95" s="218"/>
      <c r="M95" s="241" t="s">
        <v>20</v>
      </c>
      <c r="N95" s="241"/>
      <c r="O95" s="241"/>
      <c r="P95" s="232">
        <v>128</v>
      </c>
      <c r="Q95" s="232"/>
      <c r="R95" s="232"/>
      <c r="S95" s="232"/>
      <c r="T95" s="232"/>
      <c r="U95" s="232">
        <v>5</v>
      </c>
      <c r="V95" s="232"/>
      <c r="W95" s="232"/>
      <c r="X95" s="232">
        <v>0</v>
      </c>
      <c r="Y95" s="232"/>
      <c r="Z95" s="232"/>
      <c r="AA95" s="232"/>
      <c r="AB95" s="232"/>
    </row>
    <row r="96" spans="1:28" ht="12">
      <c r="A96" s="218" t="s">
        <v>29</v>
      </c>
      <c r="B96" s="218"/>
      <c r="C96" s="218"/>
      <c r="D96" s="218" t="s">
        <v>488</v>
      </c>
      <c r="E96" s="218"/>
      <c r="F96" s="218"/>
      <c r="G96" s="218"/>
      <c r="H96" s="218"/>
      <c r="I96" s="218"/>
      <c r="J96" s="218"/>
      <c r="K96" s="218"/>
      <c r="L96" s="218"/>
      <c r="M96" s="241" t="s">
        <v>20</v>
      </c>
      <c r="N96" s="241"/>
      <c r="O96" s="241"/>
      <c r="P96" s="232">
        <v>0</v>
      </c>
      <c r="Q96" s="232"/>
      <c r="R96" s="232"/>
      <c r="S96" s="232"/>
      <c r="T96" s="232"/>
      <c r="U96" s="232">
        <v>0</v>
      </c>
      <c r="V96" s="232"/>
      <c r="W96" s="232"/>
      <c r="X96" s="232">
        <v>3166</v>
      </c>
      <c r="Y96" s="232"/>
      <c r="Z96" s="232"/>
      <c r="AA96" s="232"/>
      <c r="AB96" s="232"/>
    </row>
    <row r="97" spans="1:28" ht="12">
      <c r="A97" s="218"/>
      <c r="B97" s="218"/>
      <c r="C97" s="218"/>
      <c r="D97" s="218" t="s">
        <v>489</v>
      </c>
      <c r="E97" s="218"/>
      <c r="F97" s="218"/>
      <c r="G97" s="218"/>
      <c r="H97" s="218"/>
      <c r="I97" s="218"/>
      <c r="J97" s="218"/>
      <c r="K97" s="218"/>
      <c r="L97" s="218"/>
      <c r="M97" s="241" t="s">
        <v>20</v>
      </c>
      <c r="N97" s="241"/>
      <c r="O97" s="241"/>
      <c r="P97" s="232">
        <v>0</v>
      </c>
      <c r="Q97" s="232"/>
      <c r="R97" s="232"/>
      <c r="S97" s="232"/>
      <c r="T97" s="232"/>
      <c r="U97" s="232">
        <v>0</v>
      </c>
      <c r="V97" s="232"/>
      <c r="W97" s="232"/>
      <c r="X97" s="232">
        <v>4251</v>
      </c>
      <c r="Y97" s="232"/>
      <c r="Z97" s="232"/>
      <c r="AA97" s="232"/>
      <c r="AB97" s="232"/>
    </row>
    <row r="98" spans="1:28" ht="12">
      <c r="A98" s="218"/>
      <c r="B98" s="218"/>
      <c r="C98" s="218"/>
      <c r="D98" s="218" t="s">
        <v>490</v>
      </c>
      <c r="E98" s="218"/>
      <c r="F98" s="218"/>
      <c r="G98" s="218"/>
      <c r="H98" s="218"/>
      <c r="I98" s="218"/>
      <c r="J98" s="218"/>
      <c r="K98" s="218"/>
      <c r="L98" s="218"/>
      <c r="M98" s="241" t="s">
        <v>20</v>
      </c>
      <c r="N98" s="241"/>
      <c r="O98" s="241"/>
      <c r="P98" s="232">
        <v>7</v>
      </c>
      <c r="Q98" s="232"/>
      <c r="R98" s="232"/>
      <c r="S98" s="232"/>
      <c r="T98" s="232"/>
      <c r="U98" s="232">
        <v>0</v>
      </c>
      <c r="V98" s="232"/>
      <c r="W98" s="232"/>
      <c r="X98" s="232">
        <v>5639</v>
      </c>
      <c r="Y98" s="232"/>
      <c r="Z98" s="232"/>
      <c r="AA98" s="232"/>
      <c r="AB98" s="232"/>
    </row>
    <row r="99" spans="1:28" ht="12">
      <c r="A99" s="218"/>
      <c r="B99" s="218"/>
      <c r="C99" s="218"/>
      <c r="D99" s="218" t="s">
        <v>491</v>
      </c>
      <c r="E99" s="218"/>
      <c r="F99" s="218"/>
      <c r="G99" s="218"/>
      <c r="H99" s="218"/>
      <c r="I99" s="218"/>
      <c r="J99" s="218"/>
      <c r="K99" s="218"/>
      <c r="L99" s="218"/>
      <c r="M99" s="241" t="s">
        <v>20</v>
      </c>
      <c r="N99" s="241"/>
      <c r="O99" s="241"/>
      <c r="P99" s="232">
        <v>7</v>
      </c>
      <c r="Q99" s="232"/>
      <c r="R99" s="232"/>
      <c r="S99" s="232"/>
      <c r="T99" s="232"/>
      <c r="U99" s="232">
        <v>0</v>
      </c>
      <c r="V99" s="232"/>
      <c r="W99" s="232"/>
      <c r="X99" s="232">
        <v>13056</v>
      </c>
      <c r="Y99" s="232"/>
      <c r="Z99" s="232"/>
      <c r="AA99" s="232"/>
      <c r="AB99" s="232"/>
    </row>
    <row r="100" spans="1:28" ht="12">
      <c r="A100" s="218"/>
      <c r="B100" s="218"/>
      <c r="C100" s="218"/>
      <c r="D100" s="218" t="s">
        <v>492</v>
      </c>
      <c r="E100" s="218"/>
      <c r="F100" s="218"/>
      <c r="G100" s="218"/>
      <c r="H100" s="218"/>
      <c r="I100" s="218"/>
      <c r="J100" s="218"/>
      <c r="K100" s="218"/>
      <c r="L100" s="218"/>
      <c r="M100" s="241" t="s">
        <v>20</v>
      </c>
      <c r="N100" s="241"/>
      <c r="O100" s="241"/>
      <c r="P100" s="232">
        <v>0</v>
      </c>
      <c r="Q100" s="232"/>
      <c r="R100" s="232"/>
      <c r="S100" s="232"/>
      <c r="T100" s="232"/>
      <c r="U100" s="232">
        <v>0</v>
      </c>
      <c r="V100" s="232"/>
      <c r="W100" s="232"/>
      <c r="X100" s="232">
        <v>0</v>
      </c>
      <c r="Y100" s="232"/>
      <c r="Z100" s="232"/>
      <c r="AA100" s="232"/>
      <c r="AB100" s="232"/>
    </row>
    <row r="101" spans="1:28" ht="12">
      <c r="A101" s="218"/>
      <c r="B101" s="218"/>
      <c r="C101" s="218"/>
      <c r="D101" s="218" t="s">
        <v>493</v>
      </c>
      <c r="E101" s="218"/>
      <c r="F101" s="218"/>
      <c r="G101" s="218"/>
      <c r="H101" s="218"/>
      <c r="I101" s="218"/>
      <c r="J101" s="218"/>
      <c r="K101" s="218"/>
      <c r="L101" s="218"/>
      <c r="M101" s="241" t="s">
        <v>20</v>
      </c>
      <c r="N101" s="241"/>
      <c r="O101" s="241"/>
      <c r="P101" s="232">
        <v>7</v>
      </c>
      <c r="Q101" s="232"/>
      <c r="R101" s="232"/>
      <c r="S101" s="232"/>
      <c r="T101" s="232"/>
      <c r="U101" s="232">
        <v>0</v>
      </c>
      <c r="V101" s="232"/>
      <c r="W101" s="232"/>
      <c r="X101" s="232">
        <v>13056</v>
      </c>
      <c r="Y101" s="232"/>
      <c r="Z101" s="232"/>
      <c r="AA101" s="232"/>
      <c r="AB101" s="232"/>
    </row>
  </sheetData>
  <sheetProtection/>
  <mergeCells count="537">
    <mergeCell ref="X98:AB98"/>
    <mergeCell ref="D99:L99"/>
    <mergeCell ref="M99:O99"/>
    <mergeCell ref="P99:T99"/>
    <mergeCell ref="U99:W99"/>
    <mergeCell ref="X99:AB99"/>
    <mergeCell ref="M100:O100"/>
    <mergeCell ref="P100:T100"/>
    <mergeCell ref="U100:W100"/>
    <mergeCell ref="X100:AB100"/>
    <mergeCell ref="D101:L101"/>
    <mergeCell ref="M101:O101"/>
    <mergeCell ref="P101:T101"/>
    <mergeCell ref="U101:W101"/>
    <mergeCell ref="X101:AB101"/>
    <mergeCell ref="A96:C101"/>
    <mergeCell ref="D96:L96"/>
    <mergeCell ref="M96:O96"/>
    <mergeCell ref="P96:T96"/>
    <mergeCell ref="U96:W96"/>
    <mergeCell ref="D98:L98"/>
    <mergeCell ref="M98:O98"/>
    <mergeCell ref="P98:T98"/>
    <mergeCell ref="U98:W98"/>
    <mergeCell ref="D100:L100"/>
    <mergeCell ref="X96:AB96"/>
    <mergeCell ref="D97:L97"/>
    <mergeCell ref="M97:O97"/>
    <mergeCell ref="P97:T97"/>
    <mergeCell ref="U97:W97"/>
    <mergeCell ref="X97:AB97"/>
    <mergeCell ref="X92:AB92"/>
    <mergeCell ref="D93:L93"/>
    <mergeCell ref="M93:O93"/>
    <mergeCell ref="P93:T93"/>
    <mergeCell ref="U93:W93"/>
    <mergeCell ref="X93:AB93"/>
    <mergeCell ref="M94:O94"/>
    <mergeCell ref="P94:T94"/>
    <mergeCell ref="U94:W94"/>
    <mergeCell ref="X94:AB94"/>
    <mergeCell ref="D95:L95"/>
    <mergeCell ref="M95:O95"/>
    <mergeCell ref="P95:T95"/>
    <mergeCell ref="U95:W95"/>
    <mergeCell ref="X95:AB95"/>
    <mergeCell ref="A90:C95"/>
    <mergeCell ref="D90:L90"/>
    <mergeCell ref="M90:O90"/>
    <mergeCell ref="P90:T90"/>
    <mergeCell ref="U90:W90"/>
    <mergeCell ref="D92:L92"/>
    <mergeCell ref="M92:O92"/>
    <mergeCell ref="P92:T92"/>
    <mergeCell ref="U92:W92"/>
    <mergeCell ref="D94:L94"/>
    <mergeCell ref="L86:N86"/>
    <mergeCell ref="O86:T86"/>
    <mergeCell ref="U86:W86"/>
    <mergeCell ref="X90:AB90"/>
    <mergeCell ref="D91:L91"/>
    <mergeCell ref="M91:O91"/>
    <mergeCell ref="P91:T91"/>
    <mergeCell ref="U91:W91"/>
    <mergeCell ref="X91:AB91"/>
    <mergeCell ref="X86:AB86"/>
    <mergeCell ref="E88:S88"/>
    <mergeCell ref="A89:C89"/>
    <mergeCell ref="D89:L89"/>
    <mergeCell ref="M89:N89"/>
    <mergeCell ref="P89:T89"/>
    <mergeCell ref="U89:W89"/>
    <mergeCell ref="X89:AB89"/>
    <mergeCell ref="C86:G86"/>
    <mergeCell ref="H86:K86"/>
    <mergeCell ref="U84:W84"/>
    <mergeCell ref="X84:AB84"/>
    <mergeCell ref="C85:G85"/>
    <mergeCell ref="H85:K85"/>
    <mergeCell ref="L85:N85"/>
    <mergeCell ref="O85:T85"/>
    <mergeCell ref="U85:W85"/>
    <mergeCell ref="X85:AB85"/>
    <mergeCell ref="U80:W80"/>
    <mergeCell ref="X80:AB80"/>
    <mergeCell ref="C81:G81"/>
    <mergeCell ref="H81:K81"/>
    <mergeCell ref="L81:N81"/>
    <mergeCell ref="O81:T81"/>
    <mergeCell ref="U81:W81"/>
    <mergeCell ref="X81:AB81"/>
    <mergeCell ref="U82:W82"/>
    <mergeCell ref="X82:AB82"/>
    <mergeCell ref="C83:G83"/>
    <mergeCell ref="H83:K83"/>
    <mergeCell ref="L83:N83"/>
    <mergeCell ref="O83:T83"/>
    <mergeCell ref="U83:W83"/>
    <mergeCell ref="X83:AB83"/>
    <mergeCell ref="H82:K82"/>
    <mergeCell ref="L82:N82"/>
    <mergeCell ref="O82:T82"/>
    <mergeCell ref="C84:G84"/>
    <mergeCell ref="H84:K84"/>
    <mergeCell ref="L84:N84"/>
    <mergeCell ref="O84:T84"/>
    <mergeCell ref="A78:B86"/>
    <mergeCell ref="C78:G78"/>
    <mergeCell ref="H78:K78"/>
    <mergeCell ref="L78:N78"/>
    <mergeCell ref="O78:T78"/>
    <mergeCell ref="C80:G80"/>
    <mergeCell ref="H80:K80"/>
    <mergeCell ref="L80:N80"/>
    <mergeCell ref="O80:T80"/>
    <mergeCell ref="C82:G82"/>
    <mergeCell ref="U76:W76"/>
    <mergeCell ref="U78:W78"/>
    <mergeCell ref="X78:AB78"/>
    <mergeCell ref="C79:G79"/>
    <mergeCell ref="H79:K79"/>
    <mergeCell ref="L79:N79"/>
    <mergeCell ref="O79:T79"/>
    <mergeCell ref="U79:W79"/>
    <mergeCell ref="X79:AB79"/>
    <mergeCell ref="X69:AB69"/>
    <mergeCell ref="C70:G70"/>
    <mergeCell ref="H70:K70"/>
    <mergeCell ref="X76:AB76"/>
    <mergeCell ref="C77:G77"/>
    <mergeCell ref="H77:K77"/>
    <mergeCell ref="L77:N77"/>
    <mergeCell ref="O77:T77"/>
    <mergeCell ref="U77:W77"/>
    <mergeCell ref="X77:AB77"/>
    <mergeCell ref="A69:B77"/>
    <mergeCell ref="C69:G69"/>
    <mergeCell ref="H69:K69"/>
    <mergeCell ref="L69:N69"/>
    <mergeCell ref="O69:T69"/>
    <mergeCell ref="U69:W69"/>
    <mergeCell ref="C76:G76"/>
    <mergeCell ref="H76:K76"/>
    <mergeCell ref="L76:N76"/>
    <mergeCell ref="O76:T76"/>
    <mergeCell ref="U73:W73"/>
    <mergeCell ref="X73:AB73"/>
    <mergeCell ref="C72:G72"/>
    <mergeCell ref="H72:K72"/>
    <mergeCell ref="L72:N72"/>
    <mergeCell ref="O72:T72"/>
    <mergeCell ref="U72:W72"/>
    <mergeCell ref="O74:T74"/>
    <mergeCell ref="U74:W74"/>
    <mergeCell ref="A64:B68"/>
    <mergeCell ref="C68:G68"/>
    <mergeCell ref="H68:K68"/>
    <mergeCell ref="X72:AB72"/>
    <mergeCell ref="C73:G73"/>
    <mergeCell ref="H73:K73"/>
    <mergeCell ref="L73:N73"/>
    <mergeCell ref="O73:T73"/>
    <mergeCell ref="X74:AB74"/>
    <mergeCell ref="C75:G75"/>
    <mergeCell ref="H75:K75"/>
    <mergeCell ref="L75:N75"/>
    <mergeCell ref="O75:T75"/>
    <mergeCell ref="U75:W75"/>
    <mergeCell ref="X75:AB75"/>
    <mergeCell ref="C74:G74"/>
    <mergeCell ref="H74:K74"/>
    <mergeCell ref="L74:N74"/>
    <mergeCell ref="U66:W66"/>
    <mergeCell ref="X66:AB66"/>
    <mergeCell ref="C67:G67"/>
    <mergeCell ref="H67:K67"/>
    <mergeCell ref="L67:N67"/>
    <mergeCell ref="O67:T67"/>
    <mergeCell ref="U67:W67"/>
    <mergeCell ref="X67:AB67"/>
    <mergeCell ref="U71:W71"/>
    <mergeCell ref="X71:AB71"/>
    <mergeCell ref="U68:W68"/>
    <mergeCell ref="X68:AB68"/>
    <mergeCell ref="L68:N68"/>
    <mergeCell ref="O68:T68"/>
    <mergeCell ref="L70:N70"/>
    <mergeCell ref="O70:T70"/>
    <mergeCell ref="U70:W70"/>
    <mergeCell ref="X70:AB70"/>
    <mergeCell ref="C66:G66"/>
    <mergeCell ref="H66:K66"/>
    <mergeCell ref="L66:N66"/>
    <mergeCell ref="O66:T66"/>
    <mergeCell ref="H71:K71"/>
    <mergeCell ref="L71:N71"/>
    <mergeCell ref="O71:T71"/>
    <mergeCell ref="C71:G71"/>
    <mergeCell ref="C65:G65"/>
    <mergeCell ref="H65:K65"/>
    <mergeCell ref="L65:N65"/>
    <mergeCell ref="O65:T65"/>
    <mergeCell ref="U65:W65"/>
    <mergeCell ref="X65:AB65"/>
    <mergeCell ref="C60:H60"/>
    <mergeCell ref="I60:Q60"/>
    <mergeCell ref="R60:T60"/>
    <mergeCell ref="U60:W60"/>
    <mergeCell ref="U64:W64"/>
    <mergeCell ref="X64:AB64"/>
    <mergeCell ref="C64:G64"/>
    <mergeCell ref="H64:K64"/>
    <mergeCell ref="L64:N64"/>
    <mergeCell ref="O64:T64"/>
    <mergeCell ref="X60:AB60"/>
    <mergeCell ref="E62:S62"/>
    <mergeCell ref="A63:B63"/>
    <mergeCell ref="C63:G63"/>
    <mergeCell ref="H63:J63"/>
    <mergeCell ref="L63:N63"/>
    <mergeCell ref="O63:T63"/>
    <mergeCell ref="U63:W63"/>
    <mergeCell ref="X63:AB63"/>
    <mergeCell ref="A60:B60"/>
    <mergeCell ref="C59:H59"/>
    <mergeCell ref="I59:Q59"/>
    <mergeCell ref="R59:T59"/>
    <mergeCell ref="U59:W59"/>
    <mergeCell ref="X59:AB59"/>
    <mergeCell ref="C58:H58"/>
    <mergeCell ref="I58:Q58"/>
    <mergeCell ref="R58:T58"/>
    <mergeCell ref="U58:W58"/>
    <mergeCell ref="X58:AB58"/>
    <mergeCell ref="U55:W55"/>
    <mergeCell ref="X55:AB55"/>
    <mergeCell ref="I56:Q56"/>
    <mergeCell ref="R56:T56"/>
    <mergeCell ref="U56:W56"/>
    <mergeCell ref="X56:AB56"/>
    <mergeCell ref="U53:W53"/>
    <mergeCell ref="X53:AB53"/>
    <mergeCell ref="C57:H57"/>
    <mergeCell ref="I57:Q57"/>
    <mergeCell ref="R57:T57"/>
    <mergeCell ref="U57:W57"/>
    <mergeCell ref="X57:AB57"/>
    <mergeCell ref="C55:H56"/>
    <mergeCell ref="I55:Q55"/>
    <mergeCell ref="R55:T55"/>
    <mergeCell ref="X50:AB50"/>
    <mergeCell ref="X46:AB46"/>
    <mergeCell ref="C54:H54"/>
    <mergeCell ref="I54:Q54"/>
    <mergeCell ref="R54:T54"/>
    <mergeCell ref="U54:W54"/>
    <mergeCell ref="X54:AB54"/>
    <mergeCell ref="C53:H53"/>
    <mergeCell ref="I53:Q53"/>
    <mergeCell ref="R53:T53"/>
    <mergeCell ref="C50:H50"/>
    <mergeCell ref="I50:Q50"/>
    <mergeCell ref="R50:T50"/>
    <mergeCell ref="U50:W50"/>
    <mergeCell ref="R46:T46"/>
    <mergeCell ref="U46:W46"/>
    <mergeCell ref="C52:H52"/>
    <mergeCell ref="I52:Q52"/>
    <mergeCell ref="R52:T52"/>
    <mergeCell ref="U52:W52"/>
    <mergeCell ref="X52:AB52"/>
    <mergeCell ref="C51:H51"/>
    <mergeCell ref="I51:Q51"/>
    <mergeCell ref="R51:T51"/>
    <mergeCell ref="U51:W51"/>
    <mergeCell ref="X51:AB51"/>
    <mergeCell ref="C49:H49"/>
    <mergeCell ref="I49:Q49"/>
    <mergeCell ref="R49:T49"/>
    <mergeCell ref="U49:W49"/>
    <mergeCell ref="X49:AB49"/>
    <mergeCell ref="C46:H46"/>
    <mergeCell ref="I46:Q46"/>
    <mergeCell ref="A47:B59"/>
    <mergeCell ref="C47:H48"/>
    <mergeCell ref="I47:Q47"/>
    <mergeCell ref="R47:T47"/>
    <mergeCell ref="U47:W47"/>
    <mergeCell ref="X47:AB47"/>
    <mergeCell ref="I48:Q48"/>
    <mergeCell ref="R48:T48"/>
    <mergeCell ref="U48:W48"/>
    <mergeCell ref="X48:AB48"/>
    <mergeCell ref="X42:AB42"/>
    <mergeCell ref="I43:Q43"/>
    <mergeCell ref="R43:T43"/>
    <mergeCell ref="U43:W43"/>
    <mergeCell ref="X43:AB43"/>
    <mergeCell ref="C42:H44"/>
    <mergeCell ref="X44:AB44"/>
    <mergeCell ref="C45:H45"/>
    <mergeCell ref="I45:Q45"/>
    <mergeCell ref="R45:T45"/>
    <mergeCell ref="U45:W45"/>
    <mergeCell ref="X45:AB45"/>
    <mergeCell ref="X40:AB40"/>
    <mergeCell ref="C41:H41"/>
    <mergeCell ref="I41:Q41"/>
    <mergeCell ref="R41:T41"/>
    <mergeCell ref="U41:W41"/>
    <mergeCell ref="X41:AB41"/>
    <mergeCell ref="C40:H40"/>
    <mergeCell ref="I40:Q40"/>
    <mergeCell ref="R40:T40"/>
    <mergeCell ref="U40:W40"/>
    <mergeCell ref="A38:B39"/>
    <mergeCell ref="C38:H38"/>
    <mergeCell ref="I38:Q38"/>
    <mergeCell ref="R38:T38"/>
    <mergeCell ref="U38:W38"/>
    <mergeCell ref="A42:B46"/>
    <mergeCell ref="A40:B41"/>
    <mergeCell ref="I42:Q42"/>
    <mergeCell ref="R42:T42"/>
    <mergeCell ref="U42:W42"/>
    <mergeCell ref="I44:Q44"/>
    <mergeCell ref="R44:T44"/>
    <mergeCell ref="U44:W44"/>
    <mergeCell ref="A37:B37"/>
    <mergeCell ref="C37:H37"/>
    <mergeCell ref="I37:P37"/>
    <mergeCell ref="R37:T37"/>
    <mergeCell ref="U37:W37"/>
    <mergeCell ref="X37:AB37"/>
    <mergeCell ref="N32:R32"/>
    <mergeCell ref="S32:U32"/>
    <mergeCell ref="X38:AB38"/>
    <mergeCell ref="C39:H39"/>
    <mergeCell ref="I39:Q39"/>
    <mergeCell ref="R39:T39"/>
    <mergeCell ref="U39:W39"/>
    <mergeCell ref="X39:AB39"/>
    <mergeCell ref="E36:S36"/>
    <mergeCell ref="S34:U34"/>
    <mergeCell ref="V34:X34"/>
    <mergeCell ref="Y34:AB34"/>
    <mergeCell ref="A31:C33"/>
    <mergeCell ref="D33:E33"/>
    <mergeCell ref="G33:I33"/>
    <mergeCell ref="J33:M33"/>
    <mergeCell ref="N33:R33"/>
    <mergeCell ref="S31:U31"/>
    <mergeCell ref="V31:X31"/>
    <mergeCell ref="G28:I28"/>
    <mergeCell ref="J28:M28"/>
    <mergeCell ref="S33:U33"/>
    <mergeCell ref="V33:X33"/>
    <mergeCell ref="Y33:AB33"/>
    <mergeCell ref="A34:C34"/>
    <mergeCell ref="D34:E34"/>
    <mergeCell ref="G34:I34"/>
    <mergeCell ref="J34:M34"/>
    <mergeCell ref="N34:R34"/>
    <mergeCell ref="G30:I30"/>
    <mergeCell ref="J30:M30"/>
    <mergeCell ref="N30:R30"/>
    <mergeCell ref="S30:U30"/>
    <mergeCell ref="V30:X30"/>
    <mergeCell ref="Y30:AB30"/>
    <mergeCell ref="Y28:AB28"/>
    <mergeCell ref="A29:C30"/>
    <mergeCell ref="D29:E29"/>
    <mergeCell ref="G29:I29"/>
    <mergeCell ref="J29:M29"/>
    <mergeCell ref="N29:R29"/>
    <mergeCell ref="S29:U29"/>
    <mergeCell ref="V29:X29"/>
    <mergeCell ref="Y29:AB29"/>
    <mergeCell ref="D30:E30"/>
    <mergeCell ref="V32:X32"/>
    <mergeCell ref="Y32:AB32"/>
    <mergeCell ref="D31:E31"/>
    <mergeCell ref="G31:I31"/>
    <mergeCell ref="J31:M31"/>
    <mergeCell ref="N31:R31"/>
    <mergeCell ref="Y31:AB31"/>
    <mergeCell ref="D32:E32"/>
    <mergeCell ref="G32:I32"/>
    <mergeCell ref="J32:M32"/>
    <mergeCell ref="V27:X27"/>
    <mergeCell ref="Y27:AB27"/>
    <mergeCell ref="G26:I26"/>
    <mergeCell ref="J26:M26"/>
    <mergeCell ref="N26:R26"/>
    <mergeCell ref="S26:U26"/>
    <mergeCell ref="V26:X26"/>
    <mergeCell ref="N28:R28"/>
    <mergeCell ref="S28:U28"/>
    <mergeCell ref="V28:X28"/>
    <mergeCell ref="D28:E28"/>
    <mergeCell ref="Y26:AB26"/>
    <mergeCell ref="D27:E27"/>
    <mergeCell ref="G27:I27"/>
    <mergeCell ref="J27:M27"/>
    <mergeCell ref="N27:R27"/>
    <mergeCell ref="S27:U27"/>
    <mergeCell ref="V25:X25"/>
    <mergeCell ref="Y25:AB25"/>
    <mergeCell ref="G24:I24"/>
    <mergeCell ref="J24:M24"/>
    <mergeCell ref="N24:R24"/>
    <mergeCell ref="S24:U24"/>
    <mergeCell ref="V24:X24"/>
    <mergeCell ref="J22:M22"/>
    <mergeCell ref="N22:R22"/>
    <mergeCell ref="S22:U22"/>
    <mergeCell ref="V22:X22"/>
    <mergeCell ref="Y24:AB24"/>
    <mergeCell ref="D25:E25"/>
    <mergeCell ref="G25:I25"/>
    <mergeCell ref="J25:M25"/>
    <mergeCell ref="N25:R25"/>
    <mergeCell ref="S25:U25"/>
    <mergeCell ref="V20:X20"/>
    <mergeCell ref="Y22:AB22"/>
    <mergeCell ref="D23:E23"/>
    <mergeCell ref="G23:I23"/>
    <mergeCell ref="J23:M23"/>
    <mergeCell ref="N23:R23"/>
    <mergeCell ref="S23:U23"/>
    <mergeCell ref="V23:X23"/>
    <mergeCell ref="Y23:AB23"/>
    <mergeCell ref="G22:I22"/>
    <mergeCell ref="D24:E24"/>
    <mergeCell ref="D26:E26"/>
    <mergeCell ref="Y20:AB20"/>
    <mergeCell ref="D21:E21"/>
    <mergeCell ref="G21:I21"/>
    <mergeCell ref="J21:M21"/>
    <mergeCell ref="N21:R21"/>
    <mergeCell ref="S21:U21"/>
    <mergeCell ref="V21:X21"/>
    <mergeCell ref="Y21:AB21"/>
    <mergeCell ref="G17:I17"/>
    <mergeCell ref="J17:M17"/>
    <mergeCell ref="N17:R17"/>
    <mergeCell ref="S17:U17"/>
    <mergeCell ref="V17:X17"/>
    <mergeCell ref="D22:E22"/>
    <mergeCell ref="G20:I20"/>
    <mergeCell ref="J20:M20"/>
    <mergeCell ref="N20:R20"/>
    <mergeCell ref="S20:U20"/>
    <mergeCell ref="V18:X18"/>
    <mergeCell ref="Y18:AB18"/>
    <mergeCell ref="D19:E19"/>
    <mergeCell ref="G19:I19"/>
    <mergeCell ref="J19:M19"/>
    <mergeCell ref="N19:R19"/>
    <mergeCell ref="S19:U19"/>
    <mergeCell ref="V19:X19"/>
    <mergeCell ref="Y19:AB19"/>
    <mergeCell ref="N15:R15"/>
    <mergeCell ref="S15:U15"/>
    <mergeCell ref="V15:X15"/>
    <mergeCell ref="Y17:AB17"/>
    <mergeCell ref="A18:C28"/>
    <mergeCell ref="D18:E18"/>
    <mergeCell ref="G18:I18"/>
    <mergeCell ref="J18:M18"/>
    <mergeCell ref="N18:R18"/>
    <mergeCell ref="S18:U18"/>
    <mergeCell ref="Y15:AB15"/>
    <mergeCell ref="D16:E16"/>
    <mergeCell ref="G16:I16"/>
    <mergeCell ref="J16:M16"/>
    <mergeCell ref="N16:R16"/>
    <mergeCell ref="S16:U16"/>
    <mergeCell ref="V16:X16"/>
    <mergeCell ref="Y16:AB16"/>
    <mergeCell ref="G15:I15"/>
    <mergeCell ref="J15:M15"/>
    <mergeCell ref="V13:X13"/>
    <mergeCell ref="Y13:AB13"/>
    <mergeCell ref="D14:E14"/>
    <mergeCell ref="G14:I14"/>
    <mergeCell ref="J14:M14"/>
    <mergeCell ref="N14:R14"/>
    <mergeCell ref="S14:U14"/>
    <mergeCell ref="V14:X14"/>
    <mergeCell ref="Y14:AB14"/>
    <mergeCell ref="Y11:AB11"/>
    <mergeCell ref="D12:E12"/>
    <mergeCell ref="G12:I12"/>
    <mergeCell ref="J12:M12"/>
    <mergeCell ref="N12:R12"/>
    <mergeCell ref="S12:U12"/>
    <mergeCell ref="V12:X12"/>
    <mergeCell ref="Y12:AB12"/>
    <mergeCell ref="E5:S5"/>
    <mergeCell ref="V10:X10"/>
    <mergeCell ref="Y10:AB10"/>
    <mergeCell ref="A11:C12"/>
    <mergeCell ref="D11:E11"/>
    <mergeCell ref="G11:I11"/>
    <mergeCell ref="J11:M11"/>
    <mergeCell ref="N11:R11"/>
    <mergeCell ref="S11:U11"/>
    <mergeCell ref="V11:X11"/>
    <mergeCell ref="Z2:AA2"/>
    <mergeCell ref="E3:S3"/>
    <mergeCell ref="W3:Y3"/>
    <mergeCell ref="Z3:AA3"/>
    <mergeCell ref="E4:S4"/>
    <mergeCell ref="A1:A6"/>
    <mergeCell ref="E1:S1"/>
    <mergeCell ref="W1:Y1"/>
    <mergeCell ref="E2:S2"/>
    <mergeCell ref="W2:Y2"/>
    <mergeCell ref="N10:R10"/>
    <mergeCell ref="S10:U10"/>
    <mergeCell ref="A13:C14"/>
    <mergeCell ref="D13:E13"/>
    <mergeCell ref="G13:I13"/>
    <mergeCell ref="J13:M13"/>
    <mergeCell ref="N13:R13"/>
    <mergeCell ref="S13:U13"/>
    <mergeCell ref="A15:C17"/>
    <mergeCell ref="D15:E15"/>
    <mergeCell ref="D17:E17"/>
    <mergeCell ref="D20:E20"/>
    <mergeCell ref="E7:S7"/>
    <mergeCell ref="E9:S9"/>
    <mergeCell ref="A10:C10"/>
    <mergeCell ref="D10:E10"/>
    <mergeCell ref="G10:I10"/>
    <mergeCell ref="J10:M10"/>
  </mergeCells>
  <printOptions/>
  <pageMargins left="0.5" right="0.5" top="0.5" bottom="0.5" header="0.5" footer="0.5"/>
  <pageSetup fitToHeight="2" horizontalDpi="600" verticalDpi="600" orientation="portrait" scale="63" r:id="rId2"/>
  <headerFooter>
    <oddFooter>&amp;L&amp;F&amp;RPage &amp;P of &amp;N</oddFooter>
  </headerFooter>
  <rowBreaks count="1" manualBreakCount="1">
    <brk id="61" max="27" man="1"/>
  </rowBreaks>
  <drawing r:id="rId1"/>
</worksheet>
</file>

<file path=xl/worksheets/sheet13.xml><?xml version="1.0" encoding="utf-8"?>
<worksheet xmlns="http://schemas.openxmlformats.org/spreadsheetml/2006/main" xmlns:r="http://schemas.openxmlformats.org/officeDocument/2006/relationships">
  <sheetPr>
    <outlinePr summaryBelow="0"/>
  </sheetPr>
  <dimension ref="A1:S9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14.8515625" style="55" customWidth="1"/>
    <col min="6" max="6" width="10.421875" style="55" customWidth="1"/>
    <col min="7" max="7" width="1.7109375" style="55" customWidth="1"/>
    <col min="8" max="8" width="1.28515625" style="55" customWidth="1"/>
    <col min="9" max="9" width="1.57421875" style="55" customWidth="1"/>
    <col min="10" max="10" width="7.8515625" style="55" customWidth="1"/>
    <col min="11" max="11" width="1.1484375" style="55" customWidth="1"/>
    <col min="12" max="12" width="2.7109375" style="55" customWidth="1"/>
    <col min="13" max="13" width="8.140625" style="55" customWidth="1"/>
    <col min="14" max="14" width="8.57421875" style="55" customWidth="1"/>
    <col min="15" max="15" width="15.28125" style="55" customWidth="1"/>
    <col min="16" max="16" width="11.8515625" style="55" customWidth="1"/>
    <col min="17" max="17" width="6.7109375" style="55" customWidth="1"/>
    <col min="18" max="18" width="1.57421875" style="55" customWidth="1"/>
    <col min="19" max="19" width="12.140625" style="55" customWidth="1"/>
    <col min="20" max="22" width="9.140625" style="55" customWidth="1"/>
    <col min="23" max="16384" width="9.140625" style="1" customWidth="1"/>
  </cols>
  <sheetData>
    <row r="1" spans="2:19" ht="13.5" customHeight="1">
      <c r="B1" s="201" t="s">
        <v>354</v>
      </c>
      <c r="C1" s="201"/>
      <c r="D1" s="201"/>
      <c r="E1" s="206" t="s">
        <v>0</v>
      </c>
      <c r="F1" s="206"/>
      <c r="G1" s="206"/>
      <c r="H1" s="206"/>
      <c r="I1" s="206"/>
      <c r="J1" s="206"/>
      <c r="K1" s="206"/>
      <c r="L1" s="206"/>
      <c r="M1" s="206"/>
      <c r="N1" s="206"/>
      <c r="O1" s="206"/>
      <c r="P1" s="206"/>
      <c r="Q1" s="206"/>
      <c r="R1" s="206"/>
      <c r="S1" s="196" t="s">
        <v>355</v>
      </c>
    </row>
    <row r="2" spans="4:19" ht="14.25" customHeight="1">
      <c r="D2" s="206" t="s">
        <v>1</v>
      </c>
      <c r="E2" s="206"/>
      <c r="F2" s="206"/>
      <c r="G2" s="206"/>
      <c r="H2" s="206"/>
      <c r="I2" s="206"/>
      <c r="J2" s="206"/>
      <c r="K2" s="206"/>
      <c r="L2" s="206"/>
      <c r="M2" s="206"/>
      <c r="N2" s="206"/>
      <c r="O2" s="206"/>
      <c r="P2" s="206"/>
      <c r="Q2" s="206"/>
      <c r="R2" s="206"/>
      <c r="S2" s="196" t="s">
        <v>508</v>
      </c>
    </row>
    <row r="3" spans="4:19" ht="14.25" customHeight="1">
      <c r="D3" s="206" t="s">
        <v>2</v>
      </c>
      <c r="E3" s="206"/>
      <c r="F3" s="206"/>
      <c r="G3" s="206"/>
      <c r="H3" s="206"/>
      <c r="I3" s="206"/>
      <c r="J3" s="206"/>
      <c r="K3" s="206"/>
      <c r="L3" s="206"/>
      <c r="M3" s="206"/>
      <c r="N3" s="206"/>
      <c r="O3" s="206"/>
      <c r="P3" s="206"/>
      <c r="Q3" s="206"/>
      <c r="R3" s="206"/>
      <c r="S3" s="196" t="s">
        <v>170</v>
      </c>
    </row>
    <row r="4" spans="4:18" ht="14.25" customHeight="1">
      <c r="D4" s="206" t="s">
        <v>3</v>
      </c>
      <c r="E4" s="206"/>
      <c r="F4" s="206"/>
      <c r="G4" s="206"/>
      <c r="H4" s="206"/>
      <c r="I4" s="206"/>
      <c r="J4" s="206"/>
      <c r="K4" s="206"/>
      <c r="L4" s="206"/>
      <c r="M4" s="206"/>
      <c r="N4" s="206"/>
      <c r="O4" s="206"/>
      <c r="P4" s="206"/>
      <c r="Q4" s="206"/>
      <c r="R4" s="206"/>
    </row>
    <row r="5" spans="4:18" ht="14.25" customHeight="1">
      <c r="D5" s="206" t="s">
        <v>4</v>
      </c>
      <c r="E5" s="206"/>
      <c r="F5" s="206"/>
      <c r="G5" s="206"/>
      <c r="H5" s="206"/>
      <c r="I5" s="206"/>
      <c r="J5" s="206"/>
      <c r="K5" s="206"/>
      <c r="L5" s="206"/>
      <c r="M5" s="206"/>
      <c r="N5" s="206"/>
      <c r="O5" s="206"/>
      <c r="P5" s="206"/>
      <c r="Q5" s="206"/>
      <c r="R5" s="206"/>
    </row>
    <row r="6" spans="4:18" ht="12" customHeight="1">
      <c r="D6" s="206" t="s">
        <v>509</v>
      </c>
      <c r="E6" s="206"/>
      <c r="F6" s="206"/>
      <c r="G6" s="206"/>
      <c r="H6" s="206"/>
      <c r="I6" s="206"/>
      <c r="J6" s="206"/>
      <c r="K6" s="206"/>
      <c r="L6" s="206"/>
      <c r="M6" s="206"/>
      <c r="N6" s="206"/>
      <c r="O6" s="206"/>
      <c r="P6" s="206"/>
      <c r="Q6" s="206"/>
      <c r="R6" s="206"/>
    </row>
    <row r="7" spans="4:18" ht="14.25" customHeight="1">
      <c r="D7" s="206" t="s">
        <v>358</v>
      </c>
      <c r="E7" s="206"/>
      <c r="F7" s="206"/>
      <c r="G7" s="206"/>
      <c r="H7" s="206"/>
      <c r="I7" s="206"/>
      <c r="J7" s="206"/>
      <c r="K7" s="206"/>
      <c r="L7" s="206"/>
      <c r="M7" s="206"/>
      <c r="N7" s="206"/>
      <c r="O7" s="206"/>
      <c r="P7" s="206"/>
      <c r="Q7" s="206"/>
      <c r="R7" s="206"/>
    </row>
    <row r="8" ht="7.5" customHeight="1"/>
    <row r="9" spans="4:18" ht="14.25" customHeight="1">
      <c r="D9" s="206" t="s">
        <v>510</v>
      </c>
      <c r="E9" s="206"/>
      <c r="F9" s="206"/>
      <c r="G9" s="206"/>
      <c r="H9" s="206"/>
      <c r="I9" s="206"/>
      <c r="J9" s="206"/>
      <c r="K9" s="206"/>
      <c r="L9" s="206"/>
      <c r="M9" s="206"/>
      <c r="N9" s="206"/>
      <c r="O9" s="206"/>
      <c r="P9" s="206"/>
      <c r="Q9" s="206"/>
      <c r="R9" s="206"/>
    </row>
    <row r="10" spans="3:13" ht="14.25" customHeight="1">
      <c r="C10" s="205" t="s">
        <v>5</v>
      </c>
      <c r="D10" s="205"/>
      <c r="E10" s="205"/>
      <c r="F10" s="205"/>
      <c r="G10" s="205"/>
      <c r="H10" s="205"/>
      <c r="I10" s="205"/>
      <c r="J10" s="205"/>
      <c r="K10" s="205"/>
      <c r="L10" s="205"/>
      <c r="M10" s="205"/>
    </row>
    <row r="11" spans="3:13" ht="18" customHeight="1">
      <c r="C11" s="205" t="s">
        <v>360</v>
      </c>
      <c r="D11" s="205"/>
      <c r="E11" s="205"/>
      <c r="F11" s="205"/>
      <c r="G11" s="205"/>
      <c r="H11" s="205"/>
      <c r="I11" s="205"/>
      <c r="J11" s="205"/>
      <c r="K11" s="205"/>
      <c r="L11" s="205"/>
      <c r="M11" s="205"/>
    </row>
    <row r="12" spans="3:17" ht="18" customHeight="1">
      <c r="C12" s="201" t="s">
        <v>361</v>
      </c>
      <c r="D12" s="201"/>
      <c r="E12" s="201"/>
      <c r="F12" s="201"/>
      <c r="G12" s="201"/>
      <c r="H12" s="201"/>
      <c r="I12" s="201"/>
      <c r="J12" s="201"/>
      <c r="K12" s="201"/>
      <c r="L12" s="201"/>
      <c r="M12" s="201"/>
      <c r="P12" s="202">
        <v>6279187</v>
      </c>
      <c r="Q12" s="202"/>
    </row>
    <row r="13" ht="6" customHeight="1"/>
    <row r="14" spans="3:13" ht="14.25" customHeight="1">
      <c r="C14" s="201" t="s">
        <v>362</v>
      </c>
      <c r="D14" s="201"/>
      <c r="E14" s="201"/>
      <c r="F14" s="201"/>
      <c r="G14" s="201"/>
      <c r="H14" s="201"/>
      <c r="I14" s="201"/>
      <c r="J14" s="201"/>
      <c r="K14" s="201"/>
      <c r="L14" s="201"/>
      <c r="M14" s="201"/>
    </row>
    <row r="15" spans="3:17" ht="13.5" customHeight="1">
      <c r="C15" s="201" t="s">
        <v>363</v>
      </c>
      <c r="D15" s="201"/>
      <c r="E15" s="201"/>
      <c r="F15" s="201"/>
      <c r="G15" s="201"/>
      <c r="H15" s="201"/>
      <c r="I15" s="201"/>
      <c r="J15" s="201"/>
      <c r="K15" s="201"/>
      <c r="L15" s="201"/>
      <c r="M15" s="201"/>
      <c r="P15" s="202">
        <v>0</v>
      </c>
      <c r="Q15" s="202"/>
    </row>
    <row r="16" spans="3:13" ht="14.25" customHeight="1">
      <c r="C16" s="201" t="s">
        <v>364</v>
      </c>
      <c r="D16" s="201"/>
      <c r="E16" s="201"/>
      <c r="F16" s="201"/>
      <c r="G16" s="201"/>
      <c r="H16" s="201"/>
      <c r="I16" s="201"/>
      <c r="J16" s="201"/>
      <c r="K16" s="201"/>
      <c r="L16" s="201"/>
      <c r="M16" s="201"/>
    </row>
    <row r="17" spans="3:17" ht="14.25" customHeight="1">
      <c r="C17" s="201" t="s">
        <v>365</v>
      </c>
      <c r="D17" s="201"/>
      <c r="E17" s="201"/>
      <c r="F17" s="201"/>
      <c r="G17" s="201"/>
      <c r="H17" s="201"/>
      <c r="I17" s="201"/>
      <c r="J17" s="201"/>
      <c r="K17" s="201"/>
      <c r="L17" s="201"/>
      <c r="M17" s="201"/>
      <c r="P17" s="202">
        <v>0</v>
      </c>
      <c r="Q17" s="202"/>
    </row>
    <row r="18" ht="6" customHeight="1"/>
    <row r="19" spans="3:13" ht="14.25" customHeight="1">
      <c r="C19" s="201" t="s">
        <v>366</v>
      </c>
      <c r="D19" s="201"/>
      <c r="E19" s="201"/>
      <c r="F19" s="201"/>
      <c r="G19" s="201"/>
      <c r="H19" s="201"/>
      <c r="I19" s="201"/>
      <c r="J19" s="201"/>
      <c r="K19" s="201"/>
      <c r="L19" s="201"/>
      <c r="M19" s="201"/>
    </row>
    <row r="20" ht="7.5" customHeight="1"/>
    <row r="21" spans="3:17" ht="14.25" customHeight="1">
      <c r="C21" s="201" t="s">
        <v>367</v>
      </c>
      <c r="D21" s="201"/>
      <c r="E21" s="201"/>
      <c r="F21" s="201"/>
      <c r="G21" s="201"/>
      <c r="H21" s="201"/>
      <c r="I21" s="201"/>
      <c r="J21" s="201"/>
      <c r="K21" s="201"/>
      <c r="L21" s="201"/>
      <c r="M21" s="201"/>
      <c r="P21" s="202">
        <v>6279187</v>
      </c>
      <c r="Q21" s="202"/>
    </row>
    <row r="22" ht="14.25" customHeight="1"/>
    <row r="23" spans="3:13" ht="13.5" customHeight="1">
      <c r="C23" s="205" t="s">
        <v>368</v>
      </c>
      <c r="D23" s="205"/>
      <c r="E23" s="205"/>
      <c r="F23" s="205"/>
      <c r="G23" s="205"/>
      <c r="H23" s="205"/>
      <c r="I23" s="205"/>
      <c r="J23" s="205"/>
      <c r="K23" s="205"/>
      <c r="L23" s="205"/>
      <c r="M23" s="205"/>
    </row>
    <row r="24" spans="3:13" ht="14.25" customHeight="1">
      <c r="C24" s="201" t="s">
        <v>369</v>
      </c>
      <c r="D24" s="201"/>
      <c r="E24" s="201"/>
      <c r="F24" s="201"/>
      <c r="G24" s="201"/>
      <c r="H24" s="201"/>
      <c r="I24" s="201"/>
      <c r="J24" s="201"/>
      <c r="K24" s="201"/>
      <c r="L24" s="201"/>
      <c r="M24" s="201"/>
    </row>
    <row r="25" spans="3:17" ht="13.5" customHeight="1">
      <c r="C25" s="201" t="s">
        <v>370</v>
      </c>
      <c r="D25" s="201"/>
      <c r="E25" s="201"/>
      <c r="F25" s="201"/>
      <c r="G25" s="201"/>
      <c r="H25" s="201"/>
      <c r="I25" s="201"/>
      <c r="J25" s="201"/>
      <c r="K25" s="201"/>
      <c r="L25" s="201"/>
      <c r="M25" s="201"/>
      <c r="P25" s="202">
        <v>7701358</v>
      </c>
      <c r="Q25" s="202"/>
    </row>
    <row r="26" spans="3:13" ht="14.25" customHeight="1">
      <c r="C26" s="201" t="s">
        <v>371</v>
      </c>
      <c r="D26" s="201"/>
      <c r="E26" s="201"/>
      <c r="F26" s="201"/>
      <c r="G26" s="201"/>
      <c r="H26" s="201"/>
      <c r="I26" s="201"/>
      <c r="J26" s="201"/>
      <c r="K26" s="201"/>
      <c r="L26" s="201"/>
      <c r="M26" s="201"/>
    </row>
    <row r="27" spans="3:17" ht="13.5" customHeight="1">
      <c r="C27" s="201" t="s">
        <v>372</v>
      </c>
      <c r="D27" s="201"/>
      <c r="E27" s="201"/>
      <c r="F27" s="201"/>
      <c r="G27" s="201"/>
      <c r="H27" s="201"/>
      <c r="I27" s="201"/>
      <c r="J27" s="201"/>
      <c r="K27" s="201"/>
      <c r="L27" s="201"/>
      <c r="M27" s="201"/>
      <c r="P27" s="202">
        <v>7701358</v>
      </c>
      <c r="Q27" s="202"/>
    </row>
    <row r="28" ht="7.5" customHeight="1"/>
    <row r="29" spans="3:17" ht="13.5" customHeight="1">
      <c r="C29" s="201" t="s">
        <v>373</v>
      </c>
      <c r="D29" s="201"/>
      <c r="E29" s="201"/>
      <c r="F29" s="201"/>
      <c r="G29" s="201"/>
      <c r="H29" s="201"/>
      <c r="I29" s="201"/>
      <c r="J29" s="201"/>
      <c r="K29" s="201"/>
      <c r="L29" s="201"/>
      <c r="M29" s="201"/>
      <c r="P29" s="202">
        <v>288376</v>
      </c>
      <c r="Q29" s="202"/>
    </row>
    <row r="30" spans="3:14" ht="14.25" customHeight="1">
      <c r="C30" s="201" t="s">
        <v>374</v>
      </c>
      <c r="D30" s="201"/>
      <c r="E30" s="201"/>
      <c r="F30" s="201"/>
      <c r="G30" s="201"/>
      <c r="H30" s="201"/>
      <c r="I30" s="201"/>
      <c r="J30" s="201"/>
      <c r="K30" s="201"/>
      <c r="L30" s="201"/>
      <c r="M30" s="201"/>
      <c r="N30" s="201"/>
    </row>
    <row r="31" spans="3:17" ht="13.5" customHeight="1">
      <c r="C31" s="201" t="s">
        <v>375</v>
      </c>
      <c r="D31" s="201"/>
      <c r="E31" s="201"/>
      <c r="F31" s="201"/>
      <c r="G31" s="201"/>
      <c r="H31" s="201"/>
      <c r="I31" s="201"/>
      <c r="J31" s="201"/>
      <c r="K31" s="201"/>
      <c r="L31" s="201"/>
      <c r="M31" s="201"/>
      <c r="N31" s="201"/>
      <c r="P31" s="202">
        <v>288376</v>
      </c>
      <c r="Q31" s="202"/>
    </row>
    <row r="32" ht="7.5" customHeight="1"/>
    <row r="33" spans="3:13" ht="14.25" customHeight="1">
      <c r="C33" s="201" t="s">
        <v>376</v>
      </c>
      <c r="D33" s="201"/>
      <c r="E33" s="201"/>
      <c r="F33" s="201"/>
      <c r="G33" s="201"/>
      <c r="H33" s="201"/>
      <c r="I33" s="201"/>
      <c r="J33" s="201"/>
      <c r="K33" s="201"/>
      <c r="L33" s="201"/>
      <c r="M33" s="201"/>
    </row>
    <row r="34" spans="3:14" ht="13.5" customHeight="1">
      <c r="C34" s="201" t="s">
        <v>377</v>
      </c>
      <c r="D34" s="201"/>
      <c r="E34" s="201"/>
      <c r="F34" s="201"/>
      <c r="G34" s="201"/>
      <c r="H34" s="201"/>
      <c r="I34" s="201"/>
      <c r="J34" s="201"/>
      <c r="K34" s="201"/>
      <c r="L34" s="201"/>
      <c r="M34" s="201"/>
      <c r="N34" s="201"/>
    </row>
    <row r="35" spans="3:17" ht="14.25" customHeight="1">
      <c r="C35" s="201" t="s">
        <v>378</v>
      </c>
      <c r="D35" s="201"/>
      <c r="E35" s="201"/>
      <c r="F35" s="201"/>
      <c r="G35" s="201"/>
      <c r="H35" s="201"/>
      <c r="I35" s="201"/>
      <c r="J35" s="201"/>
      <c r="K35" s="201"/>
      <c r="L35" s="201"/>
      <c r="M35" s="201"/>
      <c r="N35" s="201"/>
      <c r="P35" s="202">
        <v>0</v>
      </c>
      <c r="Q35" s="202"/>
    </row>
    <row r="36" spans="3:14" ht="14.25" customHeight="1">
      <c r="C36" s="201" t="s">
        <v>379</v>
      </c>
      <c r="D36" s="201"/>
      <c r="E36" s="201"/>
      <c r="F36" s="201"/>
      <c r="G36" s="201"/>
      <c r="H36" s="201"/>
      <c r="I36" s="201"/>
      <c r="J36" s="201"/>
      <c r="K36" s="201"/>
      <c r="L36" s="201"/>
      <c r="M36" s="201"/>
      <c r="N36" s="201"/>
    </row>
    <row r="37" ht="9" customHeight="1"/>
    <row r="38" ht="7.5" customHeight="1"/>
    <row r="39" ht="13.5" customHeight="1"/>
    <row r="40" spans="3:13" ht="14.25" customHeight="1">
      <c r="C40" s="201" t="s">
        <v>380</v>
      </c>
      <c r="D40" s="201"/>
      <c r="E40" s="201"/>
      <c r="F40" s="201"/>
      <c r="G40" s="201"/>
      <c r="H40" s="201"/>
      <c r="I40" s="201"/>
      <c r="J40" s="201"/>
      <c r="K40" s="201"/>
      <c r="L40" s="201"/>
      <c r="M40" s="201"/>
    </row>
    <row r="41" spans="3:14" ht="13.5" customHeight="1">
      <c r="C41" s="201" t="s">
        <v>381</v>
      </c>
      <c r="D41" s="201"/>
      <c r="E41" s="201"/>
      <c r="F41" s="201"/>
      <c r="G41" s="201"/>
      <c r="H41" s="201"/>
      <c r="I41" s="201"/>
      <c r="J41" s="201"/>
      <c r="K41" s="201"/>
      <c r="L41" s="201"/>
      <c r="M41" s="201"/>
      <c r="N41" s="201"/>
    </row>
    <row r="42" spans="3:14" ht="14.25" customHeight="1">
      <c r="C42" s="201" t="s">
        <v>382</v>
      </c>
      <c r="D42" s="201"/>
      <c r="E42" s="201"/>
      <c r="F42" s="201"/>
      <c r="G42" s="201"/>
      <c r="H42" s="201"/>
      <c r="I42" s="201"/>
      <c r="J42" s="201"/>
      <c r="K42" s="201"/>
      <c r="L42" s="201"/>
      <c r="M42" s="201"/>
      <c r="N42" s="201"/>
    </row>
    <row r="43" spans="3:17" ht="13.5" customHeight="1">
      <c r="C43" s="201" t="s">
        <v>383</v>
      </c>
      <c r="D43" s="201"/>
      <c r="E43" s="201"/>
      <c r="F43" s="201"/>
      <c r="G43" s="201"/>
      <c r="H43" s="201"/>
      <c r="I43" s="201"/>
      <c r="J43" s="201"/>
      <c r="K43" s="201"/>
      <c r="L43" s="201"/>
      <c r="M43" s="201"/>
      <c r="N43" s="201"/>
      <c r="P43" s="202">
        <v>0</v>
      </c>
      <c r="Q43" s="202"/>
    </row>
    <row r="44" ht="14.25" customHeight="1"/>
    <row r="45" spans="3:17" ht="13.5" customHeight="1">
      <c r="C45" s="201" t="s">
        <v>384</v>
      </c>
      <c r="D45" s="201"/>
      <c r="E45" s="201"/>
      <c r="F45" s="201"/>
      <c r="G45" s="201"/>
      <c r="H45" s="201"/>
      <c r="I45" s="201"/>
      <c r="J45" s="201"/>
      <c r="K45" s="201"/>
      <c r="L45" s="201"/>
      <c r="M45" s="201"/>
      <c r="N45" s="201"/>
      <c r="P45" s="202">
        <v>0</v>
      </c>
      <c r="Q45" s="202"/>
    </row>
    <row r="46" spans="3:14" ht="14.25" customHeight="1">
      <c r="C46" s="201" t="s">
        <v>385</v>
      </c>
      <c r="D46" s="201"/>
      <c r="E46" s="201"/>
      <c r="F46" s="201"/>
      <c r="G46" s="201"/>
      <c r="H46" s="201"/>
      <c r="I46" s="201"/>
      <c r="J46" s="201"/>
      <c r="K46" s="201"/>
      <c r="L46" s="201"/>
      <c r="M46" s="201"/>
      <c r="N46" s="201"/>
    </row>
    <row r="47" spans="3:17" ht="14.25" customHeight="1">
      <c r="C47" s="201" t="s">
        <v>386</v>
      </c>
      <c r="D47" s="201"/>
      <c r="E47" s="201"/>
      <c r="F47" s="201"/>
      <c r="G47" s="201"/>
      <c r="H47" s="201"/>
      <c r="I47" s="201"/>
      <c r="J47" s="201"/>
      <c r="K47" s="201"/>
      <c r="L47" s="201"/>
      <c r="M47" s="201"/>
      <c r="N47" s="201"/>
      <c r="P47" s="202">
        <v>0</v>
      </c>
      <c r="Q47" s="202"/>
    </row>
    <row r="48" spans="3:17" ht="13.5" customHeight="1">
      <c r="C48" s="201" t="s">
        <v>387</v>
      </c>
      <c r="D48" s="201"/>
      <c r="E48" s="201"/>
      <c r="F48" s="201"/>
      <c r="G48" s="201"/>
      <c r="H48" s="201"/>
      <c r="I48" s="201"/>
      <c r="J48" s="201"/>
      <c r="K48" s="201"/>
      <c r="L48" s="201"/>
      <c r="M48" s="201"/>
      <c r="N48" s="201"/>
      <c r="P48" s="203" t="s">
        <v>6</v>
      </c>
      <c r="Q48" s="203"/>
    </row>
    <row r="49" spans="3:14" ht="13.5" customHeight="1">
      <c r="C49" s="201" t="s">
        <v>388</v>
      </c>
      <c r="D49" s="201"/>
      <c r="E49" s="201"/>
      <c r="F49" s="201"/>
      <c r="G49" s="201"/>
      <c r="H49" s="201"/>
      <c r="I49" s="201"/>
      <c r="J49" s="201"/>
      <c r="K49" s="201"/>
      <c r="L49" s="201"/>
      <c r="M49" s="201"/>
      <c r="N49" s="201"/>
    </row>
    <row r="50" spans="3:17" ht="14.25" customHeight="1">
      <c r="C50" s="201" t="s">
        <v>389</v>
      </c>
      <c r="D50" s="201"/>
      <c r="E50" s="201"/>
      <c r="F50" s="201"/>
      <c r="G50" s="201"/>
      <c r="H50" s="201"/>
      <c r="I50" s="201"/>
      <c r="J50" s="201"/>
      <c r="K50" s="201"/>
      <c r="L50" s="201"/>
      <c r="M50" s="201"/>
      <c r="N50" s="201"/>
      <c r="P50" s="202">
        <v>0</v>
      </c>
      <c r="Q50" s="202"/>
    </row>
    <row r="51" ht="14.25" customHeight="1"/>
    <row r="52" spans="3:13" ht="13.5" customHeight="1">
      <c r="C52" s="205" t="s">
        <v>390</v>
      </c>
      <c r="D52" s="205"/>
      <c r="E52" s="205"/>
      <c r="F52" s="205"/>
      <c r="G52" s="205"/>
      <c r="H52" s="205"/>
      <c r="I52" s="205"/>
      <c r="J52" s="205"/>
      <c r="K52" s="205"/>
      <c r="L52" s="205"/>
      <c r="M52" s="205"/>
    </row>
    <row r="53" spans="3:17" ht="13.5" customHeight="1">
      <c r="C53" s="201" t="s">
        <v>391</v>
      </c>
      <c r="D53" s="201"/>
      <c r="E53" s="201"/>
      <c r="F53" s="201"/>
      <c r="G53" s="201"/>
      <c r="H53" s="201"/>
      <c r="I53" s="201"/>
      <c r="J53" s="201"/>
      <c r="K53" s="201"/>
      <c r="L53" s="201"/>
      <c r="M53" s="201"/>
      <c r="N53" s="201"/>
      <c r="P53" s="202">
        <v>255373.46</v>
      </c>
      <c r="Q53" s="202"/>
    </row>
    <row r="54" spans="3:14" ht="14.25" customHeight="1">
      <c r="C54" s="201" t="s">
        <v>392</v>
      </c>
      <c r="D54" s="201"/>
      <c r="E54" s="201"/>
      <c r="F54" s="201"/>
      <c r="G54" s="201"/>
      <c r="H54" s="201"/>
      <c r="I54" s="201"/>
      <c r="J54" s="201"/>
      <c r="K54" s="201"/>
      <c r="L54" s="201"/>
      <c r="M54" s="201"/>
      <c r="N54" s="201"/>
    </row>
    <row r="55" spans="3:17" ht="13.5" customHeight="1">
      <c r="C55" s="201" t="s">
        <v>393</v>
      </c>
      <c r="D55" s="201"/>
      <c r="E55" s="201"/>
      <c r="F55" s="201"/>
      <c r="G55" s="201"/>
      <c r="H55" s="201"/>
      <c r="I55" s="201"/>
      <c r="J55" s="201"/>
      <c r="K55" s="201"/>
      <c r="L55" s="201"/>
      <c r="M55" s="201"/>
      <c r="N55" s="201"/>
      <c r="P55" s="202">
        <v>255373.46</v>
      </c>
      <c r="Q55" s="202"/>
    </row>
    <row r="56" spans="3:14" ht="14.25" customHeight="1">
      <c r="C56" s="201" t="s">
        <v>394</v>
      </c>
      <c r="D56" s="201"/>
      <c r="E56" s="201"/>
      <c r="F56" s="201"/>
      <c r="G56" s="201"/>
      <c r="H56" s="201"/>
      <c r="I56" s="201"/>
      <c r="J56" s="201"/>
      <c r="K56" s="201"/>
      <c r="L56" s="201"/>
      <c r="M56" s="201"/>
      <c r="N56" s="201"/>
    </row>
    <row r="57" spans="3:14" ht="14.25" customHeight="1">
      <c r="C57" s="201" t="s">
        <v>395</v>
      </c>
      <c r="D57" s="201"/>
      <c r="E57" s="201"/>
      <c r="F57" s="201"/>
      <c r="G57" s="201"/>
      <c r="H57" s="201"/>
      <c r="I57" s="201"/>
      <c r="J57" s="201"/>
      <c r="K57" s="201"/>
      <c r="L57" s="201"/>
      <c r="M57" s="201"/>
      <c r="N57" s="201"/>
    </row>
    <row r="58" spans="3:17" ht="13.5" customHeight="1">
      <c r="C58" s="201" t="s">
        <v>396</v>
      </c>
      <c r="D58" s="201"/>
      <c r="E58" s="201"/>
      <c r="F58" s="201"/>
      <c r="G58" s="201"/>
      <c r="H58" s="201"/>
      <c r="I58" s="201"/>
      <c r="J58" s="201"/>
      <c r="K58" s="201"/>
      <c r="L58" s="201"/>
      <c r="M58" s="201"/>
      <c r="N58" s="201"/>
      <c r="P58" s="202">
        <v>0</v>
      </c>
      <c r="Q58" s="202"/>
    </row>
    <row r="59" spans="3:14" ht="14.25" customHeight="1">
      <c r="C59" s="201" t="s">
        <v>397</v>
      </c>
      <c r="D59" s="201"/>
      <c r="E59" s="201"/>
      <c r="F59" s="201"/>
      <c r="G59" s="201"/>
      <c r="H59" s="201"/>
      <c r="I59" s="201"/>
      <c r="J59" s="201"/>
      <c r="K59" s="201"/>
      <c r="L59" s="201"/>
      <c r="M59" s="201"/>
      <c r="N59" s="201"/>
    </row>
    <row r="60" spans="3:14" ht="14.25" customHeight="1">
      <c r="C60" s="201" t="s">
        <v>398</v>
      </c>
      <c r="D60" s="201"/>
      <c r="E60" s="201"/>
      <c r="F60" s="201"/>
      <c r="G60" s="201"/>
      <c r="H60" s="201"/>
      <c r="I60" s="201"/>
      <c r="J60" s="201"/>
      <c r="K60" s="201"/>
      <c r="L60" s="201"/>
      <c r="M60" s="201"/>
      <c r="N60" s="201"/>
    </row>
    <row r="61" spans="3:17" ht="13.5" customHeight="1">
      <c r="C61" s="201" t="s">
        <v>399</v>
      </c>
      <c r="D61" s="201"/>
      <c r="E61" s="201"/>
      <c r="F61" s="201"/>
      <c r="G61" s="201"/>
      <c r="H61" s="201"/>
      <c r="I61" s="201"/>
      <c r="J61" s="201"/>
      <c r="K61" s="201"/>
      <c r="L61" s="201"/>
      <c r="M61" s="201"/>
      <c r="N61" s="201"/>
      <c r="P61" s="202">
        <v>0</v>
      </c>
      <c r="Q61" s="202"/>
    </row>
    <row r="62" spans="3:17" ht="13.5" customHeight="1">
      <c r="C62" s="201" t="s">
        <v>400</v>
      </c>
      <c r="D62" s="201"/>
      <c r="E62" s="201"/>
      <c r="F62" s="201"/>
      <c r="G62" s="201"/>
      <c r="H62" s="201"/>
      <c r="I62" s="201"/>
      <c r="J62" s="201"/>
      <c r="K62" s="201"/>
      <c r="L62" s="201"/>
      <c r="M62" s="201"/>
      <c r="N62" s="201"/>
      <c r="P62" s="202">
        <v>262346</v>
      </c>
      <c r="Q62" s="202"/>
    </row>
    <row r="63" spans="3:14" ht="14.25" customHeight="1">
      <c r="C63" s="201" t="s">
        <v>401</v>
      </c>
      <c r="D63" s="201"/>
      <c r="E63" s="201"/>
      <c r="F63" s="201"/>
      <c r="G63" s="201"/>
      <c r="H63" s="201"/>
      <c r="I63" s="201"/>
      <c r="J63" s="201"/>
      <c r="K63" s="201"/>
      <c r="L63" s="201"/>
      <c r="M63" s="201"/>
      <c r="N63" s="201"/>
    </row>
    <row r="64" spans="3:17" ht="13.5" customHeight="1">
      <c r="C64" s="201" t="s">
        <v>402</v>
      </c>
      <c r="D64" s="201"/>
      <c r="E64" s="201"/>
      <c r="F64" s="201"/>
      <c r="G64" s="201"/>
      <c r="H64" s="201"/>
      <c r="I64" s="201"/>
      <c r="J64" s="201"/>
      <c r="K64" s="201"/>
      <c r="L64" s="201"/>
      <c r="M64" s="201"/>
      <c r="N64" s="201"/>
      <c r="P64" s="202">
        <v>262346</v>
      </c>
      <c r="Q64" s="202"/>
    </row>
    <row r="65" ht="14.25" customHeight="1"/>
    <row r="66" spans="3:13" ht="13.5" customHeight="1">
      <c r="C66" s="205" t="s">
        <v>403</v>
      </c>
      <c r="D66" s="205"/>
      <c r="E66" s="205"/>
      <c r="F66" s="205"/>
      <c r="G66" s="205"/>
      <c r="H66" s="205"/>
      <c r="I66" s="205"/>
      <c r="J66" s="205"/>
      <c r="K66" s="205"/>
      <c r="L66" s="205"/>
      <c r="M66" s="205"/>
    </row>
    <row r="67" spans="3:14" ht="14.25" customHeight="1">
      <c r="C67" s="201" t="s">
        <v>404</v>
      </c>
      <c r="D67" s="201"/>
      <c r="E67" s="201"/>
      <c r="F67" s="201"/>
      <c r="G67" s="201"/>
      <c r="H67" s="201"/>
      <c r="I67" s="201"/>
      <c r="J67" s="201"/>
      <c r="K67" s="201"/>
      <c r="L67" s="201"/>
      <c r="M67" s="201"/>
      <c r="N67" s="201"/>
    </row>
    <row r="68" spans="3:14" ht="13.5" customHeight="1">
      <c r="C68" s="201" t="s">
        <v>405</v>
      </c>
      <c r="D68" s="201"/>
      <c r="E68" s="201"/>
      <c r="F68" s="201"/>
      <c r="G68" s="201"/>
      <c r="H68" s="201"/>
      <c r="I68" s="201"/>
      <c r="J68" s="201"/>
      <c r="K68" s="201"/>
      <c r="L68" s="201"/>
      <c r="M68" s="201"/>
      <c r="N68" s="201"/>
    </row>
    <row r="69" spans="3:17" ht="13.5" customHeight="1">
      <c r="C69" s="201" t="s">
        <v>406</v>
      </c>
      <c r="D69" s="201"/>
      <c r="E69" s="201"/>
      <c r="F69" s="201"/>
      <c r="G69" s="201"/>
      <c r="H69" s="201"/>
      <c r="I69" s="201"/>
      <c r="J69" s="201"/>
      <c r="K69" s="201"/>
      <c r="L69" s="201"/>
      <c r="M69" s="201"/>
      <c r="N69" s="201"/>
      <c r="P69" s="202">
        <v>0</v>
      </c>
      <c r="Q69" s="202"/>
    </row>
    <row r="70" ht="13.5" customHeight="1"/>
    <row r="71" spans="3:14" ht="14.25" customHeight="1">
      <c r="C71" s="201" t="s">
        <v>407</v>
      </c>
      <c r="D71" s="201"/>
      <c r="E71" s="201"/>
      <c r="F71" s="201"/>
      <c r="G71" s="201"/>
      <c r="H71" s="201"/>
      <c r="I71" s="201"/>
      <c r="J71" s="201"/>
      <c r="K71" s="201"/>
      <c r="L71" s="201"/>
      <c r="M71" s="201"/>
      <c r="N71" s="201"/>
    </row>
    <row r="72" spans="3:17" ht="13.5" customHeight="1">
      <c r="C72" s="201" t="s">
        <v>408</v>
      </c>
      <c r="D72" s="201"/>
      <c r="E72" s="201"/>
      <c r="F72" s="201"/>
      <c r="G72" s="201"/>
      <c r="H72" s="201"/>
      <c r="I72" s="201"/>
      <c r="J72" s="201"/>
      <c r="K72" s="201"/>
      <c r="L72" s="201"/>
      <c r="M72" s="201"/>
      <c r="N72" s="201"/>
      <c r="P72" s="202">
        <v>6279187</v>
      </c>
      <c r="Q72" s="202"/>
    </row>
    <row r="73" spans="3:17" ht="14.25" customHeight="1">
      <c r="C73" s="201" t="s">
        <v>409</v>
      </c>
      <c r="D73" s="201"/>
      <c r="E73" s="201"/>
      <c r="F73" s="201"/>
      <c r="G73" s="201"/>
      <c r="H73" s="201"/>
      <c r="I73" s="201"/>
      <c r="J73" s="201"/>
      <c r="K73" s="201"/>
      <c r="L73" s="201"/>
      <c r="M73" s="201"/>
      <c r="N73" s="201"/>
      <c r="P73" s="202">
        <v>0</v>
      </c>
      <c r="Q73" s="202"/>
    </row>
    <row r="74" spans="3:14" ht="13.5" customHeight="1">
      <c r="C74" s="201" t="s">
        <v>410</v>
      </c>
      <c r="D74" s="201"/>
      <c r="E74" s="201"/>
      <c r="F74" s="201"/>
      <c r="G74" s="201"/>
      <c r="H74" s="201"/>
      <c r="I74" s="201"/>
      <c r="J74" s="201"/>
      <c r="K74" s="201"/>
      <c r="L74" s="201"/>
      <c r="M74" s="201"/>
      <c r="N74" s="201"/>
    </row>
    <row r="75" spans="3:17" ht="13.5" customHeight="1">
      <c r="C75" s="201" t="s">
        <v>411</v>
      </c>
      <c r="D75" s="201"/>
      <c r="E75" s="201"/>
      <c r="F75" s="201"/>
      <c r="G75" s="201"/>
      <c r="H75" s="201"/>
      <c r="I75" s="201"/>
      <c r="J75" s="201"/>
      <c r="K75" s="201"/>
      <c r="L75" s="201"/>
      <c r="M75" s="201"/>
      <c r="N75" s="201"/>
      <c r="P75" s="202">
        <v>6279187</v>
      </c>
      <c r="Q75" s="202"/>
    </row>
    <row r="76" ht="14.25" customHeight="1"/>
    <row r="77" spans="3:17" ht="13.5" customHeight="1">
      <c r="C77" s="201" t="s">
        <v>412</v>
      </c>
      <c r="D77" s="201"/>
      <c r="E77" s="201"/>
      <c r="F77" s="201"/>
      <c r="G77" s="201"/>
      <c r="H77" s="201"/>
      <c r="I77" s="201"/>
      <c r="J77" s="201"/>
      <c r="K77" s="201"/>
      <c r="L77" s="201"/>
      <c r="M77" s="201"/>
      <c r="N77" s="201"/>
      <c r="P77" s="204">
        <v>0</v>
      </c>
      <c r="Q77" s="204"/>
    </row>
    <row r="78" ht="14.25" customHeight="1"/>
    <row r="79" spans="3:13" ht="13.5" customHeight="1">
      <c r="C79" s="205" t="s">
        <v>413</v>
      </c>
      <c r="D79" s="205"/>
      <c r="E79" s="205"/>
      <c r="F79" s="205"/>
      <c r="G79" s="205"/>
      <c r="H79" s="205"/>
      <c r="I79" s="205"/>
      <c r="J79" s="205"/>
      <c r="K79" s="205"/>
      <c r="L79" s="205"/>
      <c r="M79" s="205"/>
    </row>
    <row r="80" spans="3:17" ht="14.25" customHeight="1">
      <c r="C80" s="201" t="s">
        <v>414</v>
      </c>
      <c r="D80" s="201"/>
      <c r="E80" s="201"/>
      <c r="F80" s="201"/>
      <c r="G80" s="201"/>
      <c r="H80" s="201"/>
      <c r="I80" s="201"/>
      <c r="J80" s="201"/>
      <c r="K80" s="201"/>
      <c r="L80" s="201"/>
      <c r="M80" s="201"/>
      <c r="N80" s="201"/>
      <c r="P80" s="202">
        <v>255373.46</v>
      </c>
      <c r="Q80" s="202"/>
    </row>
    <row r="81" spans="3:14" ht="13.5" customHeight="1">
      <c r="C81" s="201" t="s">
        <v>415</v>
      </c>
      <c r="D81" s="201"/>
      <c r="E81" s="201"/>
      <c r="F81" s="201"/>
      <c r="G81" s="201"/>
      <c r="H81" s="201"/>
      <c r="I81" s="201"/>
      <c r="J81" s="201"/>
      <c r="K81" s="201"/>
      <c r="L81" s="201"/>
      <c r="M81" s="201"/>
      <c r="N81" s="201"/>
    </row>
    <row r="82" spans="3:17" ht="13.5" customHeight="1">
      <c r="C82" s="201" t="s">
        <v>416</v>
      </c>
      <c r="D82" s="201"/>
      <c r="E82" s="201"/>
      <c r="F82" s="201"/>
      <c r="G82" s="201"/>
      <c r="H82" s="201"/>
      <c r="I82" s="201"/>
      <c r="J82" s="201"/>
      <c r="K82" s="201"/>
      <c r="L82" s="201"/>
      <c r="M82" s="201"/>
      <c r="N82" s="201"/>
      <c r="P82" s="202">
        <v>255373.46</v>
      </c>
      <c r="Q82" s="202"/>
    </row>
    <row r="83" ht="13.5" customHeight="1"/>
    <row r="84" spans="3:14" ht="14.25" customHeight="1">
      <c r="C84" s="201" t="s">
        <v>417</v>
      </c>
      <c r="D84" s="201"/>
      <c r="E84" s="201"/>
      <c r="F84" s="201"/>
      <c r="G84" s="201"/>
      <c r="H84" s="201"/>
      <c r="I84" s="201"/>
      <c r="J84" s="201"/>
      <c r="K84" s="201"/>
      <c r="L84" s="201"/>
      <c r="M84" s="201"/>
      <c r="N84" s="201"/>
    </row>
    <row r="85" spans="3:17" ht="13.5" customHeight="1">
      <c r="C85" s="201" t="s">
        <v>418</v>
      </c>
      <c r="D85" s="201"/>
      <c r="E85" s="201"/>
      <c r="F85" s="201"/>
      <c r="G85" s="201"/>
      <c r="H85" s="201"/>
      <c r="I85" s="201"/>
      <c r="J85" s="201"/>
      <c r="K85" s="201"/>
      <c r="L85" s="201"/>
      <c r="M85" s="201"/>
      <c r="N85" s="201"/>
      <c r="P85" s="202">
        <v>6279187</v>
      </c>
      <c r="Q85" s="202"/>
    </row>
    <row r="86" spans="3:17" ht="14.25" customHeight="1">
      <c r="C86" s="201" t="s">
        <v>419</v>
      </c>
      <c r="D86" s="201"/>
      <c r="E86" s="201"/>
      <c r="F86" s="201"/>
      <c r="G86" s="201"/>
      <c r="H86" s="201"/>
      <c r="I86" s="201"/>
      <c r="J86" s="201"/>
      <c r="K86" s="201"/>
      <c r="L86" s="201"/>
      <c r="M86" s="201"/>
      <c r="N86" s="201"/>
      <c r="P86" s="202">
        <v>0</v>
      </c>
      <c r="Q86" s="202"/>
    </row>
    <row r="87" spans="3:14" ht="13.5" customHeight="1">
      <c r="C87" s="201" t="s">
        <v>420</v>
      </c>
      <c r="D87" s="201"/>
      <c r="E87" s="201"/>
      <c r="F87" s="201"/>
      <c r="G87" s="201"/>
      <c r="H87" s="201"/>
      <c r="I87" s="201"/>
      <c r="J87" s="201"/>
      <c r="K87" s="201"/>
      <c r="L87" s="201"/>
      <c r="M87" s="201"/>
      <c r="N87" s="201"/>
    </row>
    <row r="88" spans="3:17" ht="13.5" customHeight="1">
      <c r="C88" s="201" t="s">
        <v>421</v>
      </c>
      <c r="D88" s="201"/>
      <c r="E88" s="201"/>
      <c r="F88" s="201"/>
      <c r="G88" s="201"/>
      <c r="H88" s="201"/>
      <c r="I88" s="201"/>
      <c r="J88" s="201"/>
      <c r="K88" s="201"/>
      <c r="L88" s="201"/>
      <c r="M88" s="201"/>
      <c r="N88" s="201"/>
      <c r="P88" s="202">
        <v>6279187</v>
      </c>
      <c r="Q88" s="202"/>
    </row>
    <row r="89" ht="14.25" customHeight="1"/>
    <row r="90" spans="3:17" ht="13.5" customHeight="1">
      <c r="C90" s="201" t="s">
        <v>422</v>
      </c>
      <c r="D90" s="201"/>
      <c r="E90" s="201"/>
      <c r="F90" s="201"/>
      <c r="G90" s="201"/>
      <c r="H90" s="201"/>
      <c r="I90" s="201"/>
      <c r="J90" s="201"/>
      <c r="K90" s="201"/>
      <c r="L90" s="201"/>
      <c r="M90" s="201"/>
      <c r="N90" s="201"/>
      <c r="P90" s="204">
        <v>0.0406698287533084</v>
      </c>
      <c r="Q90" s="204"/>
    </row>
    <row r="91" ht="14.25" customHeight="1"/>
    <row r="92" ht="10.5" customHeight="1"/>
    <row r="93" spans="1:10" ht="14.25" customHeight="1">
      <c r="A93" s="205" t="s">
        <v>7</v>
      </c>
      <c r="B93" s="205"/>
      <c r="C93" s="205"/>
      <c r="D93" s="205"/>
      <c r="E93" s="205"/>
      <c r="F93" s="205"/>
      <c r="G93" s="205"/>
      <c r="H93" s="205"/>
      <c r="I93" s="205"/>
      <c r="J93" s="205"/>
    </row>
    <row r="94" ht="7.5" customHeight="1"/>
    <row r="95" spans="1:11" ht="14.25" customHeight="1">
      <c r="A95" s="201" t="s">
        <v>423</v>
      </c>
      <c r="B95" s="201"/>
      <c r="C95" s="201"/>
      <c r="D95" s="201"/>
      <c r="E95" s="201"/>
      <c r="F95" s="192"/>
      <c r="I95" s="192"/>
      <c r="J95" s="192"/>
      <c r="K95" s="192"/>
    </row>
    <row r="97" spans="1:12" ht="12.75" customHeight="1">
      <c r="A97" s="201" t="s">
        <v>424</v>
      </c>
      <c r="B97" s="201"/>
      <c r="C97" s="201"/>
      <c r="D97" s="201"/>
      <c r="E97" s="201"/>
      <c r="F97" s="201"/>
      <c r="G97" s="201"/>
      <c r="H97" s="206" t="s">
        <v>8</v>
      </c>
      <c r="I97" s="206"/>
      <c r="L97" s="195" t="s">
        <v>9</v>
      </c>
    </row>
    <row r="99" ht="13.5" customHeight="1"/>
    <row r="100" ht="13.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sheetProtection/>
  <mergeCells count="108">
    <mergeCell ref="C85:N85"/>
    <mergeCell ref="P85:Q85"/>
    <mergeCell ref="C86:N86"/>
    <mergeCell ref="C77:N77"/>
    <mergeCell ref="P77:Q77"/>
    <mergeCell ref="C79:M79"/>
    <mergeCell ref="C80:N80"/>
    <mergeCell ref="P80:Q80"/>
    <mergeCell ref="C81:N81"/>
    <mergeCell ref="C82:N82"/>
    <mergeCell ref="P82:Q82"/>
    <mergeCell ref="C84:N84"/>
    <mergeCell ref="H97:I97"/>
    <mergeCell ref="P86:Q86"/>
    <mergeCell ref="C87:N87"/>
    <mergeCell ref="C88:N88"/>
    <mergeCell ref="P88:Q88"/>
    <mergeCell ref="C90:N90"/>
    <mergeCell ref="P90:Q90"/>
    <mergeCell ref="A93:J93"/>
    <mergeCell ref="A95:E95"/>
    <mergeCell ref="A97:G97"/>
    <mergeCell ref="C59:N59"/>
    <mergeCell ref="C52:M52"/>
    <mergeCell ref="C53:N53"/>
    <mergeCell ref="P53:Q53"/>
    <mergeCell ref="C54:N54"/>
    <mergeCell ref="C55:N55"/>
    <mergeCell ref="P55:Q55"/>
    <mergeCell ref="C56:N56"/>
    <mergeCell ref="C57:N57"/>
    <mergeCell ref="C58:N58"/>
    <mergeCell ref="C72:N72"/>
    <mergeCell ref="P72:Q72"/>
    <mergeCell ref="P62:Q62"/>
    <mergeCell ref="C63:N63"/>
    <mergeCell ref="C64:N64"/>
    <mergeCell ref="P64:Q64"/>
    <mergeCell ref="C66:M66"/>
    <mergeCell ref="C67:N67"/>
    <mergeCell ref="C73:N73"/>
    <mergeCell ref="P73:Q73"/>
    <mergeCell ref="C74:N74"/>
    <mergeCell ref="P29:Q29"/>
    <mergeCell ref="C30:N30"/>
    <mergeCell ref="C31:N31"/>
    <mergeCell ref="P31:Q31"/>
    <mergeCell ref="C50:N50"/>
    <mergeCell ref="P50:Q50"/>
    <mergeCell ref="C71:N71"/>
    <mergeCell ref="P27:Q27"/>
    <mergeCell ref="C75:N75"/>
    <mergeCell ref="P75:Q75"/>
    <mergeCell ref="C68:N68"/>
    <mergeCell ref="C69:N69"/>
    <mergeCell ref="P69:Q69"/>
    <mergeCell ref="C60:N60"/>
    <mergeCell ref="C61:N61"/>
    <mergeCell ref="P61:Q61"/>
    <mergeCell ref="C62:N62"/>
    <mergeCell ref="P17:Q17"/>
    <mergeCell ref="C19:M19"/>
    <mergeCell ref="C21:M21"/>
    <mergeCell ref="C10:M10"/>
    <mergeCell ref="C11:M11"/>
    <mergeCell ref="C12:M12"/>
    <mergeCell ref="P12:Q12"/>
    <mergeCell ref="P21:Q21"/>
    <mergeCell ref="P25:Q25"/>
    <mergeCell ref="C26:M26"/>
    <mergeCell ref="C27:M27"/>
    <mergeCell ref="C23:M23"/>
    <mergeCell ref="C24:M24"/>
    <mergeCell ref="C14:M14"/>
    <mergeCell ref="C15:M15"/>
    <mergeCell ref="P15:Q15"/>
    <mergeCell ref="C16:M16"/>
    <mergeCell ref="C17:M17"/>
    <mergeCell ref="C40:M40"/>
    <mergeCell ref="C41:N41"/>
    <mergeCell ref="C42:N42"/>
    <mergeCell ref="C29:M29"/>
    <mergeCell ref="B1:D1"/>
    <mergeCell ref="E1:R1"/>
    <mergeCell ref="D2:R2"/>
    <mergeCell ref="D3:R3"/>
    <mergeCell ref="D4:R4"/>
    <mergeCell ref="C25:M25"/>
    <mergeCell ref="P45:Q45"/>
    <mergeCell ref="C46:N46"/>
    <mergeCell ref="C47:N47"/>
    <mergeCell ref="C33:M33"/>
    <mergeCell ref="C34:N34"/>
    <mergeCell ref="C35:N35"/>
    <mergeCell ref="C43:N43"/>
    <mergeCell ref="P43:Q43"/>
    <mergeCell ref="P35:Q35"/>
    <mergeCell ref="C36:N36"/>
    <mergeCell ref="D5:R5"/>
    <mergeCell ref="D6:R6"/>
    <mergeCell ref="D7:R7"/>
    <mergeCell ref="D9:R9"/>
    <mergeCell ref="P58:Q58"/>
    <mergeCell ref="P47:Q47"/>
    <mergeCell ref="C48:N48"/>
    <mergeCell ref="P48:Q48"/>
    <mergeCell ref="C49:N49"/>
    <mergeCell ref="C45:N45"/>
  </mergeCells>
  <printOptions/>
  <pageMargins left="0.35" right="0.35" top="0.55" bottom="0.75" header="0.5" footer="0.5"/>
  <pageSetup fitToHeight="2" horizontalDpi="600" verticalDpi="600" orientation="portrait" pageOrder="overThenDown" scale="76" r:id="rId1"/>
  <headerFooter>
    <oddFooter>&amp;L&amp;F&amp;RPage &amp;P of &amp;N</oddFooter>
  </headerFooter>
  <rowBreaks count="1" manualBreakCount="1">
    <brk id="65" max="18" man="1"/>
  </rowBreaks>
</worksheet>
</file>

<file path=xl/worksheets/sheet14.xml><?xml version="1.0" encoding="utf-8"?>
<worksheet xmlns="http://schemas.openxmlformats.org/spreadsheetml/2006/main" xmlns:r="http://schemas.openxmlformats.org/officeDocument/2006/relationships">
  <sheetPr>
    <outlinePr summaryBelow="0"/>
  </sheetPr>
  <dimension ref="A1:AB94"/>
  <sheetViews>
    <sheetView showGridLines="0" zoomScalePageLayoutView="0" workbookViewId="0" topLeftCell="A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7.85156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1.2851562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97"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511</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512</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3.5" customHeight="1"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3.5" customHeight="1" thickTop="1">
      <c r="A11" s="229" t="s">
        <v>137</v>
      </c>
      <c r="B11" s="229"/>
      <c r="C11" s="229"/>
      <c r="D11" s="229" t="s">
        <v>75</v>
      </c>
      <c r="E11" s="229"/>
      <c r="F11" s="185">
        <v>0</v>
      </c>
      <c r="G11" s="245">
        <v>1</v>
      </c>
      <c r="H11" s="245"/>
      <c r="I11" s="245"/>
      <c r="J11" s="246">
        <v>0</v>
      </c>
      <c r="K11" s="246"/>
      <c r="L11" s="246"/>
      <c r="M11" s="246"/>
      <c r="N11" s="245">
        <v>0</v>
      </c>
      <c r="O11" s="245"/>
      <c r="P11" s="245"/>
      <c r="Q11" s="245"/>
      <c r="R11" s="245"/>
      <c r="S11" s="246">
        <v>0</v>
      </c>
      <c r="T11" s="246"/>
      <c r="U11" s="246"/>
      <c r="V11" s="245">
        <v>1</v>
      </c>
      <c r="W11" s="245"/>
      <c r="X11" s="245"/>
      <c r="Y11" s="246">
        <v>0</v>
      </c>
      <c r="Z11" s="246"/>
      <c r="AA11" s="246"/>
      <c r="AB11" s="246"/>
    </row>
    <row r="12" spans="1:28" ht="12.75" customHeight="1">
      <c r="A12" s="218"/>
      <c r="B12" s="218"/>
      <c r="C12" s="218"/>
      <c r="D12" s="219" t="s">
        <v>462</v>
      </c>
      <c r="E12" s="219"/>
      <c r="F12" s="186"/>
      <c r="G12" s="236">
        <v>1</v>
      </c>
      <c r="H12" s="236"/>
      <c r="I12" s="236"/>
      <c r="J12" s="235">
        <v>0</v>
      </c>
      <c r="K12" s="235"/>
      <c r="L12" s="235"/>
      <c r="M12" s="235"/>
      <c r="N12" s="236">
        <v>0</v>
      </c>
      <c r="O12" s="236"/>
      <c r="P12" s="236"/>
      <c r="Q12" s="236"/>
      <c r="R12" s="236"/>
      <c r="S12" s="235">
        <v>0</v>
      </c>
      <c r="T12" s="235"/>
      <c r="U12" s="235"/>
      <c r="V12" s="236">
        <v>1</v>
      </c>
      <c r="W12" s="236"/>
      <c r="X12" s="236"/>
      <c r="Y12" s="235">
        <v>0</v>
      </c>
      <c r="Z12" s="235"/>
      <c r="AA12" s="235"/>
      <c r="AB12" s="235"/>
    </row>
    <row r="13" spans="1:28" ht="12.75" customHeight="1">
      <c r="A13" s="218" t="s">
        <v>76</v>
      </c>
      <c r="B13" s="218"/>
      <c r="C13" s="218"/>
      <c r="D13" s="218" t="s">
        <v>79</v>
      </c>
      <c r="E13" s="218"/>
      <c r="F13" s="185">
        <v>0</v>
      </c>
      <c r="G13" s="224">
        <v>0</v>
      </c>
      <c r="H13" s="224"/>
      <c r="I13" s="224"/>
      <c r="J13" s="223">
        <v>0</v>
      </c>
      <c r="K13" s="223"/>
      <c r="L13" s="223"/>
      <c r="M13" s="223"/>
      <c r="N13" s="224">
        <v>1</v>
      </c>
      <c r="O13" s="224"/>
      <c r="P13" s="224"/>
      <c r="Q13" s="224"/>
      <c r="R13" s="224"/>
      <c r="S13" s="223">
        <v>44496.96</v>
      </c>
      <c r="T13" s="223"/>
      <c r="U13" s="223"/>
      <c r="V13" s="224">
        <v>1</v>
      </c>
      <c r="W13" s="224"/>
      <c r="X13" s="224"/>
      <c r="Y13" s="223">
        <v>44496.96</v>
      </c>
      <c r="Z13" s="223"/>
      <c r="AA13" s="223"/>
      <c r="AB13" s="223"/>
    </row>
    <row r="14" spans="1:28" ht="12.75" customHeight="1">
      <c r="A14" s="218"/>
      <c r="B14" s="218"/>
      <c r="C14" s="218"/>
      <c r="D14" s="219" t="s">
        <v>465</v>
      </c>
      <c r="E14" s="219"/>
      <c r="F14" s="186"/>
      <c r="G14" s="236">
        <v>0</v>
      </c>
      <c r="H14" s="236"/>
      <c r="I14" s="236"/>
      <c r="J14" s="235">
        <v>0</v>
      </c>
      <c r="K14" s="235"/>
      <c r="L14" s="235"/>
      <c r="M14" s="235"/>
      <c r="N14" s="236">
        <v>1</v>
      </c>
      <c r="O14" s="236"/>
      <c r="P14" s="236"/>
      <c r="Q14" s="236"/>
      <c r="R14" s="236"/>
      <c r="S14" s="235">
        <v>44496.96</v>
      </c>
      <c r="T14" s="235"/>
      <c r="U14" s="235"/>
      <c r="V14" s="236">
        <v>1</v>
      </c>
      <c r="W14" s="236"/>
      <c r="X14" s="236"/>
      <c r="Y14" s="235">
        <v>44496.96</v>
      </c>
      <c r="Z14" s="235"/>
      <c r="AA14" s="235"/>
      <c r="AB14" s="235"/>
    </row>
    <row r="15" spans="1:28" ht="12.75" customHeight="1">
      <c r="A15" s="218" t="s">
        <v>18</v>
      </c>
      <c r="B15" s="218"/>
      <c r="C15" s="218"/>
      <c r="D15" s="218" t="s">
        <v>80</v>
      </c>
      <c r="E15" s="218"/>
      <c r="F15" s="185">
        <v>0</v>
      </c>
      <c r="G15" s="224">
        <v>29</v>
      </c>
      <c r="H15" s="224"/>
      <c r="I15" s="224"/>
      <c r="J15" s="223">
        <v>1572329.17</v>
      </c>
      <c r="K15" s="223"/>
      <c r="L15" s="223"/>
      <c r="M15" s="223"/>
      <c r="N15" s="224">
        <v>8</v>
      </c>
      <c r="O15" s="224"/>
      <c r="P15" s="224"/>
      <c r="Q15" s="224"/>
      <c r="R15" s="224"/>
      <c r="S15" s="223">
        <v>544682.61</v>
      </c>
      <c r="T15" s="223"/>
      <c r="U15" s="223"/>
      <c r="V15" s="224">
        <v>37</v>
      </c>
      <c r="W15" s="224"/>
      <c r="X15" s="224"/>
      <c r="Y15" s="223">
        <v>2117011.78</v>
      </c>
      <c r="Z15" s="223"/>
      <c r="AA15" s="223"/>
      <c r="AB15" s="223"/>
    </row>
    <row r="16" spans="1:28" ht="12.75" customHeight="1">
      <c r="A16" s="218"/>
      <c r="B16" s="218"/>
      <c r="C16" s="218"/>
      <c r="D16" s="219" t="s">
        <v>466</v>
      </c>
      <c r="E16" s="219"/>
      <c r="F16" s="186"/>
      <c r="G16" s="236">
        <v>29</v>
      </c>
      <c r="H16" s="236"/>
      <c r="I16" s="236"/>
      <c r="J16" s="235">
        <v>1572329.17</v>
      </c>
      <c r="K16" s="235"/>
      <c r="L16" s="235"/>
      <c r="M16" s="235"/>
      <c r="N16" s="236">
        <v>8</v>
      </c>
      <c r="O16" s="236"/>
      <c r="P16" s="236"/>
      <c r="Q16" s="236"/>
      <c r="R16" s="236"/>
      <c r="S16" s="235">
        <v>544682.61</v>
      </c>
      <c r="T16" s="235"/>
      <c r="U16" s="235"/>
      <c r="V16" s="236">
        <v>37</v>
      </c>
      <c r="W16" s="236"/>
      <c r="X16" s="236"/>
      <c r="Y16" s="235">
        <v>2117011.78</v>
      </c>
      <c r="Z16" s="235"/>
      <c r="AA16" s="235"/>
      <c r="AB16" s="235"/>
    </row>
    <row r="17" spans="1:28" ht="12.75" customHeight="1">
      <c r="A17" s="218" t="s">
        <v>138</v>
      </c>
      <c r="B17" s="218"/>
      <c r="C17" s="218"/>
      <c r="D17" s="218" t="s">
        <v>82</v>
      </c>
      <c r="E17" s="218"/>
      <c r="F17" s="185">
        <v>0</v>
      </c>
      <c r="G17" s="232">
        <v>24</v>
      </c>
      <c r="H17" s="232"/>
      <c r="I17" s="232"/>
      <c r="J17" s="233">
        <v>2027653.82</v>
      </c>
      <c r="K17" s="233"/>
      <c r="L17" s="233"/>
      <c r="M17" s="233"/>
      <c r="N17" s="232">
        <v>7</v>
      </c>
      <c r="O17" s="232"/>
      <c r="P17" s="232"/>
      <c r="Q17" s="232"/>
      <c r="R17" s="232"/>
      <c r="S17" s="233">
        <v>1474417</v>
      </c>
      <c r="T17" s="233"/>
      <c r="U17" s="233"/>
      <c r="V17" s="232">
        <v>31</v>
      </c>
      <c r="W17" s="232"/>
      <c r="X17" s="232"/>
      <c r="Y17" s="233">
        <v>3502070.82</v>
      </c>
      <c r="Z17" s="233"/>
      <c r="AA17" s="233"/>
      <c r="AB17" s="233"/>
    </row>
    <row r="18" spans="1:28" ht="12.75" customHeight="1">
      <c r="A18" s="218"/>
      <c r="B18" s="218"/>
      <c r="C18" s="218"/>
      <c r="D18" s="218" t="s">
        <v>83</v>
      </c>
      <c r="E18" s="218"/>
      <c r="F18" s="185">
        <v>0</v>
      </c>
      <c r="G18" s="232">
        <v>3</v>
      </c>
      <c r="H18" s="232"/>
      <c r="I18" s="232"/>
      <c r="J18" s="233">
        <v>17000</v>
      </c>
      <c r="K18" s="233"/>
      <c r="L18" s="233"/>
      <c r="M18" s="233"/>
      <c r="N18" s="232">
        <v>1</v>
      </c>
      <c r="O18" s="232"/>
      <c r="P18" s="232"/>
      <c r="Q18" s="232"/>
      <c r="R18" s="232"/>
      <c r="S18" s="233">
        <v>0</v>
      </c>
      <c r="T18" s="233"/>
      <c r="U18" s="233"/>
      <c r="V18" s="232">
        <v>4</v>
      </c>
      <c r="W18" s="232"/>
      <c r="X18" s="232"/>
      <c r="Y18" s="233">
        <v>17000</v>
      </c>
      <c r="Z18" s="233"/>
      <c r="AA18" s="233"/>
      <c r="AB18" s="233"/>
    </row>
    <row r="19" spans="1:28" ht="12.75" customHeight="1">
      <c r="A19" s="218"/>
      <c r="B19" s="218"/>
      <c r="C19" s="218"/>
      <c r="D19" s="218" t="s">
        <v>85</v>
      </c>
      <c r="E19" s="218"/>
      <c r="F19" s="185">
        <v>0</v>
      </c>
      <c r="G19" s="232">
        <v>0</v>
      </c>
      <c r="H19" s="232"/>
      <c r="I19" s="232"/>
      <c r="J19" s="233">
        <v>0</v>
      </c>
      <c r="K19" s="233"/>
      <c r="L19" s="233"/>
      <c r="M19" s="233"/>
      <c r="N19" s="232">
        <v>1</v>
      </c>
      <c r="O19" s="232"/>
      <c r="P19" s="232"/>
      <c r="Q19" s="232"/>
      <c r="R19" s="232"/>
      <c r="S19" s="233">
        <v>16543</v>
      </c>
      <c r="T19" s="233"/>
      <c r="U19" s="233"/>
      <c r="V19" s="232">
        <v>1</v>
      </c>
      <c r="W19" s="232"/>
      <c r="X19" s="232"/>
      <c r="Y19" s="233">
        <v>16543</v>
      </c>
      <c r="Z19" s="233"/>
      <c r="AA19" s="233"/>
      <c r="AB19" s="233"/>
    </row>
    <row r="20" spans="1:28" ht="12.75" customHeight="1">
      <c r="A20" s="218"/>
      <c r="B20" s="218"/>
      <c r="C20" s="218"/>
      <c r="D20" s="218" t="s">
        <v>86</v>
      </c>
      <c r="E20" s="218"/>
      <c r="F20" s="185">
        <v>0</v>
      </c>
      <c r="G20" s="232">
        <v>1</v>
      </c>
      <c r="H20" s="232"/>
      <c r="I20" s="232"/>
      <c r="J20" s="233">
        <v>292145.04</v>
      </c>
      <c r="K20" s="233"/>
      <c r="L20" s="233"/>
      <c r="M20" s="233"/>
      <c r="N20" s="232">
        <v>1</v>
      </c>
      <c r="O20" s="232"/>
      <c r="P20" s="232"/>
      <c r="Q20" s="232"/>
      <c r="R20" s="232"/>
      <c r="S20" s="233">
        <v>0</v>
      </c>
      <c r="T20" s="233"/>
      <c r="U20" s="233"/>
      <c r="V20" s="232">
        <v>2</v>
      </c>
      <c r="W20" s="232"/>
      <c r="X20" s="232"/>
      <c r="Y20" s="233">
        <v>292145.04</v>
      </c>
      <c r="Z20" s="233"/>
      <c r="AA20" s="233"/>
      <c r="AB20" s="233"/>
    </row>
    <row r="21" spans="1:28" ht="12.75" customHeight="1">
      <c r="A21" s="218"/>
      <c r="B21" s="218"/>
      <c r="C21" s="218"/>
      <c r="D21" s="218" t="s">
        <v>87</v>
      </c>
      <c r="E21" s="218"/>
      <c r="F21" s="185">
        <v>0</v>
      </c>
      <c r="G21" s="232">
        <v>0</v>
      </c>
      <c r="H21" s="232"/>
      <c r="I21" s="232"/>
      <c r="J21" s="233">
        <v>0</v>
      </c>
      <c r="K21" s="233"/>
      <c r="L21" s="233"/>
      <c r="M21" s="233"/>
      <c r="N21" s="232">
        <v>1</v>
      </c>
      <c r="O21" s="232"/>
      <c r="P21" s="232"/>
      <c r="Q21" s="232"/>
      <c r="R21" s="232"/>
      <c r="S21" s="233">
        <v>365000</v>
      </c>
      <c r="T21" s="233"/>
      <c r="U21" s="233"/>
      <c r="V21" s="232">
        <v>1</v>
      </c>
      <c r="W21" s="232"/>
      <c r="X21" s="232"/>
      <c r="Y21" s="233">
        <v>365000</v>
      </c>
      <c r="Z21" s="233"/>
      <c r="AA21" s="233"/>
      <c r="AB21" s="233"/>
    </row>
    <row r="22" spans="1:28" ht="12.75" customHeight="1">
      <c r="A22" s="218"/>
      <c r="B22" s="218"/>
      <c r="C22" s="218"/>
      <c r="D22" s="218" t="s">
        <v>88</v>
      </c>
      <c r="E22" s="218"/>
      <c r="F22" s="185">
        <v>0</v>
      </c>
      <c r="G22" s="232">
        <v>6</v>
      </c>
      <c r="H22" s="232"/>
      <c r="I22" s="232"/>
      <c r="J22" s="233">
        <v>34228</v>
      </c>
      <c r="K22" s="233"/>
      <c r="L22" s="233"/>
      <c r="M22" s="233"/>
      <c r="N22" s="232">
        <v>1</v>
      </c>
      <c r="O22" s="232"/>
      <c r="P22" s="232"/>
      <c r="Q22" s="232"/>
      <c r="R22" s="232"/>
      <c r="S22" s="233">
        <v>36018.2</v>
      </c>
      <c r="T22" s="233"/>
      <c r="U22" s="233"/>
      <c r="V22" s="232">
        <v>7</v>
      </c>
      <c r="W22" s="232"/>
      <c r="X22" s="232"/>
      <c r="Y22" s="233">
        <v>70246.2</v>
      </c>
      <c r="Z22" s="233"/>
      <c r="AA22" s="233"/>
      <c r="AB22" s="233"/>
    </row>
    <row r="23" spans="1:28" ht="12.75" customHeight="1">
      <c r="A23" s="218"/>
      <c r="B23" s="218"/>
      <c r="C23" s="218"/>
      <c r="D23" s="218" t="s">
        <v>89</v>
      </c>
      <c r="E23" s="218"/>
      <c r="F23" s="185">
        <v>0</v>
      </c>
      <c r="G23" s="232">
        <v>5</v>
      </c>
      <c r="H23" s="232"/>
      <c r="I23" s="232"/>
      <c r="J23" s="233">
        <v>0</v>
      </c>
      <c r="K23" s="233"/>
      <c r="L23" s="233"/>
      <c r="M23" s="233"/>
      <c r="N23" s="232">
        <v>3</v>
      </c>
      <c r="O23" s="232"/>
      <c r="P23" s="232"/>
      <c r="Q23" s="232"/>
      <c r="R23" s="232"/>
      <c r="S23" s="233">
        <v>126314</v>
      </c>
      <c r="T23" s="233"/>
      <c r="U23" s="233"/>
      <c r="V23" s="232">
        <v>8</v>
      </c>
      <c r="W23" s="232"/>
      <c r="X23" s="232"/>
      <c r="Y23" s="233">
        <v>126314</v>
      </c>
      <c r="Z23" s="233"/>
      <c r="AA23" s="233"/>
      <c r="AB23" s="233"/>
    </row>
    <row r="24" spans="1:28" ht="12.75" customHeight="1">
      <c r="A24" s="218"/>
      <c r="B24" s="218"/>
      <c r="C24" s="218"/>
      <c r="D24" s="218" t="s">
        <v>90</v>
      </c>
      <c r="E24" s="218"/>
      <c r="F24" s="185">
        <v>0</v>
      </c>
      <c r="G24" s="232">
        <v>3</v>
      </c>
      <c r="H24" s="232"/>
      <c r="I24" s="232"/>
      <c r="J24" s="233">
        <v>428315</v>
      </c>
      <c r="K24" s="233"/>
      <c r="L24" s="233"/>
      <c r="M24" s="233"/>
      <c r="N24" s="232">
        <v>2</v>
      </c>
      <c r="O24" s="232"/>
      <c r="P24" s="232"/>
      <c r="Q24" s="232"/>
      <c r="R24" s="232"/>
      <c r="S24" s="233">
        <v>0</v>
      </c>
      <c r="T24" s="233"/>
      <c r="U24" s="233"/>
      <c r="V24" s="232">
        <v>5</v>
      </c>
      <c r="W24" s="232"/>
      <c r="X24" s="232"/>
      <c r="Y24" s="233">
        <v>428315</v>
      </c>
      <c r="Z24" s="233"/>
      <c r="AA24" s="233"/>
      <c r="AB24" s="233"/>
    </row>
    <row r="25" spans="1:28" ht="12.75" customHeight="1">
      <c r="A25" s="218"/>
      <c r="B25" s="218"/>
      <c r="C25" s="218"/>
      <c r="D25" s="218" t="s">
        <v>91</v>
      </c>
      <c r="E25" s="218"/>
      <c r="F25" s="185">
        <v>0</v>
      </c>
      <c r="G25" s="224">
        <v>1</v>
      </c>
      <c r="H25" s="224"/>
      <c r="I25" s="224"/>
      <c r="J25" s="223">
        <v>429482</v>
      </c>
      <c r="K25" s="223"/>
      <c r="L25" s="223"/>
      <c r="M25" s="223"/>
      <c r="N25" s="224">
        <v>0</v>
      </c>
      <c r="O25" s="224"/>
      <c r="P25" s="224"/>
      <c r="Q25" s="224"/>
      <c r="R25" s="224"/>
      <c r="S25" s="223">
        <v>0</v>
      </c>
      <c r="T25" s="223"/>
      <c r="U25" s="223"/>
      <c r="V25" s="224">
        <v>1</v>
      </c>
      <c r="W25" s="224"/>
      <c r="X25" s="224"/>
      <c r="Y25" s="223">
        <v>429482</v>
      </c>
      <c r="Z25" s="223"/>
      <c r="AA25" s="223"/>
      <c r="AB25" s="223"/>
    </row>
    <row r="26" spans="1:28" ht="21" customHeight="1">
      <c r="A26" s="218"/>
      <c r="B26" s="218"/>
      <c r="C26" s="218"/>
      <c r="D26" s="219" t="s">
        <v>469</v>
      </c>
      <c r="E26" s="219"/>
      <c r="F26" s="186"/>
      <c r="G26" s="236">
        <v>43</v>
      </c>
      <c r="H26" s="236"/>
      <c r="I26" s="236"/>
      <c r="J26" s="235">
        <v>3228823.86</v>
      </c>
      <c r="K26" s="235"/>
      <c r="L26" s="235"/>
      <c r="M26" s="235"/>
      <c r="N26" s="236">
        <v>17</v>
      </c>
      <c r="O26" s="236"/>
      <c r="P26" s="236"/>
      <c r="Q26" s="236"/>
      <c r="R26" s="236"/>
      <c r="S26" s="235">
        <v>2018292.2</v>
      </c>
      <c r="T26" s="235"/>
      <c r="U26" s="235"/>
      <c r="V26" s="236">
        <v>60</v>
      </c>
      <c r="W26" s="236"/>
      <c r="X26" s="236"/>
      <c r="Y26" s="235">
        <v>5247116.06</v>
      </c>
      <c r="Z26" s="235"/>
      <c r="AA26" s="235"/>
      <c r="AB26" s="235"/>
    </row>
    <row r="27" spans="1:28" ht="12.75" customHeight="1">
      <c r="A27" s="218" t="s">
        <v>119</v>
      </c>
      <c r="B27" s="218"/>
      <c r="C27" s="218"/>
      <c r="D27" s="218" t="s">
        <v>470</v>
      </c>
      <c r="E27" s="218"/>
      <c r="F27" s="185">
        <v>0</v>
      </c>
      <c r="G27" s="224">
        <v>1</v>
      </c>
      <c r="H27" s="224"/>
      <c r="I27" s="224"/>
      <c r="J27" s="223">
        <v>1999.45</v>
      </c>
      <c r="K27" s="223"/>
      <c r="L27" s="223"/>
      <c r="M27" s="223"/>
      <c r="N27" s="224">
        <v>0</v>
      </c>
      <c r="O27" s="224"/>
      <c r="P27" s="224"/>
      <c r="Q27" s="224"/>
      <c r="R27" s="224"/>
      <c r="S27" s="223">
        <v>0</v>
      </c>
      <c r="T27" s="223"/>
      <c r="U27" s="223"/>
      <c r="V27" s="224">
        <v>1</v>
      </c>
      <c r="W27" s="224"/>
      <c r="X27" s="224"/>
      <c r="Y27" s="223">
        <v>1999.45</v>
      </c>
      <c r="Z27" s="223"/>
      <c r="AA27" s="223"/>
      <c r="AB27" s="223"/>
    </row>
    <row r="28" spans="1:28" ht="24" customHeight="1">
      <c r="A28" s="218"/>
      <c r="B28" s="218"/>
      <c r="C28" s="218"/>
      <c r="D28" s="219" t="s">
        <v>471</v>
      </c>
      <c r="E28" s="219"/>
      <c r="F28" s="186"/>
      <c r="G28" s="236">
        <v>1</v>
      </c>
      <c r="H28" s="236"/>
      <c r="I28" s="236"/>
      <c r="J28" s="235">
        <v>1999.45</v>
      </c>
      <c r="K28" s="235"/>
      <c r="L28" s="235"/>
      <c r="M28" s="235"/>
      <c r="N28" s="236">
        <v>0</v>
      </c>
      <c r="O28" s="236"/>
      <c r="P28" s="236"/>
      <c r="Q28" s="236"/>
      <c r="R28" s="236"/>
      <c r="S28" s="235">
        <v>0</v>
      </c>
      <c r="T28" s="235"/>
      <c r="U28" s="235"/>
      <c r="V28" s="236">
        <v>1</v>
      </c>
      <c r="W28" s="236"/>
      <c r="X28" s="236"/>
      <c r="Y28" s="235">
        <v>1999.45</v>
      </c>
      <c r="Z28" s="235"/>
      <c r="AA28" s="235"/>
      <c r="AB28" s="235"/>
    </row>
    <row r="29" spans="1:28" ht="12.75" customHeight="1">
      <c r="A29" s="218" t="s">
        <v>472</v>
      </c>
      <c r="B29" s="218"/>
      <c r="C29" s="218"/>
      <c r="D29" s="218" t="s">
        <v>473</v>
      </c>
      <c r="E29" s="218"/>
      <c r="F29" s="185">
        <v>0</v>
      </c>
      <c r="G29" s="232">
        <v>2</v>
      </c>
      <c r="H29" s="232"/>
      <c r="I29" s="232"/>
      <c r="J29" s="233">
        <v>82325.47</v>
      </c>
      <c r="K29" s="233"/>
      <c r="L29" s="233"/>
      <c r="M29" s="233"/>
      <c r="N29" s="232">
        <v>2</v>
      </c>
      <c r="O29" s="232"/>
      <c r="P29" s="232"/>
      <c r="Q29" s="232"/>
      <c r="R29" s="232"/>
      <c r="S29" s="233">
        <v>7837.22</v>
      </c>
      <c r="T29" s="233"/>
      <c r="U29" s="233"/>
      <c r="V29" s="232">
        <v>4</v>
      </c>
      <c r="W29" s="232"/>
      <c r="X29" s="232"/>
      <c r="Y29" s="233">
        <v>90162.69</v>
      </c>
      <c r="Z29" s="233"/>
      <c r="AA29" s="233"/>
      <c r="AB29" s="233"/>
    </row>
    <row r="30" spans="1:28" ht="12.75" customHeight="1">
      <c r="A30" s="218"/>
      <c r="B30" s="218"/>
      <c r="C30" s="218"/>
      <c r="D30" s="218" t="s">
        <v>507</v>
      </c>
      <c r="E30" s="218"/>
      <c r="F30" s="185">
        <v>0</v>
      </c>
      <c r="G30" s="224">
        <v>2</v>
      </c>
      <c r="H30" s="224"/>
      <c r="I30" s="224"/>
      <c r="J30" s="223">
        <v>417403.89</v>
      </c>
      <c r="K30" s="223"/>
      <c r="L30" s="223"/>
      <c r="M30" s="223"/>
      <c r="N30" s="224">
        <v>0</v>
      </c>
      <c r="O30" s="224"/>
      <c r="P30" s="224"/>
      <c r="Q30" s="224"/>
      <c r="R30" s="224"/>
      <c r="S30" s="223">
        <v>0</v>
      </c>
      <c r="T30" s="223"/>
      <c r="U30" s="223"/>
      <c r="V30" s="224">
        <v>2</v>
      </c>
      <c r="W30" s="224"/>
      <c r="X30" s="224"/>
      <c r="Y30" s="223">
        <v>417403.89</v>
      </c>
      <c r="Z30" s="223"/>
      <c r="AA30" s="223"/>
      <c r="AB30" s="223"/>
    </row>
    <row r="31" spans="1:28" ht="22.5" customHeight="1">
      <c r="A31" s="218"/>
      <c r="B31" s="218"/>
      <c r="C31" s="218"/>
      <c r="D31" s="219" t="s">
        <v>474</v>
      </c>
      <c r="E31" s="219"/>
      <c r="F31" s="186"/>
      <c r="G31" s="237">
        <v>4</v>
      </c>
      <c r="H31" s="237"/>
      <c r="I31" s="237"/>
      <c r="J31" s="238">
        <v>499729.36</v>
      </c>
      <c r="K31" s="238"/>
      <c r="L31" s="238"/>
      <c r="M31" s="238"/>
      <c r="N31" s="237">
        <v>2</v>
      </c>
      <c r="O31" s="237"/>
      <c r="P31" s="237"/>
      <c r="Q31" s="237"/>
      <c r="R31" s="237"/>
      <c r="S31" s="238">
        <v>7837.22</v>
      </c>
      <c r="T31" s="238"/>
      <c r="U31" s="238"/>
      <c r="V31" s="237">
        <v>6</v>
      </c>
      <c r="W31" s="237"/>
      <c r="X31" s="237"/>
      <c r="Y31" s="238">
        <v>507566.58</v>
      </c>
      <c r="Z31" s="238"/>
      <c r="AA31" s="238"/>
      <c r="AB31" s="238"/>
    </row>
    <row r="32" spans="1:28" ht="12.75" customHeight="1">
      <c r="A32" s="239" t="s">
        <v>478</v>
      </c>
      <c r="B32" s="239"/>
      <c r="C32" s="239"/>
      <c r="D32" s="239"/>
      <c r="E32" s="239"/>
      <c r="F32" s="187"/>
      <c r="G32" s="236">
        <v>78</v>
      </c>
      <c r="H32" s="236"/>
      <c r="I32" s="236"/>
      <c r="J32" s="235">
        <v>5302881.84</v>
      </c>
      <c r="K32" s="235"/>
      <c r="L32" s="235"/>
      <c r="M32" s="235"/>
      <c r="N32" s="236">
        <v>28</v>
      </c>
      <c r="O32" s="236"/>
      <c r="P32" s="236"/>
      <c r="Q32" s="236"/>
      <c r="R32" s="236"/>
      <c r="S32" s="235">
        <v>2615308.99</v>
      </c>
      <c r="T32" s="235"/>
      <c r="U32" s="235"/>
      <c r="V32" s="236">
        <v>106</v>
      </c>
      <c r="W32" s="236"/>
      <c r="X32" s="236"/>
      <c r="Y32" s="235">
        <v>7918190.83</v>
      </c>
      <c r="Z32" s="235"/>
      <c r="AA32" s="235"/>
      <c r="AB32" s="235"/>
    </row>
    <row r="33" ht="23.25" customHeight="1"/>
    <row r="34" spans="5:19" ht="12">
      <c r="E34" s="221" t="s">
        <v>479</v>
      </c>
      <c r="F34" s="221"/>
      <c r="G34" s="221"/>
      <c r="H34" s="221"/>
      <c r="I34" s="221"/>
      <c r="J34" s="221"/>
      <c r="K34" s="221"/>
      <c r="L34" s="221"/>
      <c r="M34" s="221"/>
      <c r="N34" s="221"/>
      <c r="O34" s="221"/>
      <c r="P34" s="221"/>
      <c r="Q34" s="221"/>
      <c r="R34" s="221"/>
      <c r="S34" s="221"/>
    </row>
    <row r="35" spans="1:28" ht="12" thickBot="1">
      <c r="A35" s="234" t="s">
        <v>66</v>
      </c>
      <c r="B35" s="234"/>
      <c r="C35" s="234" t="s">
        <v>67</v>
      </c>
      <c r="D35" s="234"/>
      <c r="E35" s="234"/>
      <c r="F35" s="234"/>
      <c r="G35" s="234"/>
      <c r="H35" s="234"/>
      <c r="I35" s="234" t="s">
        <v>68</v>
      </c>
      <c r="J35" s="234"/>
      <c r="K35" s="234"/>
      <c r="L35" s="234"/>
      <c r="M35" s="234"/>
      <c r="N35" s="234"/>
      <c r="O35" s="234"/>
      <c r="P35" s="234"/>
      <c r="Q35" s="188" t="s">
        <v>13</v>
      </c>
      <c r="R35" s="222" t="s">
        <v>69</v>
      </c>
      <c r="S35" s="222"/>
      <c r="T35" s="222"/>
      <c r="U35" s="222" t="s">
        <v>70</v>
      </c>
      <c r="V35" s="222"/>
      <c r="W35" s="222"/>
      <c r="X35" s="222" t="s">
        <v>71</v>
      </c>
      <c r="Y35" s="222"/>
      <c r="Z35" s="222"/>
      <c r="AA35" s="222"/>
      <c r="AB35" s="222"/>
    </row>
    <row r="36" spans="1:28" ht="12" thickTop="1">
      <c r="A36" s="229" t="s">
        <v>137</v>
      </c>
      <c r="B36" s="229"/>
      <c r="C36" s="229" t="s">
        <v>75</v>
      </c>
      <c r="D36" s="229"/>
      <c r="E36" s="229"/>
      <c r="F36" s="229"/>
      <c r="G36" s="229"/>
      <c r="H36" s="229"/>
      <c r="I36" s="229" t="s">
        <v>73</v>
      </c>
      <c r="J36" s="229"/>
      <c r="K36" s="229"/>
      <c r="L36" s="229"/>
      <c r="M36" s="229"/>
      <c r="N36" s="229"/>
      <c r="O36" s="229"/>
      <c r="P36" s="229"/>
      <c r="Q36" s="229"/>
      <c r="R36" s="245">
        <v>0</v>
      </c>
      <c r="S36" s="245"/>
      <c r="T36" s="245"/>
      <c r="U36" s="245">
        <v>0</v>
      </c>
      <c r="V36" s="245"/>
      <c r="W36" s="245"/>
      <c r="X36" s="245">
        <v>0</v>
      </c>
      <c r="Y36" s="245"/>
      <c r="Z36" s="245"/>
      <c r="AA36" s="245"/>
      <c r="AB36" s="245"/>
    </row>
    <row r="37" spans="1:28" ht="13.5" customHeight="1">
      <c r="A37" s="218"/>
      <c r="B37" s="218"/>
      <c r="C37" s="219" t="s">
        <v>462</v>
      </c>
      <c r="D37" s="219"/>
      <c r="E37" s="219"/>
      <c r="F37" s="219"/>
      <c r="G37" s="219"/>
      <c r="H37" s="219"/>
      <c r="I37" s="219"/>
      <c r="J37" s="219"/>
      <c r="K37" s="219"/>
      <c r="L37" s="219"/>
      <c r="M37" s="219"/>
      <c r="N37" s="219"/>
      <c r="O37" s="219"/>
      <c r="P37" s="219"/>
      <c r="Q37" s="219"/>
      <c r="R37" s="236">
        <v>0</v>
      </c>
      <c r="S37" s="236"/>
      <c r="T37" s="236"/>
      <c r="U37" s="236">
        <v>0</v>
      </c>
      <c r="V37" s="236"/>
      <c r="W37" s="236"/>
      <c r="X37" s="236">
        <v>0</v>
      </c>
      <c r="Y37" s="236"/>
      <c r="Z37" s="236"/>
      <c r="AA37" s="236"/>
      <c r="AB37" s="236"/>
    </row>
    <row r="38" spans="1:28" ht="13.5" customHeight="1">
      <c r="A38" s="218" t="s">
        <v>76</v>
      </c>
      <c r="B38" s="218"/>
      <c r="C38" s="218" t="s">
        <v>79</v>
      </c>
      <c r="D38" s="218"/>
      <c r="E38" s="218"/>
      <c r="F38" s="218"/>
      <c r="G38" s="218"/>
      <c r="H38" s="218"/>
      <c r="I38" s="218" t="s">
        <v>78</v>
      </c>
      <c r="J38" s="218"/>
      <c r="K38" s="218"/>
      <c r="L38" s="218"/>
      <c r="M38" s="218"/>
      <c r="N38" s="218"/>
      <c r="O38" s="218"/>
      <c r="P38" s="218"/>
      <c r="Q38" s="218"/>
      <c r="R38" s="224">
        <v>0</v>
      </c>
      <c r="S38" s="224"/>
      <c r="T38" s="224"/>
      <c r="U38" s="224">
        <v>78</v>
      </c>
      <c r="V38" s="224"/>
      <c r="W38" s="224"/>
      <c r="X38" s="224">
        <v>78</v>
      </c>
      <c r="Y38" s="224"/>
      <c r="Z38" s="224"/>
      <c r="AA38" s="224"/>
      <c r="AB38" s="224"/>
    </row>
    <row r="39" spans="1:28" ht="12.75" customHeight="1">
      <c r="A39" s="218"/>
      <c r="B39" s="218"/>
      <c r="C39" s="219" t="s">
        <v>465</v>
      </c>
      <c r="D39" s="219"/>
      <c r="E39" s="219"/>
      <c r="F39" s="219"/>
      <c r="G39" s="219"/>
      <c r="H39" s="219"/>
      <c r="I39" s="219"/>
      <c r="J39" s="219"/>
      <c r="K39" s="219"/>
      <c r="L39" s="219"/>
      <c r="M39" s="219"/>
      <c r="N39" s="219"/>
      <c r="O39" s="219"/>
      <c r="P39" s="219"/>
      <c r="Q39" s="219"/>
      <c r="R39" s="236">
        <v>0</v>
      </c>
      <c r="S39" s="236"/>
      <c r="T39" s="236"/>
      <c r="U39" s="236">
        <v>78</v>
      </c>
      <c r="V39" s="236"/>
      <c r="W39" s="236"/>
      <c r="X39" s="236">
        <v>78</v>
      </c>
      <c r="Y39" s="236"/>
      <c r="Z39" s="236"/>
      <c r="AA39" s="236"/>
      <c r="AB39" s="236"/>
    </row>
    <row r="40" spans="1:28" ht="12.75" customHeight="1">
      <c r="A40" s="218" t="s">
        <v>18</v>
      </c>
      <c r="B40" s="218"/>
      <c r="C40" s="218" t="s">
        <v>80</v>
      </c>
      <c r="D40" s="218"/>
      <c r="E40" s="218"/>
      <c r="F40" s="218"/>
      <c r="G40" s="218"/>
      <c r="H40" s="218"/>
      <c r="I40" s="218" t="s">
        <v>73</v>
      </c>
      <c r="J40" s="218"/>
      <c r="K40" s="218"/>
      <c r="L40" s="218"/>
      <c r="M40" s="218"/>
      <c r="N40" s="218"/>
      <c r="O40" s="218"/>
      <c r="P40" s="218"/>
      <c r="Q40" s="218"/>
      <c r="R40" s="232">
        <v>51</v>
      </c>
      <c r="S40" s="232"/>
      <c r="T40" s="232"/>
      <c r="U40" s="232">
        <v>57</v>
      </c>
      <c r="V40" s="232"/>
      <c r="W40" s="232"/>
      <c r="X40" s="232">
        <v>108</v>
      </c>
      <c r="Y40" s="232"/>
      <c r="Z40" s="232"/>
      <c r="AA40" s="232"/>
      <c r="AB40" s="232"/>
    </row>
    <row r="41" spans="1:28" ht="12.75" customHeight="1">
      <c r="A41" s="218"/>
      <c r="B41" s="218"/>
      <c r="C41" s="218"/>
      <c r="D41" s="218"/>
      <c r="E41" s="218"/>
      <c r="F41" s="218"/>
      <c r="G41" s="218"/>
      <c r="H41" s="218"/>
      <c r="I41" s="218" t="s">
        <v>201</v>
      </c>
      <c r="J41" s="218"/>
      <c r="K41" s="218"/>
      <c r="L41" s="218"/>
      <c r="M41" s="218"/>
      <c r="N41" s="218"/>
      <c r="O41" s="218"/>
      <c r="P41" s="218"/>
      <c r="Q41" s="218"/>
      <c r="R41" s="232">
        <v>0</v>
      </c>
      <c r="S41" s="232"/>
      <c r="T41" s="232"/>
      <c r="U41" s="232">
        <v>0</v>
      </c>
      <c r="V41" s="232"/>
      <c r="W41" s="232"/>
      <c r="X41" s="232">
        <v>0</v>
      </c>
      <c r="Y41" s="232"/>
      <c r="Z41" s="232"/>
      <c r="AA41" s="232"/>
      <c r="AB41" s="232"/>
    </row>
    <row r="42" spans="1:28" ht="12.75" customHeight="1">
      <c r="A42" s="218"/>
      <c r="B42" s="218"/>
      <c r="C42" s="218"/>
      <c r="D42" s="218"/>
      <c r="E42" s="218"/>
      <c r="F42" s="218"/>
      <c r="G42" s="218"/>
      <c r="H42" s="218"/>
      <c r="I42" s="218" t="s">
        <v>74</v>
      </c>
      <c r="J42" s="218"/>
      <c r="K42" s="218"/>
      <c r="L42" s="218"/>
      <c r="M42" s="218"/>
      <c r="N42" s="218"/>
      <c r="O42" s="218"/>
      <c r="P42" s="218"/>
      <c r="Q42" s="218"/>
      <c r="R42" s="224">
        <v>0</v>
      </c>
      <c r="S42" s="224"/>
      <c r="T42" s="224"/>
      <c r="U42" s="224">
        <v>136</v>
      </c>
      <c r="V42" s="224"/>
      <c r="W42" s="224"/>
      <c r="X42" s="224">
        <v>136</v>
      </c>
      <c r="Y42" s="224"/>
      <c r="Z42" s="224"/>
      <c r="AA42" s="224"/>
      <c r="AB42" s="224"/>
    </row>
    <row r="43" spans="1:28" ht="12.75" customHeight="1">
      <c r="A43" s="218"/>
      <c r="B43" s="218"/>
      <c r="C43" s="219" t="s">
        <v>466</v>
      </c>
      <c r="D43" s="219"/>
      <c r="E43" s="219"/>
      <c r="F43" s="219"/>
      <c r="G43" s="219"/>
      <c r="H43" s="219"/>
      <c r="I43" s="219"/>
      <c r="J43" s="219"/>
      <c r="K43" s="219"/>
      <c r="L43" s="219"/>
      <c r="M43" s="219"/>
      <c r="N43" s="219"/>
      <c r="O43" s="219"/>
      <c r="P43" s="219"/>
      <c r="Q43" s="219"/>
      <c r="R43" s="236">
        <v>51</v>
      </c>
      <c r="S43" s="236"/>
      <c r="T43" s="236"/>
      <c r="U43" s="236">
        <v>193</v>
      </c>
      <c r="V43" s="236"/>
      <c r="W43" s="236"/>
      <c r="X43" s="236">
        <v>244</v>
      </c>
      <c r="Y43" s="236"/>
      <c r="Z43" s="236"/>
      <c r="AA43" s="236"/>
      <c r="AB43" s="236"/>
    </row>
    <row r="44" spans="1:28" ht="12.75" customHeight="1">
      <c r="A44" s="218" t="s">
        <v>138</v>
      </c>
      <c r="B44" s="218"/>
      <c r="C44" s="218" t="s">
        <v>82</v>
      </c>
      <c r="D44" s="218"/>
      <c r="E44" s="218"/>
      <c r="F44" s="218"/>
      <c r="G44" s="218"/>
      <c r="H44" s="218"/>
      <c r="I44" s="218" t="s">
        <v>73</v>
      </c>
      <c r="J44" s="218"/>
      <c r="K44" s="218"/>
      <c r="L44" s="218"/>
      <c r="M44" s="218"/>
      <c r="N44" s="218"/>
      <c r="O44" s="218"/>
      <c r="P44" s="218"/>
      <c r="Q44" s="218"/>
      <c r="R44" s="232">
        <v>5803</v>
      </c>
      <c r="S44" s="232"/>
      <c r="T44" s="232"/>
      <c r="U44" s="232">
        <v>4269</v>
      </c>
      <c r="V44" s="232"/>
      <c r="W44" s="232"/>
      <c r="X44" s="232">
        <v>10072</v>
      </c>
      <c r="Y44" s="232"/>
      <c r="Z44" s="232"/>
      <c r="AA44" s="232"/>
      <c r="AB44" s="232"/>
    </row>
    <row r="45" spans="1:28" ht="12.75" customHeight="1">
      <c r="A45" s="218"/>
      <c r="B45" s="218"/>
      <c r="C45" s="218" t="s">
        <v>83</v>
      </c>
      <c r="D45" s="218"/>
      <c r="E45" s="218"/>
      <c r="F45" s="218"/>
      <c r="G45" s="218"/>
      <c r="H45" s="218"/>
      <c r="I45" s="218" t="s">
        <v>73</v>
      </c>
      <c r="J45" s="218"/>
      <c r="K45" s="218"/>
      <c r="L45" s="218"/>
      <c r="M45" s="218"/>
      <c r="N45" s="218"/>
      <c r="O45" s="218"/>
      <c r="P45" s="218"/>
      <c r="Q45" s="218"/>
      <c r="R45" s="232">
        <v>0</v>
      </c>
      <c r="S45" s="232"/>
      <c r="T45" s="232"/>
      <c r="U45" s="232">
        <v>56</v>
      </c>
      <c r="V45" s="232"/>
      <c r="W45" s="232"/>
      <c r="X45" s="232">
        <v>56</v>
      </c>
      <c r="Y45" s="232"/>
      <c r="Z45" s="232"/>
      <c r="AA45" s="232"/>
      <c r="AB45" s="232"/>
    </row>
    <row r="46" spans="1:28" ht="12.75" customHeight="1">
      <c r="A46" s="218"/>
      <c r="B46" s="218"/>
      <c r="C46" s="218" t="s">
        <v>85</v>
      </c>
      <c r="D46" s="218"/>
      <c r="E46" s="218"/>
      <c r="F46" s="218"/>
      <c r="G46" s="218"/>
      <c r="H46" s="218"/>
      <c r="I46" s="218" t="s">
        <v>73</v>
      </c>
      <c r="J46" s="218"/>
      <c r="K46" s="218"/>
      <c r="L46" s="218"/>
      <c r="M46" s="218"/>
      <c r="N46" s="218"/>
      <c r="O46" s="218"/>
      <c r="P46" s="218"/>
      <c r="Q46" s="218"/>
      <c r="R46" s="232">
        <v>0</v>
      </c>
      <c r="S46" s="232"/>
      <c r="T46" s="232"/>
      <c r="U46" s="232">
        <v>740</v>
      </c>
      <c r="V46" s="232"/>
      <c r="W46" s="232"/>
      <c r="X46" s="232">
        <v>740</v>
      </c>
      <c r="Y46" s="232"/>
      <c r="Z46" s="232"/>
      <c r="AA46" s="232"/>
      <c r="AB46" s="232"/>
    </row>
    <row r="47" spans="1:28" ht="12.75" customHeight="1">
      <c r="A47" s="218"/>
      <c r="B47" s="218"/>
      <c r="C47" s="218" t="s">
        <v>86</v>
      </c>
      <c r="D47" s="218"/>
      <c r="E47" s="218"/>
      <c r="F47" s="218"/>
      <c r="G47" s="218"/>
      <c r="H47" s="218"/>
      <c r="I47" s="218" t="s">
        <v>73</v>
      </c>
      <c r="J47" s="218"/>
      <c r="K47" s="218"/>
      <c r="L47" s="218"/>
      <c r="M47" s="218"/>
      <c r="N47" s="218"/>
      <c r="O47" s="218"/>
      <c r="P47" s="218"/>
      <c r="Q47" s="218"/>
      <c r="R47" s="232">
        <v>0</v>
      </c>
      <c r="S47" s="232"/>
      <c r="T47" s="232"/>
      <c r="U47" s="232">
        <v>4878</v>
      </c>
      <c r="V47" s="232"/>
      <c r="W47" s="232"/>
      <c r="X47" s="232">
        <v>4878</v>
      </c>
      <c r="Y47" s="232"/>
      <c r="Z47" s="232"/>
      <c r="AA47" s="232"/>
      <c r="AB47" s="232"/>
    </row>
    <row r="48" spans="1:28" ht="12.75" customHeight="1">
      <c r="A48" s="218"/>
      <c r="B48" s="218"/>
      <c r="C48" s="218" t="s">
        <v>87</v>
      </c>
      <c r="D48" s="218"/>
      <c r="E48" s="218"/>
      <c r="F48" s="218"/>
      <c r="G48" s="218"/>
      <c r="H48" s="218"/>
      <c r="I48" s="218" t="s">
        <v>73</v>
      </c>
      <c r="J48" s="218"/>
      <c r="K48" s="218"/>
      <c r="L48" s="218"/>
      <c r="M48" s="218"/>
      <c r="N48" s="218"/>
      <c r="O48" s="218"/>
      <c r="P48" s="218"/>
      <c r="Q48" s="218"/>
      <c r="R48" s="232">
        <v>0</v>
      </c>
      <c r="S48" s="232"/>
      <c r="T48" s="232"/>
      <c r="U48" s="232">
        <v>4475</v>
      </c>
      <c r="V48" s="232"/>
      <c r="W48" s="232"/>
      <c r="X48" s="232">
        <v>4475</v>
      </c>
      <c r="Y48" s="232"/>
      <c r="Z48" s="232"/>
      <c r="AA48" s="232"/>
      <c r="AB48" s="232"/>
    </row>
    <row r="49" spans="1:28" ht="12.75" customHeight="1">
      <c r="A49" s="218"/>
      <c r="B49" s="218"/>
      <c r="C49" s="218" t="s">
        <v>88</v>
      </c>
      <c r="D49" s="218"/>
      <c r="E49" s="218"/>
      <c r="F49" s="218"/>
      <c r="G49" s="218"/>
      <c r="H49" s="218"/>
      <c r="I49" s="218" t="s">
        <v>73</v>
      </c>
      <c r="J49" s="218"/>
      <c r="K49" s="218"/>
      <c r="L49" s="218"/>
      <c r="M49" s="218"/>
      <c r="N49" s="218"/>
      <c r="O49" s="218"/>
      <c r="P49" s="218"/>
      <c r="Q49" s="218"/>
      <c r="R49" s="232">
        <v>5217</v>
      </c>
      <c r="S49" s="232"/>
      <c r="T49" s="232"/>
      <c r="U49" s="232">
        <v>1128</v>
      </c>
      <c r="V49" s="232"/>
      <c r="W49" s="232"/>
      <c r="X49" s="232">
        <v>6345</v>
      </c>
      <c r="Y49" s="232"/>
      <c r="Z49" s="232"/>
      <c r="AA49" s="232"/>
      <c r="AB49" s="232"/>
    </row>
    <row r="50" spans="1:28" ht="12.75" customHeight="1">
      <c r="A50" s="218"/>
      <c r="B50" s="218"/>
      <c r="C50" s="218" t="s">
        <v>89</v>
      </c>
      <c r="D50" s="218"/>
      <c r="E50" s="218"/>
      <c r="F50" s="218"/>
      <c r="G50" s="218"/>
      <c r="H50" s="218"/>
      <c r="I50" s="218" t="s">
        <v>73</v>
      </c>
      <c r="J50" s="218"/>
      <c r="K50" s="218"/>
      <c r="L50" s="218"/>
      <c r="M50" s="218"/>
      <c r="N50" s="218"/>
      <c r="O50" s="218"/>
      <c r="P50" s="218"/>
      <c r="Q50" s="218"/>
      <c r="R50" s="232">
        <v>2306</v>
      </c>
      <c r="S50" s="232"/>
      <c r="T50" s="232"/>
      <c r="U50" s="232">
        <v>2148</v>
      </c>
      <c r="V50" s="232"/>
      <c r="W50" s="232"/>
      <c r="X50" s="232">
        <v>4454</v>
      </c>
      <c r="Y50" s="232"/>
      <c r="Z50" s="232"/>
      <c r="AA50" s="232"/>
      <c r="AB50" s="232"/>
    </row>
    <row r="51" spans="1:28" ht="12.75" customHeight="1">
      <c r="A51" s="218"/>
      <c r="B51" s="218"/>
      <c r="C51" s="218"/>
      <c r="D51" s="218"/>
      <c r="E51" s="218"/>
      <c r="F51" s="218"/>
      <c r="G51" s="218"/>
      <c r="H51" s="218"/>
      <c r="I51" s="218" t="s">
        <v>78</v>
      </c>
      <c r="J51" s="218"/>
      <c r="K51" s="218"/>
      <c r="L51" s="218"/>
      <c r="M51" s="218"/>
      <c r="N51" s="218"/>
      <c r="O51" s="218"/>
      <c r="P51" s="218"/>
      <c r="Q51" s="218"/>
      <c r="R51" s="232">
        <v>0</v>
      </c>
      <c r="S51" s="232"/>
      <c r="T51" s="232"/>
      <c r="U51" s="232">
        <v>12</v>
      </c>
      <c r="V51" s="232"/>
      <c r="W51" s="232"/>
      <c r="X51" s="232">
        <v>12</v>
      </c>
      <c r="Y51" s="232"/>
      <c r="Z51" s="232"/>
      <c r="AA51" s="232"/>
      <c r="AB51" s="232"/>
    </row>
    <row r="52" spans="1:28" ht="12.75" customHeight="1">
      <c r="A52" s="218"/>
      <c r="B52" s="218"/>
      <c r="C52" s="218" t="s">
        <v>90</v>
      </c>
      <c r="D52" s="218"/>
      <c r="E52" s="218"/>
      <c r="F52" s="218"/>
      <c r="G52" s="218"/>
      <c r="H52" s="218"/>
      <c r="I52" s="218" t="s">
        <v>73</v>
      </c>
      <c r="J52" s="218"/>
      <c r="K52" s="218"/>
      <c r="L52" s="218"/>
      <c r="M52" s="218"/>
      <c r="N52" s="218"/>
      <c r="O52" s="218"/>
      <c r="P52" s="218"/>
      <c r="Q52" s="218"/>
      <c r="R52" s="232">
        <v>774</v>
      </c>
      <c r="S52" s="232"/>
      <c r="T52" s="232"/>
      <c r="U52" s="232">
        <v>6700</v>
      </c>
      <c r="V52" s="232"/>
      <c r="W52" s="232"/>
      <c r="X52" s="232">
        <v>7474</v>
      </c>
      <c r="Y52" s="232"/>
      <c r="Z52" s="232"/>
      <c r="AA52" s="232"/>
      <c r="AB52" s="232"/>
    </row>
    <row r="53" spans="1:28" ht="12.75" customHeight="1">
      <c r="A53" s="218"/>
      <c r="B53" s="218"/>
      <c r="C53" s="218" t="s">
        <v>91</v>
      </c>
      <c r="D53" s="218"/>
      <c r="E53" s="218"/>
      <c r="F53" s="218"/>
      <c r="G53" s="218"/>
      <c r="H53" s="218"/>
      <c r="I53" s="218" t="s">
        <v>73</v>
      </c>
      <c r="J53" s="218"/>
      <c r="K53" s="218"/>
      <c r="L53" s="218"/>
      <c r="M53" s="218"/>
      <c r="N53" s="218"/>
      <c r="O53" s="218"/>
      <c r="P53" s="218"/>
      <c r="Q53" s="218"/>
      <c r="R53" s="224">
        <v>0</v>
      </c>
      <c r="S53" s="224"/>
      <c r="T53" s="224"/>
      <c r="U53" s="224">
        <v>0</v>
      </c>
      <c r="V53" s="224"/>
      <c r="W53" s="224"/>
      <c r="X53" s="224">
        <v>0</v>
      </c>
      <c r="Y53" s="224"/>
      <c r="Z53" s="224"/>
      <c r="AA53" s="224"/>
      <c r="AB53" s="224"/>
    </row>
    <row r="54" spans="1:28" ht="12.75" customHeight="1">
      <c r="A54" s="218"/>
      <c r="B54" s="218"/>
      <c r="C54" s="219" t="s">
        <v>469</v>
      </c>
      <c r="D54" s="219"/>
      <c r="E54" s="219"/>
      <c r="F54" s="219"/>
      <c r="G54" s="219"/>
      <c r="H54" s="219"/>
      <c r="I54" s="219"/>
      <c r="J54" s="219"/>
      <c r="K54" s="219"/>
      <c r="L54" s="219"/>
      <c r="M54" s="219"/>
      <c r="N54" s="219"/>
      <c r="O54" s="219"/>
      <c r="P54" s="219"/>
      <c r="Q54" s="219"/>
      <c r="R54" s="237">
        <v>14100</v>
      </c>
      <c r="S54" s="237"/>
      <c r="T54" s="237"/>
      <c r="U54" s="237">
        <v>24406</v>
      </c>
      <c r="V54" s="237"/>
      <c r="W54" s="237"/>
      <c r="X54" s="237">
        <v>38506</v>
      </c>
      <c r="Y54" s="237"/>
      <c r="Z54" s="237"/>
      <c r="AA54" s="237"/>
      <c r="AB54" s="237"/>
    </row>
    <row r="55" spans="1:28" ht="12.75" customHeight="1">
      <c r="A55" s="239" t="s">
        <v>478</v>
      </c>
      <c r="B55" s="239"/>
      <c r="C55" s="239"/>
      <c r="D55" s="239"/>
      <c r="E55" s="239"/>
      <c r="F55" s="239"/>
      <c r="G55" s="239"/>
      <c r="H55" s="239"/>
      <c r="I55" s="239"/>
      <c r="J55" s="239"/>
      <c r="K55" s="239"/>
      <c r="L55" s="239"/>
      <c r="M55" s="239"/>
      <c r="N55" s="239"/>
      <c r="O55" s="239"/>
      <c r="P55" s="239"/>
      <c r="Q55" s="239"/>
      <c r="R55" s="236">
        <v>14151</v>
      </c>
      <c r="S55" s="236"/>
      <c r="T55" s="236"/>
      <c r="U55" s="236">
        <v>24677</v>
      </c>
      <c r="V55" s="236"/>
      <c r="W55" s="236"/>
      <c r="X55" s="236">
        <v>38828</v>
      </c>
      <c r="Y55" s="236"/>
      <c r="Z55" s="236"/>
      <c r="AA55" s="236"/>
      <c r="AB55" s="236"/>
    </row>
    <row r="57" spans="5:19" ht="12.75" customHeight="1">
      <c r="E57" s="221" t="s">
        <v>480</v>
      </c>
      <c r="F57" s="221"/>
      <c r="G57" s="221"/>
      <c r="H57" s="221"/>
      <c r="I57" s="221"/>
      <c r="J57" s="221"/>
      <c r="K57" s="221"/>
      <c r="L57" s="221"/>
      <c r="M57" s="221"/>
      <c r="N57" s="221"/>
      <c r="O57" s="221"/>
      <c r="P57" s="221"/>
      <c r="Q57" s="221"/>
      <c r="R57" s="221"/>
      <c r="S57" s="221"/>
    </row>
    <row r="58" spans="1:28" ht="12.75" customHeight="1" thickBot="1">
      <c r="A58" s="234" t="s">
        <v>10</v>
      </c>
      <c r="B58" s="234"/>
      <c r="C58" s="234" t="s">
        <v>11</v>
      </c>
      <c r="D58" s="234"/>
      <c r="E58" s="234"/>
      <c r="F58" s="234"/>
      <c r="G58" s="234"/>
      <c r="H58" s="240" t="s">
        <v>12</v>
      </c>
      <c r="I58" s="240"/>
      <c r="J58" s="240"/>
      <c r="K58" s="188" t="s">
        <v>13</v>
      </c>
      <c r="L58" s="222" t="s">
        <v>14</v>
      </c>
      <c r="M58" s="222"/>
      <c r="N58" s="222"/>
      <c r="O58" s="222" t="s">
        <v>15</v>
      </c>
      <c r="P58" s="222"/>
      <c r="Q58" s="222"/>
      <c r="R58" s="222"/>
      <c r="S58" s="222"/>
      <c r="T58" s="222"/>
      <c r="U58" s="222" t="s">
        <v>16</v>
      </c>
      <c r="V58" s="222"/>
      <c r="W58" s="222"/>
      <c r="X58" s="222" t="s">
        <v>17</v>
      </c>
      <c r="Y58" s="222"/>
      <c r="Z58" s="222"/>
      <c r="AA58" s="222"/>
      <c r="AB58" s="222"/>
    </row>
    <row r="59" spans="1:28" ht="12.75" customHeight="1" thickTop="1">
      <c r="A59" s="229" t="s">
        <v>18</v>
      </c>
      <c r="B59" s="229"/>
      <c r="C59" s="229" t="s">
        <v>19</v>
      </c>
      <c r="D59" s="229"/>
      <c r="E59" s="229"/>
      <c r="F59" s="229"/>
      <c r="G59" s="229"/>
      <c r="H59" s="242" t="s">
        <v>20</v>
      </c>
      <c r="I59" s="242"/>
      <c r="J59" s="242"/>
      <c r="K59" s="242"/>
      <c r="L59" s="230">
        <v>0</v>
      </c>
      <c r="M59" s="230"/>
      <c r="N59" s="230"/>
      <c r="O59" s="230">
        <v>0</v>
      </c>
      <c r="P59" s="230"/>
      <c r="Q59" s="230"/>
      <c r="R59" s="230"/>
      <c r="S59" s="230"/>
      <c r="T59" s="230"/>
      <c r="U59" s="230">
        <v>165</v>
      </c>
      <c r="V59" s="230"/>
      <c r="W59" s="230"/>
      <c r="X59" s="230">
        <v>3</v>
      </c>
      <c r="Y59" s="230"/>
      <c r="Z59" s="230"/>
      <c r="AA59" s="230"/>
      <c r="AB59" s="230"/>
    </row>
    <row r="60" spans="1:28" ht="12">
      <c r="A60" s="218"/>
      <c r="B60" s="218"/>
      <c r="C60" s="218" t="s">
        <v>21</v>
      </c>
      <c r="D60" s="218"/>
      <c r="E60" s="218"/>
      <c r="F60" s="218"/>
      <c r="G60" s="218"/>
      <c r="H60" s="241" t="s">
        <v>20</v>
      </c>
      <c r="I60" s="241"/>
      <c r="J60" s="241"/>
      <c r="K60" s="241"/>
      <c r="L60" s="224">
        <v>0</v>
      </c>
      <c r="M60" s="224"/>
      <c r="N60" s="224"/>
      <c r="O60" s="224">
        <v>0</v>
      </c>
      <c r="P60" s="224"/>
      <c r="Q60" s="224"/>
      <c r="R60" s="224"/>
      <c r="S60" s="224"/>
      <c r="T60" s="224"/>
      <c r="U60" s="224">
        <v>79</v>
      </c>
      <c r="V60" s="224"/>
      <c r="W60" s="224"/>
      <c r="X60" s="224">
        <v>0</v>
      </c>
      <c r="Y60" s="224"/>
      <c r="Z60" s="224"/>
      <c r="AA60" s="224"/>
      <c r="AB60" s="224"/>
    </row>
    <row r="61" spans="1:28" ht="12">
      <c r="A61" s="218"/>
      <c r="B61" s="218"/>
      <c r="C61" s="239" t="s">
        <v>466</v>
      </c>
      <c r="D61" s="239"/>
      <c r="E61" s="239"/>
      <c r="F61" s="239"/>
      <c r="G61" s="239"/>
      <c r="H61" s="239"/>
      <c r="I61" s="239"/>
      <c r="J61" s="239"/>
      <c r="K61" s="239"/>
      <c r="L61" s="236">
        <v>0</v>
      </c>
      <c r="M61" s="236"/>
      <c r="N61" s="236"/>
      <c r="O61" s="236">
        <v>0</v>
      </c>
      <c r="P61" s="236"/>
      <c r="Q61" s="236"/>
      <c r="R61" s="236"/>
      <c r="S61" s="236"/>
      <c r="T61" s="236"/>
      <c r="U61" s="236">
        <v>244</v>
      </c>
      <c r="V61" s="236"/>
      <c r="W61" s="236"/>
      <c r="X61" s="236">
        <v>3</v>
      </c>
      <c r="Y61" s="236"/>
      <c r="Z61" s="236"/>
      <c r="AA61" s="236"/>
      <c r="AB61" s="236"/>
    </row>
    <row r="62" spans="1:28" ht="12">
      <c r="A62" s="218" t="s">
        <v>29</v>
      </c>
      <c r="B62" s="218"/>
      <c r="C62" s="218" t="s">
        <v>19</v>
      </c>
      <c r="D62" s="218"/>
      <c r="E62" s="218"/>
      <c r="F62" s="218"/>
      <c r="G62" s="218"/>
      <c r="H62" s="241" t="s">
        <v>20</v>
      </c>
      <c r="I62" s="241"/>
      <c r="J62" s="241"/>
      <c r="K62" s="241"/>
      <c r="L62" s="232">
        <v>6017</v>
      </c>
      <c r="M62" s="232"/>
      <c r="N62" s="232"/>
      <c r="O62" s="232">
        <v>9</v>
      </c>
      <c r="P62" s="232"/>
      <c r="Q62" s="232"/>
      <c r="R62" s="232"/>
      <c r="S62" s="232"/>
      <c r="T62" s="232"/>
      <c r="U62" s="232">
        <v>0</v>
      </c>
      <c r="V62" s="232"/>
      <c r="W62" s="232"/>
      <c r="X62" s="232">
        <v>0</v>
      </c>
      <c r="Y62" s="232"/>
      <c r="Z62" s="232"/>
      <c r="AA62" s="232"/>
      <c r="AB62" s="232"/>
    </row>
    <row r="63" spans="1:28" ht="13.5" customHeight="1">
      <c r="A63" s="218"/>
      <c r="B63" s="218"/>
      <c r="C63" s="218" t="s">
        <v>21</v>
      </c>
      <c r="D63" s="218"/>
      <c r="E63" s="218"/>
      <c r="F63" s="218"/>
      <c r="G63" s="218"/>
      <c r="H63" s="241" t="s">
        <v>20</v>
      </c>
      <c r="I63" s="241"/>
      <c r="J63" s="241"/>
      <c r="K63" s="241"/>
      <c r="L63" s="232">
        <v>834</v>
      </c>
      <c r="M63" s="232"/>
      <c r="N63" s="232"/>
      <c r="O63" s="232">
        <v>3</v>
      </c>
      <c r="P63" s="232"/>
      <c r="Q63" s="232"/>
      <c r="R63" s="232"/>
      <c r="S63" s="232"/>
      <c r="T63" s="232"/>
      <c r="U63" s="232">
        <v>0</v>
      </c>
      <c r="V63" s="232"/>
      <c r="W63" s="232"/>
      <c r="X63" s="232">
        <v>0</v>
      </c>
      <c r="Y63" s="232"/>
      <c r="Z63" s="232"/>
      <c r="AA63" s="232"/>
      <c r="AB63" s="232"/>
    </row>
    <row r="64" spans="1:28" ht="13.5" customHeight="1">
      <c r="A64" s="218"/>
      <c r="B64" s="218"/>
      <c r="C64" s="218" t="s">
        <v>22</v>
      </c>
      <c r="D64" s="218"/>
      <c r="E64" s="218"/>
      <c r="F64" s="218"/>
      <c r="G64" s="218"/>
      <c r="H64" s="241" t="s">
        <v>20</v>
      </c>
      <c r="I64" s="241"/>
      <c r="J64" s="241"/>
      <c r="K64" s="241"/>
      <c r="L64" s="232">
        <v>68</v>
      </c>
      <c r="M64" s="232"/>
      <c r="N64" s="232"/>
      <c r="O64" s="232">
        <v>0</v>
      </c>
      <c r="P64" s="232"/>
      <c r="Q64" s="232"/>
      <c r="R64" s="232"/>
      <c r="S64" s="232"/>
      <c r="T64" s="232"/>
      <c r="U64" s="232">
        <v>0</v>
      </c>
      <c r="V64" s="232"/>
      <c r="W64" s="232"/>
      <c r="X64" s="232">
        <v>0</v>
      </c>
      <c r="Y64" s="232"/>
      <c r="Z64" s="232"/>
      <c r="AA64" s="232"/>
      <c r="AB64" s="232"/>
    </row>
    <row r="65" spans="1:28" ht="12.75" customHeight="1">
      <c r="A65" s="218"/>
      <c r="B65" s="218"/>
      <c r="C65" s="218" t="s">
        <v>23</v>
      </c>
      <c r="D65" s="218"/>
      <c r="E65" s="218"/>
      <c r="F65" s="218"/>
      <c r="G65" s="218"/>
      <c r="H65" s="241" t="s">
        <v>20</v>
      </c>
      <c r="I65" s="241"/>
      <c r="J65" s="241"/>
      <c r="K65" s="241"/>
      <c r="L65" s="232">
        <v>13</v>
      </c>
      <c r="M65" s="232"/>
      <c r="N65" s="232"/>
      <c r="O65" s="232">
        <v>0</v>
      </c>
      <c r="P65" s="232"/>
      <c r="Q65" s="232"/>
      <c r="R65" s="232"/>
      <c r="S65" s="232"/>
      <c r="T65" s="232"/>
      <c r="U65" s="232">
        <v>0</v>
      </c>
      <c r="V65" s="232"/>
      <c r="W65" s="232"/>
      <c r="X65" s="232">
        <v>0</v>
      </c>
      <c r="Y65" s="232"/>
      <c r="Z65" s="232"/>
      <c r="AA65" s="232"/>
      <c r="AB65" s="232"/>
    </row>
    <row r="66" spans="1:28" ht="12.75" customHeight="1">
      <c r="A66" s="218"/>
      <c r="B66" s="218"/>
      <c r="C66" s="218" t="s">
        <v>24</v>
      </c>
      <c r="D66" s="218"/>
      <c r="E66" s="218"/>
      <c r="F66" s="218"/>
      <c r="G66" s="218"/>
      <c r="H66" s="241" t="s">
        <v>20</v>
      </c>
      <c r="I66" s="241"/>
      <c r="J66" s="241"/>
      <c r="K66" s="241"/>
      <c r="L66" s="232">
        <v>8</v>
      </c>
      <c r="M66" s="232"/>
      <c r="N66" s="232"/>
      <c r="O66" s="232">
        <v>0</v>
      </c>
      <c r="P66" s="232"/>
      <c r="Q66" s="232"/>
      <c r="R66" s="232"/>
      <c r="S66" s="232"/>
      <c r="T66" s="232"/>
      <c r="U66" s="232">
        <v>0</v>
      </c>
      <c r="V66" s="232"/>
      <c r="W66" s="232"/>
      <c r="X66" s="232">
        <v>0</v>
      </c>
      <c r="Y66" s="232"/>
      <c r="Z66" s="232"/>
      <c r="AA66" s="232"/>
      <c r="AB66" s="232"/>
    </row>
    <row r="67" spans="1:28" ht="12.75" customHeight="1">
      <c r="A67" s="218"/>
      <c r="B67" s="218"/>
      <c r="C67" s="218" t="s">
        <v>25</v>
      </c>
      <c r="D67" s="218"/>
      <c r="E67" s="218"/>
      <c r="F67" s="218"/>
      <c r="G67" s="218"/>
      <c r="H67" s="241" t="s">
        <v>20</v>
      </c>
      <c r="I67" s="241"/>
      <c r="J67" s="241"/>
      <c r="K67" s="241"/>
      <c r="L67" s="232">
        <v>1</v>
      </c>
      <c r="M67" s="232"/>
      <c r="N67" s="232"/>
      <c r="O67" s="232">
        <v>0</v>
      </c>
      <c r="P67" s="232"/>
      <c r="Q67" s="232"/>
      <c r="R67" s="232"/>
      <c r="S67" s="232"/>
      <c r="T67" s="232"/>
      <c r="U67" s="232">
        <v>0</v>
      </c>
      <c r="V67" s="232"/>
      <c r="W67" s="232"/>
      <c r="X67" s="232">
        <v>0</v>
      </c>
      <c r="Y67" s="232"/>
      <c r="Z67" s="232"/>
      <c r="AA67" s="232"/>
      <c r="AB67" s="232"/>
    </row>
    <row r="68" spans="1:28" ht="12">
      <c r="A68" s="218"/>
      <c r="B68" s="218"/>
      <c r="C68" s="218" t="s">
        <v>31</v>
      </c>
      <c r="D68" s="218"/>
      <c r="E68" s="218"/>
      <c r="F68" s="218"/>
      <c r="G68" s="218"/>
      <c r="H68" s="241" t="s">
        <v>20</v>
      </c>
      <c r="I68" s="241"/>
      <c r="J68" s="241"/>
      <c r="K68" s="241"/>
      <c r="L68" s="232">
        <v>1</v>
      </c>
      <c r="M68" s="232"/>
      <c r="N68" s="232"/>
      <c r="O68" s="232">
        <v>0</v>
      </c>
      <c r="P68" s="232"/>
      <c r="Q68" s="232"/>
      <c r="R68" s="232"/>
      <c r="S68" s="232"/>
      <c r="T68" s="232"/>
      <c r="U68" s="232">
        <v>0</v>
      </c>
      <c r="V68" s="232"/>
      <c r="W68" s="232"/>
      <c r="X68" s="232">
        <v>0</v>
      </c>
      <c r="Y68" s="232"/>
      <c r="Z68" s="232"/>
      <c r="AA68" s="232"/>
      <c r="AB68" s="232"/>
    </row>
    <row r="69" spans="1:28" ht="12.75" customHeight="1">
      <c r="A69" s="218"/>
      <c r="B69" s="218"/>
      <c r="C69" s="218" t="s">
        <v>27</v>
      </c>
      <c r="D69" s="218"/>
      <c r="E69" s="218"/>
      <c r="F69" s="218"/>
      <c r="G69" s="218"/>
      <c r="H69" s="241" t="s">
        <v>20</v>
      </c>
      <c r="I69" s="241"/>
      <c r="J69" s="241"/>
      <c r="K69" s="241"/>
      <c r="L69" s="224">
        <v>61</v>
      </c>
      <c r="M69" s="224"/>
      <c r="N69" s="224"/>
      <c r="O69" s="224">
        <v>33</v>
      </c>
      <c r="P69" s="224"/>
      <c r="Q69" s="224"/>
      <c r="R69" s="224"/>
      <c r="S69" s="224"/>
      <c r="T69" s="224"/>
      <c r="U69" s="224">
        <v>0</v>
      </c>
      <c r="V69" s="224"/>
      <c r="W69" s="224"/>
      <c r="X69" s="224">
        <v>0</v>
      </c>
      <c r="Y69" s="224"/>
      <c r="Z69" s="224"/>
      <c r="AA69" s="224"/>
      <c r="AB69" s="224"/>
    </row>
    <row r="70" spans="1:28" ht="12.75" customHeight="1">
      <c r="A70" s="218"/>
      <c r="B70" s="218"/>
      <c r="C70" s="239" t="s">
        <v>481</v>
      </c>
      <c r="D70" s="239"/>
      <c r="E70" s="239"/>
      <c r="F70" s="239"/>
      <c r="G70" s="239"/>
      <c r="H70" s="239"/>
      <c r="I70" s="239"/>
      <c r="J70" s="239"/>
      <c r="K70" s="239"/>
      <c r="L70" s="236">
        <v>7003</v>
      </c>
      <c r="M70" s="236"/>
      <c r="N70" s="236"/>
      <c r="O70" s="236">
        <v>45</v>
      </c>
      <c r="P70" s="236"/>
      <c r="Q70" s="236"/>
      <c r="R70" s="236"/>
      <c r="S70" s="236"/>
      <c r="T70" s="236"/>
      <c r="U70" s="236">
        <v>0</v>
      </c>
      <c r="V70" s="236"/>
      <c r="W70" s="236"/>
      <c r="X70" s="236">
        <v>0</v>
      </c>
      <c r="Y70" s="236"/>
      <c r="Z70" s="236"/>
      <c r="AA70" s="236"/>
      <c r="AB70" s="236"/>
    </row>
    <row r="71" spans="1:28" ht="12.75" customHeight="1">
      <c r="A71" s="218" t="s">
        <v>478</v>
      </c>
      <c r="B71" s="218"/>
      <c r="C71" s="218" t="s">
        <v>19</v>
      </c>
      <c r="D71" s="218"/>
      <c r="E71" s="218"/>
      <c r="F71" s="218"/>
      <c r="G71" s="218"/>
      <c r="H71" s="241" t="s">
        <v>20</v>
      </c>
      <c r="I71" s="241"/>
      <c r="J71" s="241"/>
      <c r="K71" s="241"/>
      <c r="L71" s="232">
        <v>6017</v>
      </c>
      <c r="M71" s="232"/>
      <c r="N71" s="232"/>
      <c r="O71" s="232">
        <v>9</v>
      </c>
      <c r="P71" s="232"/>
      <c r="Q71" s="232"/>
      <c r="R71" s="232"/>
      <c r="S71" s="232"/>
      <c r="T71" s="232"/>
      <c r="U71" s="232">
        <v>165</v>
      </c>
      <c r="V71" s="232"/>
      <c r="W71" s="232"/>
      <c r="X71" s="232">
        <v>3</v>
      </c>
      <c r="Y71" s="232"/>
      <c r="Z71" s="232"/>
      <c r="AA71" s="232"/>
      <c r="AB71" s="232"/>
    </row>
    <row r="72" spans="1:28" ht="12.75" customHeight="1">
      <c r="A72" s="218"/>
      <c r="B72" s="218"/>
      <c r="C72" s="218" t="s">
        <v>21</v>
      </c>
      <c r="D72" s="218"/>
      <c r="E72" s="218"/>
      <c r="F72" s="218"/>
      <c r="G72" s="218"/>
      <c r="H72" s="241" t="s">
        <v>20</v>
      </c>
      <c r="I72" s="241"/>
      <c r="J72" s="241"/>
      <c r="K72" s="241"/>
      <c r="L72" s="232">
        <v>834</v>
      </c>
      <c r="M72" s="232"/>
      <c r="N72" s="232"/>
      <c r="O72" s="232">
        <v>3</v>
      </c>
      <c r="P72" s="232"/>
      <c r="Q72" s="232"/>
      <c r="R72" s="232"/>
      <c r="S72" s="232"/>
      <c r="T72" s="232"/>
      <c r="U72" s="232">
        <v>79</v>
      </c>
      <c r="V72" s="232"/>
      <c r="W72" s="232"/>
      <c r="X72" s="232">
        <v>0</v>
      </c>
      <c r="Y72" s="232"/>
      <c r="Z72" s="232"/>
      <c r="AA72" s="232"/>
      <c r="AB72" s="232"/>
    </row>
    <row r="73" spans="1:28" ht="12.75" customHeight="1">
      <c r="A73" s="218"/>
      <c r="B73" s="218"/>
      <c r="C73" s="218" t="s">
        <v>22</v>
      </c>
      <c r="D73" s="218"/>
      <c r="E73" s="218"/>
      <c r="F73" s="218"/>
      <c r="G73" s="218"/>
      <c r="H73" s="241" t="s">
        <v>20</v>
      </c>
      <c r="I73" s="241"/>
      <c r="J73" s="241"/>
      <c r="K73" s="241"/>
      <c r="L73" s="232">
        <v>68</v>
      </c>
      <c r="M73" s="232"/>
      <c r="N73" s="232"/>
      <c r="O73" s="232">
        <v>0</v>
      </c>
      <c r="P73" s="232"/>
      <c r="Q73" s="232"/>
      <c r="R73" s="232"/>
      <c r="S73" s="232"/>
      <c r="T73" s="232"/>
      <c r="U73" s="232">
        <v>0</v>
      </c>
      <c r="V73" s="232"/>
      <c r="W73" s="232"/>
      <c r="X73" s="232">
        <v>0</v>
      </c>
      <c r="Y73" s="232"/>
      <c r="Z73" s="232"/>
      <c r="AA73" s="232"/>
      <c r="AB73" s="232"/>
    </row>
    <row r="74" spans="1:28" ht="12.75" customHeight="1">
      <c r="A74" s="218"/>
      <c r="B74" s="218"/>
      <c r="C74" s="218" t="s">
        <v>23</v>
      </c>
      <c r="D74" s="218"/>
      <c r="E74" s="218"/>
      <c r="F74" s="218"/>
      <c r="G74" s="218"/>
      <c r="H74" s="241" t="s">
        <v>20</v>
      </c>
      <c r="I74" s="241"/>
      <c r="J74" s="241"/>
      <c r="K74" s="241"/>
      <c r="L74" s="232">
        <v>13</v>
      </c>
      <c r="M74" s="232"/>
      <c r="N74" s="232"/>
      <c r="O74" s="232">
        <v>0</v>
      </c>
      <c r="P74" s="232"/>
      <c r="Q74" s="232"/>
      <c r="R74" s="232"/>
      <c r="S74" s="232"/>
      <c r="T74" s="232"/>
      <c r="U74" s="232">
        <v>0</v>
      </c>
      <c r="V74" s="232"/>
      <c r="W74" s="232"/>
      <c r="X74" s="232">
        <v>0</v>
      </c>
      <c r="Y74" s="232"/>
      <c r="Z74" s="232"/>
      <c r="AA74" s="232"/>
      <c r="AB74" s="232"/>
    </row>
    <row r="75" spans="1:28" ht="12.75" customHeight="1">
      <c r="A75" s="218"/>
      <c r="B75" s="218"/>
      <c r="C75" s="218" t="s">
        <v>24</v>
      </c>
      <c r="D75" s="218"/>
      <c r="E75" s="218"/>
      <c r="F75" s="218"/>
      <c r="G75" s="218"/>
      <c r="H75" s="241" t="s">
        <v>20</v>
      </c>
      <c r="I75" s="241"/>
      <c r="J75" s="241"/>
      <c r="K75" s="241"/>
      <c r="L75" s="232">
        <v>8</v>
      </c>
      <c r="M75" s="232"/>
      <c r="N75" s="232"/>
      <c r="O75" s="232">
        <v>0</v>
      </c>
      <c r="P75" s="232"/>
      <c r="Q75" s="232"/>
      <c r="R75" s="232"/>
      <c r="S75" s="232"/>
      <c r="T75" s="232"/>
      <c r="U75" s="232">
        <v>0</v>
      </c>
      <c r="V75" s="232"/>
      <c r="W75" s="232"/>
      <c r="X75" s="232">
        <v>0</v>
      </c>
      <c r="Y75" s="232"/>
      <c r="Z75" s="232"/>
      <c r="AA75" s="232"/>
      <c r="AB75" s="232"/>
    </row>
    <row r="76" spans="1:28" ht="12.75" customHeight="1">
      <c r="A76" s="218"/>
      <c r="B76" s="218"/>
      <c r="C76" s="218" t="s">
        <v>25</v>
      </c>
      <c r="D76" s="218"/>
      <c r="E76" s="218"/>
      <c r="F76" s="218"/>
      <c r="G76" s="218"/>
      <c r="H76" s="241" t="s">
        <v>20</v>
      </c>
      <c r="I76" s="241"/>
      <c r="J76" s="241"/>
      <c r="K76" s="241"/>
      <c r="L76" s="232">
        <v>1</v>
      </c>
      <c r="M76" s="232"/>
      <c r="N76" s="232"/>
      <c r="O76" s="232">
        <v>0</v>
      </c>
      <c r="P76" s="232"/>
      <c r="Q76" s="232"/>
      <c r="R76" s="232"/>
      <c r="S76" s="232"/>
      <c r="T76" s="232"/>
      <c r="U76" s="232">
        <v>0</v>
      </c>
      <c r="V76" s="232"/>
      <c r="W76" s="232"/>
      <c r="X76" s="232">
        <v>0</v>
      </c>
      <c r="Y76" s="232"/>
      <c r="Z76" s="232"/>
      <c r="AA76" s="232"/>
      <c r="AB76" s="232"/>
    </row>
    <row r="77" spans="1:28" ht="12">
      <c r="A77" s="218"/>
      <c r="B77" s="218"/>
      <c r="C77" s="218" t="s">
        <v>31</v>
      </c>
      <c r="D77" s="218"/>
      <c r="E77" s="218"/>
      <c r="F77" s="218"/>
      <c r="G77" s="218"/>
      <c r="H77" s="241" t="s">
        <v>20</v>
      </c>
      <c r="I77" s="241"/>
      <c r="J77" s="241"/>
      <c r="K77" s="241"/>
      <c r="L77" s="232">
        <v>1</v>
      </c>
      <c r="M77" s="232"/>
      <c r="N77" s="232"/>
      <c r="O77" s="232">
        <v>0</v>
      </c>
      <c r="P77" s="232"/>
      <c r="Q77" s="232"/>
      <c r="R77" s="232"/>
      <c r="S77" s="232"/>
      <c r="T77" s="232"/>
      <c r="U77" s="232">
        <v>0</v>
      </c>
      <c r="V77" s="232"/>
      <c r="W77" s="232"/>
      <c r="X77" s="232">
        <v>0</v>
      </c>
      <c r="Y77" s="232"/>
      <c r="Z77" s="232"/>
      <c r="AA77" s="232"/>
      <c r="AB77" s="232"/>
    </row>
    <row r="78" spans="1:28" ht="12.75" customHeight="1">
      <c r="A78" s="218"/>
      <c r="B78" s="218"/>
      <c r="C78" s="218" t="s">
        <v>27</v>
      </c>
      <c r="D78" s="218"/>
      <c r="E78" s="218"/>
      <c r="F78" s="218"/>
      <c r="G78" s="218"/>
      <c r="H78" s="241" t="s">
        <v>20</v>
      </c>
      <c r="I78" s="241"/>
      <c r="J78" s="241"/>
      <c r="K78" s="241"/>
      <c r="L78" s="224">
        <v>61</v>
      </c>
      <c r="M78" s="224"/>
      <c r="N78" s="224"/>
      <c r="O78" s="224">
        <v>33</v>
      </c>
      <c r="P78" s="224"/>
      <c r="Q78" s="224"/>
      <c r="R78" s="224"/>
      <c r="S78" s="224"/>
      <c r="T78" s="224"/>
      <c r="U78" s="224">
        <v>0</v>
      </c>
      <c r="V78" s="224"/>
      <c r="W78" s="224"/>
      <c r="X78" s="224">
        <v>0</v>
      </c>
      <c r="Y78" s="224"/>
      <c r="Z78" s="224"/>
      <c r="AA78" s="224"/>
      <c r="AB78" s="224"/>
    </row>
    <row r="79" spans="1:28" ht="12.75" customHeight="1">
      <c r="A79" s="218"/>
      <c r="B79" s="218"/>
      <c r="C79" s="239" t="s">
        <v>482</v>
      </c>
      <c r="D79" s="239"/>
      <c r="E79" s="239"/>
      <c r="F79" s="239"/>
      <c r="G79" s="239"/>
      <c r="H79" s="239"/>
      <c r="I79" s="239"/>
      <c r="J79" s="239"/>
      <c r="K79" s="239"/>
      <c r="L79" s="236">
        <v>7003</v>
      </c>
      <c r="M79" s="236"/>
      <c r="N79" s="236"/>
      <c r="O79" s="236">
        <v>45</v>
      </c>
      <c r="P79" s="236"/>
      <c r="Q79" s="236"/>
      <c r="R79" s="236"/>
      <c r="S79" s="236"/>
      <c r="T79" s="236"/>
      <c r="U79" s="236">
        <v>244</v>
      </c>
      <c r="V79" s="236"/>
      <c r="W79" s="236"/>
      <c r="X79" s="236">
        <v>3</v>
      </c>
      <c r="Y79" s="236"/>
      <c r="Z79" s="236"/>
      <c r="AA79" s="236"/>
      <c r="AB79" s="236"/>
    </row>
    <row r="80" ht="12.75" customHeight="1"/>
    <row r="81" spans="5:19" ht="12.75" customHeight="1">
      <c r="E81" s="221" t="s">
        <v>483</v>
      </c>
      <c r="F81" s="221"/>
      <c r="G81" s="221"/>
      <c r="H81" s="221"/>
      <c r="I81" s="221"/>
      <c r="J81" s="221"/>
      <c r="K81" s="221"/>
      <c r="L81" s="221"/>
      <c r="M81" s="221"/>
      <c r="N81" s="221"/>
      <c r="O81" s="221"/>
      <c r="P81" s="221"/>
      <c r="Q81" s="221"/>
      <c r="R81" s="221"/>
      <c r="S81" s="221"/>
    </row>
    <row r="82" spans="1:28" ht="12.75" customHeight="1" thickBot="1">
      <c r="A82" s="243"/>
      <c r="B82" s="243"/>
      <c r="C82" s="243"/>
      <c r="D82" s="243" t="s">
        <v>484</v>
      </c>
      <c r="E82" s="243"/>
      <c r="F82" s="243"/>
      <c r="G82" s="243"/>
      <c r="H82" s="243"/>
      <c r="I82" s="243"/>
      <c r="J82" s="243"/>
      <c r="K82" s="243"/>
      <c r="L82" s="243"/>
      <c r="M82" s="240" t="s">
        <v>485</v>
      </c>
      <c r="N82" s="240"/>
      <c r="O82" s="188" t="s">
        <v>13</v>
      </c>
      <c r="P82" s="222" t="s">
        <v>486</v>
      </c>
      <c r="Q82" s="222"/>
      <c r="R82" s="222"/>
      <c r="S82" s="222"/>
      <c r="T82" s="222"/>
      <c r="U82" s="222" t="s">
        <v>487</v>
      </c>
      <c r="V82" s="222"/>
      <c r="W82" s="222"/>
      <c r="X82" s="222" t="s">
        <v>73</v>
      </c>
      <c r="Y82" s="222"/>
      <c r="Z82" s="222"/>
      <c r="AA82" s="222"/>
      <c r="AB82" s="222"/>
    </row>
    <row r="83" spans="1:28" ht="12.75" customHeight="1" thickTop="1">
      <c r="A83" s="229" t="s">
        <v>18</v>
      </c>
      <c r="B83" s="229"/>
      <c r="C83" s="229"/>
      <c r="D83" s="229" t="s">
        <v>488</v>
      </c>
      <c r="E83" s="229"/>
      <c r="F83" s="229"/>
      <c r="G83" s="229"/>
      <c r="H83" s="229"/>
      <c r="I83" s="229"/>
      <c r="J83" s="229"/>
      <c r="K83" s="229"/>
      <c r="L83" s="229"/>
      <c r="M83" s="242" t="s">
        <v>20</v>
      </c>
      <c r="N83" s="242"/>
      <c r="O83" s="242"/>
      <c r="P83" s="230">
        <v>73</v>
      </c>
      <c r="Q83" s="230"/>
      <c r="R83" s="230"/>
      <c r="S83" s="230"/>
      <c r="T83" s="230"/>
      <c r="U83" s="230">
        <v>0</v>
      </c>
      <c r="V83" s="230"/>
      <c r="W83" s="230"/>
      <c r="X83" s="230">
        <v>0</v>
      </c>
      <c r="Y83" s="230"/>
      <c r="Z83" s="230"/>
      <c r="AA83" s="230"/>
      <c r="AB83" s="230"/>
    </row>
    <row r="84" spans="1:28" ht="12.75" customHeight="1">
      <c r="A84" s="218"/>
      <c r="B84" s="218"/>
      <c r="C84" s="218"/>
      <c r="D84" s="218" t="s">
        <v>489</v>
      </c>
      <c r="E84" s="218"/>
      <c r="F84" s="218"/>
      <c r="G84" s="218"/>
      <c r="H84" s="218"/>
      <c r="I84" s="218"/>
      <c r="J84" s="218"/>
      <c r="K84" s="218"/>
      <c r="L84" s="218"/>
      <c r="M84" s="241" t="s">
        <v>20</v>
      </c>
      <c r="N84" s="241"/>
      <c r="O84" s="241"/>
      <c r="P84" s="232">
        <v>64</v>
      </c>
      <c r="Q84" s="232"/>
      <c r="R84" s="232"/>
      <c r="S84" s="232"/>
      <c r="T84" s="232"/>
      <c r="U84" s="232">
        <v>0</v>
      </c>
      <c r="V84" s="232"/>
      <c r="W84" s="232"/>
      <c r="X84" s="232">
        <v>0</v>
      </c>
      <c r="Y84" s="232"/>
      <c r="Z84" s="232"/>
      <c r="AA84" s="232"/>
      <c r="AB84" s="232"/>
    </row>
    <row r="85" spans="1:28" ht="12.75" customHeight="1">
      <c r="A85" s="218"/>
      <c r="B85" s="218"/>
      <c r="C85" s="218"/>
      <c r="D85" s="218" t="s">
        <v>490</v>
      </c>
      <c r="E85" s="218"/>
      <c r="F85" s="218"/>
      <c r="G85" s="218"/>
      <c r="H85" s="218"/>
      <c r="I85" s="218"/>
      <c r="J85" s="218"/>
      <c r="K85" s="218"/>
      <c r="L85" s="218"/>
      <c r="M85" s="241" t="s">
        <v>20</v>
      </c>
      <c r="N85" s="241"/>
      <c r="O85" s="241"/>
      <c r="P85" s="232">
        <v>52</v>
      </c>
      <c r="Q85" s="232"/>
      <c r="R85" s="232"/>
      <c r="S85" s="232"/>
      <c r="T85" s="232"/>
      <c r="U85" s="232">
        <v>0</v>
      </c>
      <c r="V85" s="232"/>
      <c r="W85" s="232"/>
      <c r="X85" s="232">
        <v>0</v>
      </c>
      <c r="Y85" s="232"/>
      <c r="Z85" s="232"/>
      <c r="AA85" s="232"/>
      <c r="AB85" s="232"/>
    </row>
    <row r="86" spans="1:28" ht="12">
      <c r="A86" s="218"/>
      <c r="B86" s="218"/>
      <c r="C86" s="218"/>
      <c r="D86" s="218" t="s">
        <v>491</v>
      </c>
      <c r="E86" s="218"/>
      <c r="F86" s="218"/>
      <c r="G86" s="218"/>
      <c r="H86" s="218"/>
      <c r="I86" s="218"/>
      <c r="J86" s="218"/>
      <c r="K86" s="218"/>
      <c r="L86" s="218"/>
      <c r="M86" s="241" t="s">
        <v>20</v>
      </c>
      <c r="N86" s="241"/>
      <c r="O86" s="241"/>
      <c r="P86" s="232">
        <v>189</v>
      </c>
      <c r="Q86" s="232"/>
      <c r="R86" s="232"/>
      <c r="S86" s="232"/>
      <c r="T86" s="232"/>
      <c r="U86" s="232">
        <v>0</v>
      </c>
      <c r="V86" s="232"/>
      <c r="W86" s="232"/>
      <c r="X86" s="232">
        <v>0</v>
      </c>
      <c r="Y86" s="232"/>
      <c r="Z86" s="232"/>
      <c r="AA86" s="232"/>
      <c r="AB86" s="232"/>
    </row>
    <row r="87" spans="1:28" ht="12">
      <c r="A87" s="218"/>
      <c r="B87" s="218"/>
      <c r="C87" s="218"/>
      <c r="D87" s="218" t="s">
        <v>492</v>
      </c>
      <c r="E87" s="218"/>
      <c r="F87" s="218"/>
      <c r="G87" s="218"/>
      <c r="H87" s="218"/>
      <c r="I87" s="218"/>
      <c r="J87" s="218"/>
      <c r="K87" s="218"/>
      <c r="L87" s="218"/>
      <c r="M87" s="241" t="s">
        <v>20</v>
      </c>
      <c r="N87" s="241"/>
      <c r="O87" s="241"/>
      <c r="P87" s="232">
        <v>0</v>
      </c>
      <c r="Q87" s="232"/>
      <c r="R87" s="232"/>
      <c r="S87" s="232"/>
      <c r="T87" s="232"/>
      <c r="U87" s="232">
        <v>0</v>
      </c>
      <c r="V87" s="232"/>
      <c r="W87" s="232"/>
      <c r="X87" s="232">
        <v>0</v>
      </c>
      <c r="Y87" s="232"/>
      <c r="Z87" s="232"/>
      <c r="AA87" s="232"/>
      <c r="AB87" s="232"/>
    </row>
    <row r="88" spans="1:28" ht="12">
      <c r="A88" s="218"/>
      <c r="B88" s="218"/>
      <c r="C88" s="218"/>
      <c r="D88" s="218" t="s">
        <v>493</v>
      </c>
      <c r="E88" s="218"/>
      <c r="F88" s="218"/>
      <c r="G88" s="218"/>
      <c r="H88" s="218"/>
      <c r="I88" s="218"/>
      <c r="J88" s="218"/>
      <c r="K88" s="218"/>
      <c r="L88" s="218"/>
      <c r="M88" s="241" t="s">
        <v>20</v>
      </c>
      <c r="N88" s="241"/>
      <c r="O88" s="241"/>
      <c r="P88" s="232">
        <v>189</v>
      </c>
      <c r="Q88" s="232"/>
      <c r="R88" s="232"/>
      <c r="S88" s="232"/>
      <c r="T88" s="232"/>
      <c r="U88" s="232">
        <v>0</v>
      </c>
      <c r="V88" s="232"/>
      <c r="W88" s="232"/>
      <c r="X88" s="232">
        <v>0</v>
      </c>
      <c r="Y88" s="232"/>
      <c r="Z88" s="232"/>
      <c r="AA88" s="232"/>
      <c r="AB88" s="232"/>
    </row>
    <row r="89" spans="1:28" ht="13.5" customHeight="1">
      <c r="A89" s="218" t="s">
        <v>29</v>
      </c>
      <c r="B89" s="218"/>
      <c r="C89" s="218"/>
      <c r="D89" s="218" t="s">
        <v>488</v>
      </c>
      <c r="E89" s="218"/>
      <c r="F89" s="218"/>
      <c r="G89" s="218"/>
      <c r="H89" s="218"/>
      <c r="I89" s="218"/>
      <c r="J89" s="218"/>
      <c r="K89" s="218"/>
      <c r="L89" s="218"/>
      <c r="M89" s="241" t="s">
        <v>20</v>
      </c>
      <c r="N89" s="241"/>
      <c r="O89" s="241"/>
      <c r="P89" s="232">
        <v>0</v>
      </c>
      <c r="Q89" s="232"/>
      <c r="R89" s="232"/>
      <c r="S89" s="232"/>
      <c r="T89" s="232"/>
      <c r="U89" s="232">
        <v>0</v>
      </c>
      <c r="V89" s="232"/>
      <c r="W89" s="232"/>
      <c r="X89" s="232">
        <v>420</v>
      </c>
      <c r="Y89" s="232"/>
      <c r="Z89" s="232"/>
      <c r="AA89" s="232"/>
      <c r="AB89" s="232"/>
    </row>
    <row r="90" spans="1:28" ht="13.5" customHeight="1">
      <c r="A90" s="218"/>
      <c r="B90" s="218"/>
      <c r="C90" s="218"/>
      <c r="D90" s="218" t="s">
        <v>489</v>
      </c>
      <c r="E90" s="218"/>
      <c r="F90" s="218"/>
      <c r="G90" s="218"/>
      <c r="H90" s="218"/>
      <c r="I90" s="218"/>
      <c r="J90" s="218"/>
      <c r="K90" s="218"/>
      <c r="L90" s="218"/>
      <c r="M90" s="241" t="s">
        <v>20</v>
      </c>
      <c r="N90" s="241"/>
      <c r="O90" s="241"/>
      <c r="P90" s="232">
        <v>0</v>
      </c>
      <c r="Q90" s="232"/>
      <c r="R90" s="232"/>
      <c r="S90" s="232"/>
      <c r="T90" s="232"/>
      <c r="U90" s="232">
        <v>0</v>
      </c>
      <c r="V90" s="232"/>
      <c r="W90" s="232"/>
      <c r="X90" s="232">
        <v>426</v>
      </c>
      <c r="Y90" s="232"/>
      <c r="Z90" s="232"/>
      <c r="AA90" s="232"/>
      <c r="AB90" s="232"/>
    </row>
    <row r="91" spans="1:28" ht="12.75" customHeight="1">
      <c r="A91" s="218"/>
      <c r="B91" s="218"/>
      <c r="C91" s="218"/>
      <c r="D91" s="218" t="s">
        <v>490</v>
      </c>
      <c r="E91" s="218"/>
      <c r="F91" s="218"/>
      <c r="G91" s="218"/>
      <c r="H91" s="218"/>
      <c r="I91" s="218"/>
      <c r="J91" s="218"/>
      <c r="K91" s="218"/>
      <c r="L91" s="218"/>
      <c r="M91" s="241" t="s">
        <v>20</v>
      </c>
      <c r="N91" s="241"/>
      <c r="O91" s="241"/>
      <c r="P91" s="232">
        <v>0</v>
      </c>
      <c r="Q91" s="232"/>
      <c r="R91" s="232"/>
      <c r="S91" s="232"/>
      <c r="T91" s="232"/>
      <c r="U91" s="232">
        <v>0</v>
      </c>
      <c r="V91" s="232"/>
      <c r="W91" s="232"/>
      <c r="X91" s="232">
        <v>428</v>
      </c>
      <c r="Y91" s="232"/>
      <c r="Z91" s="232"/>
      <c r="AA91" s="232"/>
      <c r="AB91" s="232"/>
    </row>
    <row r="92" spans="1:28" ht="12.75" customHeight="1">
      <c r="A92" s="218"/>
      <c r="B92" s="218"/>
      <c r="C92" s="218"/>
      <c r="D92" s="218" t="s">
        <v>491</v>
      </c>
      <c r="E92" s="218"/>
      <c r="F92" s="218"/>
      <c r="G92" s="218"/>
      <c r="H92" s="218"/>
      <c r="I92" s="218"/>
      <c r="J92" s="218"/>
      <c r="K92" s="218"/>
      <c r="L92" s="218"/>
      <c r="M92" s="241" t="s">
        <v>20</v>
      </c>
      <c r="N92" s="241"/>
      <c r="O92" s="241"/>
      <c r="P92" s="232">
        <v>0</v>
      </c>
      <c r="Q92" s="232"/>
      <c r="R92" s="232"/>
      <c r="S92" s="232"/>
      <c r="T92" s="232"/>
      <c r="U92" s="232">
        <v>0</v>
      </c>
      <c r="V92" s="232"/>
      <c r="W92" s="232"/>
      <c r="X92" s="232">
        <v>1274</v>
      </c>
      <c r="Y92" s="232"/>
      <c r="Z92" s="232"/>
      <c r="AA92" s="232"/>
      <c r="AB92" s="232"/>
    </row>
    <row r="93" spans="1:28" ht="12.75" customHeight="1">
      <c r="A93" s="218"/>
      <c r="B93" s="218"/>
      <c r="C93" s="218"/>
      <c r="D93" s="218" t="s">
        <v>492</v>
      </c>
      <c r="E93" s="218"/>
      <c r="F93" s="218"/>
      <c r="G93" s="218"/>
      <c r="H93" s="218"/>
      <c r="I93" s="218"/>
      <c r="J93" s="218"/>
      <c r="K93" s="218"/>
      <c r="L93" s="218"/>
      <c r="M93" s="241" t="s">
        <v>20</v>
      </c>
      <c r="N93" s="241"/>
      <c r="O93" s="241"/>
      <c r="P93" s="232">
        <v>0</v>
      </c>
      <c r="Q93" s="232"/>
      <c r="R93" s="232"/>
      <c r="S93" s="232"/>
      <c r="T93" s="232"/>
      <c r="U93" s="232">
        <v>0</v>
      </c>
      <c r="V93" s="232"/>
      <c r="W93" s="232"/>
      <c r="X93" s="232">
        <v>0</v>
      </c>
      <c r="Y93" s="232"/>
      <c r="Z93" s="232"/>
      <c r="AA93" s="232"/>
      <c r="AB93" s="232"/>
    </row>
    <row r="94" spans="1:28" ht="12.75" customHeight="1">
      <c r="A94" s="218"/>
      <c r="B94" s="218"/>
      <c r="C94" s="218"/>
      <c r="D94" s="218" t="s">
        <v>493</v>
      </c>
      <c r="E94" s="218"/>
      <c r="F94" s="218"/>
      <c r="G94" s="218"/>
      <c r="H94" s="218"/>
      <c r="I94" s="218"/>
      <c r="J94" s="218"/>
      <c r="K94" s="218"/>
      <c r="L94" s="218"/>
      <c r="M94" s="241" t="s">
        <v>20</v>
      </c>
      <c r="N94" s="241"/>
      <c r="O94" s="241"/>
      <c r="P94" s="232">
        <v>0</v>
      </c>
      <c r="Q94" s="232"/>
      <c r="R94" s="232"/>
      <c r="S94" s="232"/>
      <c r="T94" s="232"/>
      <c r="U94" s="232">
        <v>0</v>
      </c>
      <c r="V94" s="232"/>
      <c r="W94" s="232"/>
      <c r="X94" s="232">
        <v>1274</v>
      </c>
      <c r="Y94" s="232"/>
      <c r="Z94" s="232"/>
      <c r="AA94" s="232"/>
      <c r="AB94" s="232"/>
    </row>
    <row r="95" ht="12.75" customHeight="1"/>
    <row r="96" ht="12.75" customHeight="1"/>
    <row r="97" ht="12.75" customHeight="1"/>
    <row r="98" ht="12.75" customHeight="1"/>
    <row r="99" ht="12.75" customHeight="1"/>
    <row r="100" ht="12.75" customHeight="1"/>
    <row r="101" ht="12.75" customHeight="1"/>
  </sheetData>
  <sheetProtection/>
  <mergeCells count="497">
    <mergeCell ref="U91:W91"/>
    <mergeCell ref="X91:AB91"/>
    <mergeCell ref="U92:W92"/>
    <mergeCell ref="X92:AB92"/>
    <mergeCell ref="X89:AB89"/>
    <mergeCell ref="U93:W93"/>
    <mergeCell ref="X93:AB93"/>
    <mergeCell ref="D94:L94"/>
    <mergeCell ref="M94:O94"/>
    <mergeCell ref="P94:T94"/>
    <mergeCell ref="U94:W94"/>
    <mergeCell ref="X94:AB94"/>
    <mergeCell ref="U87:W87"/>
    <mergeCell ref="X87:AB87"/>
    <mergeCell ref="D88:L88"/>
    <mergeCell ref="M88:O88"/>
    <mergeCell ref="P88:T88"/>
    <mergeCell ref="U88:W88"/>
    <mergeCell ref="X88:AB88"/>
    <mergeCell ref="L75:N75"/>
    <mergeCell ref="O75:T75"/>
    <mergeCell ref="A89:C94"/>
    <mergeCell ref="M89:O89"/>
    <mergeCell ref="D87:L87"/>
    <mergeCell ref="M87:O87"/>
    <mergeCell ref="P87:T87"/>
    <mergeCell ref="H62:K62"/>
    <mergeCell ref="L62:N62"/>
    <mergeCell ref="O62:T62"/>
    <mergeCell ref="U62:W62"/>
    <mergeCell ref="U77:W77"/>
    <mergeCell ref="X77:AB77"/>
    <mergeCell ref="L76:N76"/>
    <mergeCell ref="O76:T76"/>
    <mergeCell ref="U76:W76"/>
    <mergeCell ref="X76:AB76"/>
    <mergeCell ref="X62:AB62"/>
    <mergeCell ref="H63:K63"/>
    <mergeCell ref="A71:B79"/>
    <mergeCell ref="E81:S81"/>
    <mergeCell ref="A82:C82"/>
    <mergeCell ref="D82:L82"/>
    <mergeCell ref="M82:N82"/>
    <mergeCell ref="P82:T82"/>
    <mergeCell ref="A62:B70"/>
    <mergeCell ref="C62:G62"/>
    <mergeCell ref="A44:B54"/>
    <mergeCell ref="C44:H44"/>
    <mergeCell ref="C47:H47"/>
    <mergeCell ref="C48:H48"/>
    <mergeCell ref="C50:H51"/>
    <mergeCell ref="I51:Q51"/>
    <mergeCell ref="I47:Q47"/>
    <mergeCell ref="A35:B35"/>
    <mergeCell ref="C35:H35"/>
    <mergeCell ref="A55:B55"/>
    <mergeCell ref="C55:H55"/>
    <mergeCell ref="E57:S57"/>
    <mergeCell ref="A58:B58"/>
    <mergeCell ref="C58:G58"/>
    <mergeCell ref="H58:J58"/>
    <mergeCell ref="L58:N58"/>
    <mergeCell ref="O58:T58"/>
    <mergeCell ref="A36:B37"/>
    <mergeCell ref="C36:H36"/>
    <mergeCell ref="I36:Q36"/>
    <mergeCell ref="R36:T36"/>
    <mergeCell ref="U36:W36"/>
    <mergeCell ref="X36:AB36"/>
    <mergeCell ref="C37:H37"/>
    <mergeCell ref="R37:T37"/>
    <mergeCell ref="U37:W37"/>
    <mergeCell ref="X37:AB37"/>
    <mergeCell ref="C76:G76"/>
    <mergeCell ref="H76:K76"/>
    <mergeCell ref="I35:P35"/>
    <mergeCell ref="R35:T35"/>
    <mergeCell ref="U35:W35"/>
    <mergeCell ref="X35:AB35"/>
    <mergeCell ref="I37:Q37"/>
    <mergeCell ref="C40:H42"/>
    <mergeCell ref="C43:H43"/>
    <mergeCell ref="R51:T51"/>
    <mergeCell ref="P90:T90"/>
    <mergeCell ref="D84:L84"/>
    <mergeCell ref="M84:O84"/>
    <mergeCell ref="P84:T84"/>
    <mergeCell ref="C77:G77"/>
    <mergeCell ref="H77:K77"/>
    <mergeCell ref="L77:N77"/>
    <mergeCell ref="O77:T77"/>
    <mergeCell ref="D93:L93"/>
    <mergeCell ref="M93:O93"/>
    <mergeCell ref="P93:T93"/>
    <mergeCell ref="D92:L92"/>
    <mergeCell ref="M92:O92"/>
    <mergeCell ref="P92:T92"/>
    <mergeCell ref="A15:C16"/>
    <mergeCell ref="A17:C26"/>
    <mergeCell ref="A27:C28"/>
    <mergeCell ref="A29:C31"/>
    <mergeCell ref="A32:C32"/>
    <mergeCell ref="E34:S34"/>
    <mergeCell ref="X85:AB85"/>
    <mergeCell ref="D85:L85"/>
    <mergeCell ref="M85:O85"/>
    <mergeCell ref="P85:T85"/>
    <mergeCell ref="U84:W84"/>
    <mergeCell ref="X84:AB84"/>
    <mergeCell ref="A83:C88"/>
    <mergeCell ref="D83:L83"/>
    <mergeCell ref="M83:O83"/>
    <mergeCell ref="P83:T83"/>
    <mergeCell ref="U86:W86"/>
    <mergeCell ref="X86:AB86"/>
    <mergeCell ref="D86:L86"/>
    <mergeCell ref="M86:O86"/>
    <mergeCell ref="P86:T86"/>
    <mergeCell ref="U85:W85"/>
    <mergeCell ref="U90:W90"/>
    <mergeCell ref="X90:AB90"/>
    <mergeCell ref="D91:L91"/>
    <mergeCell ref="M91:O91"/>
    <mergeCell ref="P91:T91"/>
    <mergeCell ref="D89:L89"/>
    <mergeCell ref="P89:T89"/>
    <mergeCell ref="U89:W89"/>
    <mergeCell ref="D90:L90"/>
    <mergeCell ref="M90:O90"/>
    <mergeCell ref="X79:AB79"/>
    <mergeCell ref="C78:G78"/>
    <mergeCell ref="H78:K78"/>
    <mergeCell ref="L78:N78"/>
    <mergeCell ref="O78:T78"/>
    <mergeCell ref="U78:W78"/>
    <mergeCell ref="U83:W83"/>
    <mergeCell ref="X83:AB83"/>
    <mergeCell ref="U82:W82"/>
    <mergeCell ref="X82:AB82"/>
    <mergeCell ref="X78:AB78"/>
    <mergeCell ref="C79:G79"/>
    <mergeCell ref="H79:K79"/>
    <mergeCell ref="L79:N79"/>
    <mergeCell ref="O79:T79"/>
    <mergeCell ref="U79:W79"/>
    <mergeCell ref="C73:G73"/>
    <mergeCell ref="H73:K73"/>
    <mergeCell ref="L73:N73"/>
    <mergeCell ref="O73:T73"/>
    <mergeCell ref="U73:W73"/>
    <mergeCell ref="X73:AB73"/>
    <mergeCell ref="U75:W75"/>
    <mergeCell ref="X75:AB75"/>
    <mergeCell ref="C74:G74"/>
    <mergeCell ref="H74:K74"/>
    <mergeCell ref="L74:N74"/>
    <mergeCell ref="O74:T74"/>
    <mergeCell ref="U74:W74"/>
    <mergeCell ref="X74:AB74"/>
    <mergeCell ref="C75:G75"/>
    <mergeCell ref="H75:K75"/>
    <mergeCell ref="O69:T69"/>
    <mergeCell ref="U69:W69"/>
    <mergeCell ref="C71:G71"/>
    <mergeCell ref="H71:K71"/>
    <mergeCell ref="L71:N71"/>
    <mergeCell ref="O71:T71"/>
    <mergeCell ref="X69:AB69"/>
    <mergeCell ref="C70:G70"/>
    <mergeCell ref="H70:K70"/>
    <mergeCell ref="L70:N70"/>
    <mergeCell ref="O70:T70"/>
    <mergeCell ref="U70:W70"/>
    <mergeCell ref="X70:AB70"/>
    <mergeCell ref="C69:G69"/>
    <mergeCell ref="H69:K69"/>
    <mergeCell ref="L69:N69"/>
    <mergeCell ref="L66:N66"/>
    <mergeCell ref="O66:T66"/>
    <mergeCell ref="U71:W71"/>
    <mergeCell ref="X71:AB71"/>
    <mergeCell ref="C72:G72"/>
    <mergeCell ref="H72:K72"/>
    <mergeCell ref="L72:N72"/>
    <mergeCell ref="O72:T72"/>
    <mergeCell ref="U72:W72"/>
    <mergeCell ref="X72:AB72"/>
    <mergeCell ref="U66:W66"/>
    <mergeCell ref="X66:AB66"/>
    <mergeCell ref="C67:G67"/>
    <mergeCell ref="H67:K67"/>
    <mergeCell ref="L67:N67"/>
    <mergeCell ref="O67:T67"/>
    <mergeCell ref="U67:W67"/>
    <mergeCell ref="X67:AB67"/>
    <mergeCell ref="C66:G66"/>
    <mergeCell ref="H66:K66"/>
    <mergeCell ref="C68:G68"/>
    <mergeCell ref="H68:K68"/>
    <mergeCell ref="L68:N68"/>
    <mergeCell ref="O68:T68"/>
    <mergeCell ref="U68:W68"/>
    <mergeCell ref="X68:AB68"/>
    <mergeCell ref="X65:AB65"/>
    <mergeCell ref="C64:G64"/>
    <mergeCell ref="H64:K64"/>
    <mergeCell ref="L64:N64"/>
    <mergeCell ref="O64:T64"/>
    <mergeCell ref="U64:W64"/>
    <mergeCell ref="H60:K60"/>
    <mergeCell ref="L60:N60"/>
    <mergeCell ref="O60:T60"/>
    <mergeCell ref="X60:AB60"/>
    <mergeCell ref="X64:AB64"/>
    <mergeCell ref="C65:G65"/>
    <mergeCell ref="H65:K65"/>
    <mergeCell ref="L65:N65"/>
    <mergeCell ref="O65:T65"/>
    <mergeCell ref="U65:W65"/>
    <mergeCell ref="H61:K61"/>
    <mergeCell ref="L61:N61"/>
    <mergeCell ref="O61:T61"/>
    <mergeCell ref="U61:W61"/>
    <mergeCell ref="X61:AB61"/>
    <mergeCell ref="C59:G59"/>
    <mergeCell ref="H59:K59"/>
    <mergeCell ref="L59:N59"/>
    <mergeCell ref="O59:T59"/>
    <mergeCell ref="C60:G60"/>
    <mergeCell ref="C63:G63"/>
    <mergeCell ref="L63:N63"/>
    <mergeCell ref="O63:T63"/>
    <mergeCell ref="U63:W63"/>
    <mergeCell ref="X63:AB63"/>
    <mergeCell ref="A59:B61"/>
    <mergeCell ref="U59:W59"/>
    <mergeCell ref="X59:AB59"/>
    <mergeCell ref="U60:W60"/>
    <mergeCell ref="C61:G61"/>
    <mergeCell ref="C53:H53"/>
    <mergeCell ref="I53:Q53"/>
    <mergeCell ref="R53:T53"/>
    <mergeCell ref="U53:W53"/>
    <mergeCell ref="X53:AB53"/>
    <mergeCell ref="C54:H54"/>
    <mergeCell ref="I54:Q54"/>
    <mergeCell ref="R54:T54"/>
    <mergeCell ref="U54:W54"/>
    <mergeCell ref="X54:AB54"/>
    <mergeCell ref="U58:W58"/>
    <mergeCell ref="X58:AB58"/>
    <mergeCell ref="I55:Q55"/>
    <mergeCell ref="R55:T55"/>
    <mergeCell ref="U55:W55"/>
    <mergeCell ref="X55:AB55"/>
    <mergeCell ref="C49:H49"/>
    <mergeCell ref="I49:Q49"/>
    <mergeCell ref="R49:T49"/>
    <mergeCell ref="U49:W49"/>
    <mergeCell ref="X49:AB49"/>
    <mergeCell ref="I50:Q50"/>
    <mergeCell ref="R50:T50"/>
    <mergeCell ref="U50:W50"/>
    <mergeCell ref="X50:AB50"/>
    <mergeCell ref="U51:W51"/>
    <mergeCell ref="X51:AB51"/>
    <mergeCell ref="C52:H52"/>
    <mergeCell ref="I52:Q52"/>
    <mergeCell ref="R52:T52"/>
    <mergeCell ref="U52:W52"/>
    <mergeCell ref="X52:AB52"/>
    <mergeCell ref="C45:H45"/>
    <mergeCell ref="I45:Q45"/>
    <mergeCell ref="R45:T45"/>
    <mergeCell ref="U45:W45"/>
    <mergeCell ref="X45:AB45"/>
    <mergeCell ref="C46:H46"/>
    <mergeCell ref="I46:Q46"/>
    <mergeCell ref="R46:T46"/>
    <mergeCell ref="U46:W46"/>
    <mergeCell ref="X46:AB46"/>
    <mergeCell ref="U47:W47"/>
    <mergeCell ref="X47:AB47"/>
    <mergeCell ref="I48:Q48"/>
    <mergeCell ref="R48:T48"/>
    <mergeCell ref="U48:W48"/>
    <mergeCell ref="X48:AB48"/>
    <mergeCell ref="R47:T47"/>
    <mergeCell ref="I44:Q44"/>
    <mergeCell ref="R44:T44"/>
    <mergeCell ref="U44:W44"/>
    <mergeCell ref="X44:AB44"/>
    <mergeCell ref="U41:W41"/>
    <mergeCell ref="X41:AB41"/>
    <mergeCell ref="I42:Q42"/>
    <mergeCell ref="R42:T42"/>
    <mergeCell ref="U42:W42"/>
    <mergeCell ref="X42:AB42"/>
    <mergeCell ref="X38:AB38"/>
    <mergeCell ref="C39:H39"/>
    <mergeCell ref="I39:Q39"/>
    <mergeCell ref="R39:T39"/>
    <mergeCell ref="U39:W39"/>
    <mergeCell ref="U43:W43"/>
    <mergeCell ref="X43:AB43"/>
    <mergeCell ref="I43:Q43"/>
    <mergeCell ref="R43:T43"/>
    <mergeCell ref="I41:Q41"/>
    <mergeCell ref="R41:T41"/>
    <mergeCell ref="A38:B39"/>
    <mergeCell ref="C38:H38"/>
    <mergeCell ref="I38:Q38"/>
    <mergeCell ref="R38:T38"/>
    <mergeCell ref="A40:B43"/>
    <mergeCell ref="G31:I31"/>
    <mergeCell ref="J31:M31"/>
    <mergeCell ref="N31:R31"/>
    <mergeCell ref="S31:U31"/>
    <mergeCell ref="X39:AB39"/>
    <mergeCell ref="I40:Q40"/>
    <mergeCell ref="R40:T40"/>
    <mergeCell ref="U40:W40"/>
    <mergeCell ref="X40:AB40"/>
    <mergeCell ref="U38:W38"/>
    <mergeCell ref="V31:X31"/>
    <mergeCell ref="Y31:AB31"/>
    <mergeCell ref="D32:E32"/>
    <mergeCell ref="G32:I32"/>
    <mergeCell ref="J32:M32"/>
    <mergeCell ref="N32:R32"/>
    <mergeCell ref="S32:U32"/>
    <mergeCell ref="V32:X32"/>
    <mergeCell ref="Y32:AB32"/>
    <mergeCell ref="D31:E31"/>
    <mergeCell ref="D28:E28"/>
    <mergeCell ref="G28:I28"/>
    <mergeCell ref="J28:M28"/>
    <mergeCell ref="N28:R28"/>
    <mergeCell ref="S28:U28"/>
    <mergeCell ref="V28:X28"/>
    <mergeCell ref="Y30:AB30"/>
    <mergeCell ref="Y28:AB28"/>
    <mergeCell ref="D29:E29"/>
    <mergeCell ref="G29:I29"/>
    <mergeCell ref="J29:M29"/>
    <mergeCell ref="N29:R29"/>
    <mergeCell ref="S29:U29"/>
    <mergeCell ref="V29:X29"/>
    <mergeCell ref="Y29:AB29"/>
    <mergeCell ref="D30:E30"/>
    <mergeCell ref="J26:M26"/>
    <mergeCell ref="N26:R26"/>
    <mergeCell ref="S26:U26"/>
    <mergeCell ref="V26:X26"/>
    <mergeCell ref="G30:I30"/>
    <mergeCell ref="J30:M30"/>
    <mergeCell ref="N30:R30"/>
    <mergeCell ref="S30:U30"/>
    <mergeCell ref="V30:X30"/>
    <mergeCell ref="Y26:AB26"/>
    <mergeCell ref="D27:E27"/>
    <mergeCell ref="G27:I27"/>
    <mergeCell ref="J27:M27"/>
    <mergeCell ref="N27:R27"/>
    <mergeCell ref="S27:U27"/>
    <mergeCell ref="V27:X27"/>
    <mergeCell ref="Y27:AB27"/>
    <mergeCell ref="D26:E26"/>
    <mergeCell ref="G26:I26"/>
    <mergeCell ref="V25:X25"/>
    <mergeCell ref="Y25:AB25"/>
    <mergeCell ref="D24:E24"/>
    <mergeCell ref="G24:I24"/>
    <mergeCell ref="J24:M24"/>
    <mergeCell ref="N24:R24"/>
    <mergeCell ref="S24:U24"/>
    <mergeCell ref="V24:X24"/>
    <mergeCell ref="J22:M22"/>
    <mergeCell ref="N22:R22"/>
    <mergeCell ref="S22:U22"/>
    <mergeCell ref="V22:X22"/>
    <mergeCell ref="Y24:AB24"/>
    <mergeCell ref="D25:E25"/>
    <mergeCell ref="G25:I25"/>
    <mergeCell ref="J25:M25"/>
    <mergeCell ref="N25:R25"/>
    <mergeCell ref="S25:U25"/>
    <mergeCell ref="Y22:AB22"/>
    <mergeCell ref="D23:E23"/>
    <mergeCell ref="G23:I23"/>
    <mergeCell ref="J23:M23"/>
    <mergeCell ref="N23:R23"/>
    <mergeCell ref="S23:U23"/>
    <mergeCell ref="V23:X23"/>
    <mergeCell ref="Y23:AB23"/>
    <mergeCell ref="D22:E22"/>
    <mergeCell ref="G22:I22"/>
    <mergeCell ref="Y21:AB21"/>
    <mergeCell ref="D20:E20"/>
    <mergeCell ref="G20:I20"/>
    <mergeCell ref="J20:M20"/>
    <mergeCell ref="N20:R20"/>
    <mergeCell ref="S20:U20"/>
    <mergeCell ref="V20:X20"/>
    <mergeCell ref="D21:E21"/>
    <mergeCell ref="G21:I21"/>
    <mergeCell ref="J21:M21"/>
    <mergeCell ref="N21:R21"/>
    <mergeCell ref="S21:U21"/>
    <mergeCell ref="V21:X21"/>
    <mergeCell ref="V18:X18"/>
    <mergeCell ref="D17:E17"/>
    <mergeCell ref="G17:I17"/>
    <mergeCell ref="J17:M17"/>
    <mergeCell ref="N17:R17"/>
    <mergeCell ref="Y20:AB20"/>
    <mergeCell ref="V19:X19"/>
    <mergeCell ref="Y19:AB19"/>
    <mergeCell ref="S17:U17"/>
    <mergeCell ref="V17:X17"/>
    <mergeCell ref="Y17:AB17"/>
    <mergeCell ref="D18:E18"/>
    <mergeCell ref="G18:I18"/>
    <mergeCell ref="J18:M18"/>
    <mergeCell ref="N18:R18"/>
    <mergeCell ref="S18:U18"/>
    <mergeCell ref="G15:I15"/>
    <mergeCell ref="J15:M15"/>
    <mergeCell ref="N15:R15"/>
    <mergeCell ref="S15:U15"/>
    <mergeCell ref="Y18:AB18"/>
    <mergeCell ref="D19:E19"/>
    <mergeCell ref="G19:I19"/>
    <mergeCell ref="J19:M19"/>
    <mergeCell ref="N19:R19"/>
    <mergeCell ref="S19:U19"/>
    <mergeCell ref="V15:X15"/>
    <mergeCell ref="Y15:AB15"/>
    <mergeCell ref="D16:E16"/>
    <mergeCell ref="G16:I16"/>
    <mergeCell ref="J16:M16"/>
    <mergeCell ref="N16:R16"/>
    <mergeCell ref="S16:U16"/>
    <mergeCell ref="V16:X16"/>
    <mergeCell ref="Y16:AB16"/>
    <mergeCell ref="D15:E15"/>
    <mergeCell ref="Y13:AB13"/>
    <mergeCell ref="D14:E14"/>
    <mergeCell ref="D12:E12"/>
    <mergeCell ref="G12:I12"/>
    <mergeCell ref="J12:M12"/>
    <mergeCell ref="N12:R12"/>
    <mergeCell ref="S12:U12"/>
    <mergeCell ref="V12:X12"/>
    <mergeCell ref="A13:C14"/>
    <mergeCell ref="D13:E13"/>
    <mergeCell ref="G13:I13"/>
    <mergeCell ref="J13:M13"/>
    <mergeCell ref="N13:R13"/>
    <mergeCell ref="S13:U13"/>
    <mergeCell ref="V11:X11"/>
    <mergeCell ref="Y11:AB11"/>
    <mergeCell ref="G14:I14"/>
    <mergeCell ref="J14:M14"/>
    <mergeCell ref="N14:R14"/>
    <mergeCell ref="S14:U14"/>
    <mergeCell ref="V14:X14"/>
    <mergeCell ref="Y14:AB14"/>
    <mergeCell ref="Y12:AB12"/>
    <mergeCell ref="V13:X13"/>
    <mergeCell ref="A1:A6"/>
    <mergeCell ref="E1:S1"/>
    <mergeCell ref="V10:X10"/>
    <mergeCell ref="Y10:AB10"/>
    <mergeCell ref="A11:C12"/>
    <mergeCell ref="D11:E11"/>
    <mergeCell ref="G11:I11"/>
    <mergeCell ref="J11:M11"/>
    <mergeCell ref="N11:R11"/>
    <mergeCell ref="S11:U11"/>
    <mergeCell ref="E4:S4"/>
    <mergeCell ref="E5:S5"/>
    <mergeCell ref="E7:S7"/>
    <mergeCell ref="E9:S9"/>
    <mergeCell ref="A10:C10"/>
    <mergeCell ref="D10:E10"/>
    <mergeCell ref="G10:I10"/>
    <mergeCell ref="J10:M10"/>
    <mergeCell ref="N10:R10"/>
    <mergeCell ref="S10:U10"/>
    <mergeCell ref="W1:Y1"/>
    <mergeCell ref="E2:S2"/>
    <mergeCell ref="W2:Y2"/>
    <mergeCell ref="Z2:AA2"/>
    <mergeCell ref="E3:S3"/>
    <mergeCell ref="W3:Y3"/>
    <mergeCell ref="Z3:AA3"/>
  </mergeCells>
  <printOptions/>
  <pageMargins left="0.5" right="0.5" top="0.5" bottom="0.5" header="0.5" footer="0.5"/>
  <pageSetup fitToHeight="2" horizontalDpi="600" verticalDpi="600" orientation="portrait" scale="67" r:id="rId2"/>
  <headerFooter>
    <oddFooter>&amp;L&amp;F&amp;RPage &amp;P of &amp;N</oddFooter>
  </headerFooter>
  <rowBreaks count="1" manualBreakCount="1">
    <brk id="56" max="27"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58"/>
  <sheetViews>
    <sheetView zoomScalePageLayoutView="0" workbookViewId="0" topLeftCell="A1">
      <selection activeCell="D1" sqref="D1"/>
    </sheetView>
  </sheetViews>
  <sheetFormatPr defaultColWidth="9.140625" defaultRowHeight="12.75"/>
  <cols>
    <col min="1" max="1" width="14.421875" style="55" customWidth="1"/>
    <col min="2" max="2" width="15.421875" style="55" customWidth="1"/>
    <col min="3" max="3" width="14.57421875" style="55" customWidth="1"/>
    <col min="4" max="4" width="21.57421875" style="55" customWidth="1"/>
    <col min="5" max="5" width="2.7109375" style="55" customWidth="1"/>
    <col min="6" max="6" width="16.421875" style="55" customWidth="1"/>
    <col min="7" max="7" width="10.00390625" style="55" customWidth="1"/>
    <col min="8" max="8" width="12.8515625" style="55" customWidth="1"/>
    <col min="9" max="9" width="5.28125" style="55" customWidth="1"/>
    <col min="10" max="10" width="1.57421875" style="55" customWidth="1"/>
    <col min="11" max="11" width="15.28125" style="55" customWidth="1"/>
    <col min="12" max="12" width="1.8515625" style="55" customWidth="1"/>
    <col min="13" max="13" width="1.1484375" style="55" customWidth="1"/>
    <col min="14" max="14" width="12.140625" style="55" customWidth="1"/>
    <col min="15" max="15" width="7.7109375" style="55" hidden="1" customWidth="1"/>
    <col min="16" max="16" width="3.28125" style="55" hidden="1" customWidth="1"/>
    <col min="17" max="17" width="10.57421875" style="53" customWidth="1"/>
    <col min="18" max="18" width="0.85546875" style="0" hidden="1" customWidth="1"/>
  </cols>
  <sheetData>
    <row r="1" spans="1:17" ht="18" customHeight="1">
      <c r="A1"/>
      <c r="B1"/>
      <c r="C1"/>
      <c r="D1" s="54"/>
      <c r="E1" s="265" t="s">
        <v>1</v>
      </c>
      <c r="F1" s="265"/>
      <c r="G1" s="265"/>
      <c r="H1" s="265"/>
      <c r="I1" s="265"/>
      <c r="J1" s="265"/>
      <c r="K1" s="265"/>
      <c r="L1" s="54"/>
      <c r="M1" s="266"/>
      <c r="N1" s="266"/>
      <c r="O1" s="261">
        <v>41150</v>
      </c>
      <c r="P1" s="262"/>
      <c r="Q1" s="262"/>
    </row>
    <row r="2" spans="1:17" ht="18" customHeight="1">
      <c r="A2"/>
      <c r="B2"/>
      <c r="C2"/>
      <c r="D2" s="54"/>
      <c r="E2" s="265" t="s">
        <v>0</v>
      </c>
      <c r="F2" s="265"/>
      <c r="G2" s="265"/>
      <c r="H2" s="265"/>
      <c r="I2" s="265"/>
      <c r="J2" s="265"/>
      <c r="K2" s="265"/>
      <c r="L2" s="54"/>
      <c r="M2" s="266"/>
      <c r="N2" s="266"/>
      <c r="O2" s="263">
        <v>0.5736111111111112</v>
      </c>
      <c r="P2" s="262"/>
      <c r="Q2" s="262"/>
    </row>
    <row r="3" spans="1:17" ht="18" customHeight="1">
      <c r="A3"/>
      <c r="B3"/>
      <c r="C3"/>
      <c r="D3" s="54"/>
      <c r="E3" s="265" t="s">
        <v>2</v>
      </c>
      <c r="F3" s="265"/>
      <c r="G3" s="265"/>
      <c r="H3" s="265"/>
      <c r="I3" s="265"/>
      <c r="J3" s="265"/>
      <c r="K3" s="265"/>
      <c r="L3" s="54"/>
      <c r="M3" s="266"/>
      <c r="N3" s="266"/>
      <c r="O3" s="262" t="s">
        <v>170</v>
      </c>
      <c r="P3" s="262"/>
      <c r="Q3" s="262"/>
    </row>
    <row r="4" spans="1:17" ht="17.25">
      <c r="A4"/>
      <c r="B4"/>
      <c r="C4"/>
      <c r="D4" s="54"/>
      <c r="E4" s="264" t="s">
        <v>205</v>
      </c>
      <c r="F4" s="264"/>
      <c r="G4" s="264"/>
      <c r="H4" s="264"/>
      <c r="I4" s="264"/>
      <c r="J4" s="264"/>
      <c r="K4" s="264"/>
      <c r="L4" s="54"/>
      <c r="M4" s="54"/>
      <c r="N4" s="54"/>
      <c r="O4" s="54"/>
      <c r="P4" s="54"/>
      <c r="Q4" s="59"/>
    </row>
    <row r="5" spans="1:17" ht="17.25">
      <c r="A5"/>
      <c r="B5"/>
      <c r="C5"/>
      <c r="D5" s="54"/>
      <c r="E5" s="264" t="s">
        <v>139</v>
      </c>
      <c r="F5" s="264"/>
      <c r="G5" s="264"/>
      <c r="H5" s="264"/>
      <c r="I5" s="264"/>
      <c r="J5" s="264"/>
      <c r="K5" s="264"/>
      <c r="L5" s="54"/>
      <c r="M5" s="54"/>
      <c r="N5" s="54"/>
      <c r="O5" s="54"/>
      <c r="P5" s="54"/>
      <c r="Q5" s="59"/>
    </row>
    <row r="6" spans="1:17" ht="17.25">
      <c r="A6"/>
      <c r="B6"/>
      <c r="C6"/>
      <c r="D6" s="54"/>
      <c r="E6" s="264" t="s">
        <v>226</v>
      </c>
      <c r="F6" s="264"/>
      <c r="G6" s="264"/>
      <c r="H6" s="264"/>
      <c r="I6" s="264"/>
      <c r="J6" s="264"/>
      <c r="K6" s="264"/>
      <c r="L6" s="54"/>
      <c r="M6" s="54"/>
      <c r="N6" s="54"/>
      <c r="O6" s="54"/>
      <c r="P6" s="54"/>
      <c r="Q6" s="59"/>
    </row>
    <row r="7" spans="1:17" ht="12">
      <c r="A7" s="54"/>
      <c r="B7" s="54"/>
      <c r="C7" s="54"/>
      <c r="D7" s="54"/>
      <c r="E7" s="54"/>
      <c r="F7" s="54"/>
      <c r="G7" s="54"/>
      <c r="H7" s="54"/>
      <c r="I7" s="54"/>
      <c r="J7" s="54"/>
      <c r="K7" s="54"/>
      <c r="L7" s="54"/>
      <c r="M7" s="54"/>
      <c r="N7" s="54"/>
      <c r="O7" s="54"/>
      <c r="P7" s="54"/>
      <c r="Q7" s="49"/>
    </row>
    <row r="8" spans="1:17" ht="17.25">
      <c r="A8" s="54"/>
      <c r="B8" s="54"/>
      <c r="C8" s="54"/>
      <c r="D8" s="54"/>
      <c r="E8" s="54"/>
      <c r="F8" s="200" t="s">
        <v>514</v>
      </c>
      <c r="G8" s="199"/>
      <c r="H8" s="199"/>
      <c r="I8" s="199"/>
      <c r="J8" s="199"/>
      <c r="K8" s="199"/>
      <c r="L8" s="199"/>
      <c r="M8" s="54"/>
      <c r="N8" s="54"/>
      <c r="O8" s="54"/>
      <c r="P8" s="54"/>
      <c r="Q8" s="49"/>
    </row>
    <row r="9" spans="1:17" ht="55.5" customHeight="1">
      <c r="A9" s="54"/>
      <c r="B9" s="54"/>
      <c r="C9" s="54"/>
      <c r="D9" s="54"/>
      <c r="E9" s="54"/>
      <c r="F9" s="54"/>
      <c r="G9" s="54"/>
      <c r="H9" s="54"/>
      <c r="I9" s="54"/>
      <c r="J9" s="54"/>
      <c r="K9" s="54"/>
      <c r="L9" s="54"/>
      <c r="M9" s="54"/>
      <c r="N9" s="54"/>
      <c r="O9" s="54"/>
      <c r="P9" s="54"/>
      <c r="Q9" s="49"/>
    </row>
    <row r="10" ht="12">
      <c r="Q10" s="50"/>
    </row>
    <row r="11" ht="12">
      <c r="Q11" s="50"/>
    </row>
    <row r="12" spans="1:17" ht="14.25">
      <c r="A12" s="177"/>
      <c r="B12" s="177"/>
      <c r="C12" s="177"/>
      <c r="D12" s="177"/>
      <c r="E12" s="177"/>
      <c r="F12" s="179" t="s">
        <v>352</v>
      </c>
      <c r="G12" s="177"/>
      <c r="H12" s="177"/>
      <c r="I12" s="177"/>
      <c r="J12" s="177"/>
      <c r="K12" s="177"/>
      <c r="L12" s="177"/>
      <c r="M12" s="177"/>
      <c r="N12" s="177"/>
      <c r="O12" s="177"/>
      <c r="P12" s="177"/>
      <c r="Q12" s="49"/>
    </row>
    <row r="13" spans="1:17" ht="14.25">
      <c r="A13" s="164" t="s">
        <v>206</v>
      </c>
      <c r="B13" s="164"/>
      <c r="C13" s="164" t="s">
        <v>140</v>
      </c>
      <c r="D13" s="163"/>
      <c r="E13" s="163"/>
      <c r="F13" s="163"/>
      <c r="G13" s="163"/>
      <c r="H13" s="163"/>
      <c r="I13" s="163"/>
      <c r="J13" s="163"/>
      <c r="K13" s="163"/>
      <c r="L13" s="163"/>
      <c r="M13" s="163"/>
      <c r="N13" s="166" t="s">
        <v>141</v>
      </c>
      <c r="O13" s="256"/>
      <c r="P13" s="256"/>
      <c r="Q13" s="256"/>
    </row>
    <row r="14" spans="1:17" ht="14.25">
      <c r="A14" s="164" t="s">
        <v>207</v>
      </c>
      <c r="B14" s="164"/>
      <c r="C14" s="164" t="s">
        <v>142</v>
      </c>
      <c r="D14" s="166" t="s">
        <v>143</v>
      </c>
      <c r="E14" s="257"/>
      <c r="F14" s="257"/>
      <c r="G14" s="163"/>
      <c r="H14" s="163"/>
      <c r="I14" s="163"/>
      <c r="J14" s="163"/>
      <c r="K14" s="165" t="s">
        <v>208</v>
      </c>
      <c r="L14" s="162"/>
      <c r="M14" s="163"/>
      <c r="N14" s="166" t="s">
        <v>144</v>
      </c>
      <c r="O14" s="256"/>
      <c r="P14" s="256"/>
      <c r="Q14" s="256"/>
    </row>
    <row r="15" spans="1:17" ht="13.5">
      <c r="A15" s="124" t="s">
        <v>145</v>
      </c>
      <c r="B15" s="20"/>
      <c r="C15" s="124" t="s">
        <v>146</v>
      </c>
      <c r="D15" s="247" t="s">
        <v>147</v>
      </c>
      <c r="E15" s="247"/>
      <c r="F15" s="247"/>
      <c r="G15" s="247"/>
      <c r="H15" s="247"/>
      <c r="I15" s="20"/>
      <c r="J15" s="255">
        <v>400000</v>
      </c>
      <c r="K15" s="255"/>
      <c r="L15" s="20"/>
      <c r="M15" s="20"/>
      <c r="N15" s="254">
        <v>0.205615989521809</v>
      </c>
      <c r="O15" s="254"/>
      <c r="P15" s="20"/>
      <c r="Q15" s="20"/>
    </row>
    <row r="16" spans="1:17" ht="13.5">
      <c r="A16" s="124" t="s">
        <v>344</v>
      </c>
      <c r="B16" s="20"/>
      <c r="C16" s="124" t="s">
        <v>146</v>
      </c>
      <c r="D16" s="247" t="s">
        <v>345</v>
      </c>
      <c r="E16" s="247"/>
      <c r="F16" s="247"/>
      <c r="G16" s="247"/>
      <c r="H16" s="247"/>
      <c r="I16" s="20"/>
      <c r="J16" s="255">
        <v>186767</v>
      </c>
      <c r="K16" s="255"/>
      <c r="L16" s="20"/>
      <c r="M16" s="20"/>
      <c r="N16" s="254">
        <v>0.0960057037875493</v>
      </c>
      <c r="O16" s="254"/>
      <c r="P16" s="20"/>
      <c r="Q16" s="20"/>
    </row>
    <row r="17" spans="1:17" ht="13.5">
      <c r="A17" s="250" t="s">
        <v>148</v>
      </c>
      <c r="B17" s="250"/>
      <c r="C17" s="250"/>
      <c r="D17" s="250"/>
      <c r="E17" s="250"/>
      <c r="F17" s="250"/>
      <c r="G17" s="20"/>
      <c r="H17" s="252">
        <v>586767</v>
      </c>
      <c r="I17" s="252"/>
      <c r="J17" s="252"/>
      <c r="K17" s="252"/>
      <c r="L17" s="20"/>
      <c r="M17" s="20"/>
      <c r="N17" s="253">
        <v>0.301621693309359</v>
      </c>
      <c r="O17" s="253"/>
      <c r="P17" s="20"/>
      <c r="Q17" s="20"/>
    </row>
    <row r="18" spans="1:17" ht="13.5">
      <c r="A18" s="20"/>
      <c r="B18" s="20"/>
      <c r="C18" s="20"/>
      <c r="D18" s="20"/>
      <c r="E18" s="20"/>
      <c r="F18" s="20"/>
      <c r="G18" s="20"/>
      <c r="H18" s="20"/>
      <c r="I18" s="20"/>
      <c r="J18" s="20"/>
      <c r="K18" s="20"/>
      <c r="L18" s="20"/>
      <c r="M18" s="20"/>
      <c r="N18" s="20"/>
      <c r="O18" s="20"/>
      <c r="P18" s="20"/>
      <c r="Q18" s="20"/>
    </row>
    <row r="19" spans="1:17" ht="13.5">
      <c r="A19" s="124" t="s">
        <v>346</v>
      </c>
      <c r="B19" s="20"/>
      <c r="C19" s="124" t="s">
        <v>347</v>
      </c>
      <c r="D19" s="247" t="s">
        <v>348</v>
      </c>
      <c r="E19" s="247"/>
      <c r="F19" s="247"/>
      <c r="G19" s="247"/>
      <c r="H19" s="247"/>
      <c r="I19" s="20"/>
      <c r="J19" s="255">
        <v>45746</v>
      </c>
      <c r="K19" s="255"/>
      <c r="L19" s="20"/>
      <c r="M19" s="20"/>
      <c r="N19" s="254">
        <v>0.0235152726416617</v>
      </c>
      <c r="O19" s="254"/>
      <c r="P19" s="20"/>
      <c r="Q19" s="20"/>
    </row>
    <row r="20" spans="1:17" ht="13.5">
      <c r="A20" s="250" t="s">
        <v>349</v>
      </c>
      <c r="B20" s="250"/>
      <c r="C20" s="250"/>
      <c r="D20" s="250"/>
      <c r="E20" s="250"/>
      <c r="F20" s="250"/>
      <c r="G20" s="20"/>
      <c r="H20" s="252">
        <v>45746</v>
      </c>
      <c r="I20" s="252"/>
      <c r="J20" s="252"/>
      <c r="K20" s="252"/>
      <c r="L20" s="20"/>
      <c r="M20" s="20"/>
      <c r="N20" s="253">
        <v>0.0235152726416617</v>
      </c>
      <c r="O20" s="253"/>
      <c r="P20" s="20"/>
      <c r="Q20" s="20"/>
    </row>
    <row r="21" spans="1:17" ht="13.5">
      <c r="A21" s="20"/>
      <c r="B21" s="20"/>
      <c r="C21" s="20"/>
      <c r="D21" s="20"/>
      <c r="E21" s="20"/>
      <c r="F21" s="20"/>
      <c r="G21" s="20"/>
      <c r="H21" s="20"/>
      <c r="I21" s="20"/>
      <c r="J21" s="20"/>
      <c r="K21" s="20"/>
      <c r="L21" s="20"/>
      <c r="M21" s="20"/>
      <c r="N21" s="20"/>
      <c r="O21" s="20"/>
      <c r="P21" s="20"/>
      <c r="Q21" s="20"/>
    </row>
    <row r="22" spans="1:17" ht="13.5">
      <c r="A22" s="124" t="s">
        <v>149</v>
      </c>
      <c r="B22" s="20"/>
      <c r="C22" s="124" t="s">
        <v>150</v>
      </c>
      <c r="D22" s="247" t="s">
        <v>151</v>
      </c>
      <c r="E22" s="247"/>
      <c r="F22" s="247"/>
      <c r="G22" s="247"/>
      <c r="H22" s="247"/>
      <c r="I22" s="20"/>
      <c r="J22" s="255">
        <v>539399</v>
      </c>
      <c r="K22" s="255"/>
      <c r="L22" s="20"/>
      <c r="M22" s="20"/>
      <c r="N22" s="254">
        <v>0.277272647830186</v>
      </c>
      <c r="O22" s="254"/>
      <c r="P22" s="20"/>
      <c r="Q22" s="20"/>
    </row>
    <row r="23" spans="1:17" ht="13.5">
      <c r="A23" s="124" t="s">
        <v>152</v>
      </c>
      <c r="B23" s="20"/>
      <c r="C23" s="124" t="s">
        <v>150</v>
      </c>
      <c r="D23" s="247" t="s">
        <v>153</v>
      </c>
      <c r="E23" s="247"/>
      <c r="F23" s="247"/>
      <c r="G23" s="247"/>
      <c r="H23" s="247"/>
      <c r="I23" s="20"/>
      <c r="J23" s="255">
        <v>262388</v>
      </c>
      <c r="K23" s="255"/>
      <c r="L23" s="20"/>
      <c r="M23" s="20"/>
      <c r="N23" s="254">
        <v>0.134877920646621</v>
      </c>
      <c r="O23" s="254"/>
      <c r="P23" s="20"/>
      <c r="Q23" s="20"/>
    </row>
    <row r="24" spans="1:17" ht="13.5">
      <c r="A24" s="124" t="s">
        <v>154</v>
      </c>
      <c r="B24" s="20"/>
      <c r="C24" s="124" t="s">
        <v>150</v>
      </c>
      <c r="D24" s="247" t="s">
        <v>155</v>
      </c>
      <c r="E24" s="247"/>
      <c r="F24" s="247"/>
      <c r="G24" s="247"/>
      <c r="H24" s="247"/>
      <c r="I24" s="20"/>
      <c r="J24" s="255">
        <v>316537</v>
      </c>
      <c r="K24" s="255"/>
      <c r="L24" s="20"/>
      <c r="M24" s="20"/>
      <c r="N24" s="254">
        <v>0.162712671188162</v>
      </c>
      <c r="O24" s="254"/>
      <c r="P24" s="20"/>
      <c r="Q24" s="20"/>
    </row>
    <row r="25" spans="1:17" ht="13.5">
      <c r="A25" s="250" t="s">
        <v>156</v>
      </c>
      <c r="B25" s="250"/>
      <c r="C25" s="250"/>
      <c r="D25" s="250"/>
      <c r="E25" s="250"/>
      <c r="F25" s="250"/>
      <c r="G25" s="20"/>
      <c r="H25" s="252">
        <v>1118324</v>
      </c>
      <c r="I25" s="252"/>
      <c r="J25" s="252"/>
      <c r="K25" s="252"/>
      <c r="L25" s="20"/>
      <c r="M25" s="20"/>
      <c r="N25" s="253">
        <v>0.574863239664969</v>
      </c>
      <c r="O25" s="253"/>
      <c r="P25" s="20"/>
      <c r="Q25" s="20"/>
    </row>
    <row r="26" spans="1:17" ht="13.5">
      <c r="A26" s="20"/>
      <c r="B26" s="20"/>
      <c r="C26" s="20"/>
      <c r="D26" s="20"/>
      <c r="E26" s="20"/>
      <c r="F26" s="20"/>
      <c r="G26" s="20"/>
      <c r="H26" s="20"/>
      <c r="I26" s="20"/>
      <c r="J26" s="20"/>
      <c r="K26" s="20"/>
      <c r="L26" s="20"/>
      <c r="M26" s="20"/>
      <c r="N26" s="20"/>
      <c r="O26" s="20"/>
      <c r="P26" s="20"/>
      <c r="Q26" s="20"/>
    </row>
    <row r="27" spans="1:17" ht="13.5">
      <c r="A27" s="124" t="s">
        <v>157</v>
      </c>
      <c r="B27" s="20"/>
      <c r="C27" s="124" t="s">
        <v>158</v>
      </c>
      <c r="D27" s="247" t="s">
        <v>159</v>
      </c>
      <c r="E27" s="247"/>
      <c r="F27" s="247"/>
      <c r="G27" s="247"/>
      <c r="H27" s="247"/>
      <c r="I27" s="20"/>
      <c r="J27" s="255">
        <v>194537</v>
      </c>
      <c r="K27" s="255"/>
      <c r="L27" s="20"/>
      <c r="M27" s="20"/>
      <c r="N27" s="254">
        <v>0.0999997943840105</v>
      </c>
      <c r="O27" s="254"/>
      <c r="P27" s="20"/>
      <c r="Q27" s="20"/>
    </row>
    <row r="28" spans="1:17" ht="13.5">
      <c r="A28" s="250" t="s">
        <v>160</v>
      </c>
      <c r="B28" s="250"/>
      <c r="C28" s="250"/>
      <c r="D28" s="250"/>
      <c r="E28" s="250"/>
      <c r="F28" s="250"/>
      <c r="G28" s="20"/>
      <c r="H28" s="252">
        <v>194537</v>
      </c>
      <c r="I28" s="252"/>
      <c r="J28" s="252"/>
      <c r="K28" s="252"/>
      <c r="L28" s="20"/>
      <c r="M28" s="20"/>
      <c r="N28" s="253">
        <v>0.0999997943840105</v>
      </c>
      <c r="O28" s="253"/>
      <c r="P28" s="20"/>
      <c r="Q28" s="20"/>
    </row>
    <row r="29" spans="1:17" ht="13.5">
      <c r="A29" s="20"/>
      <c r="B29" s="20"/>
      <c r="C29" s="20"/>
      <c r="D29" s="20"/>
      <c r="E29" s="20"/>
      <c r="F29" s="20"/>
      <c r="G29" s="20"/>
      <c r="H29" s="20"/>
      <c r="I29" s="20"/>
      <c r="J29" s="20"/>
      <c r="K29" s="20"/>
      <c r="L29" s="20"/>
      <c r="M29" s="20"/>
      <c r="N29" s="20"/>
      <c r="O29" s="20"/>
      <c r="P29" s="20"/>
      <c r="Q29" s="20"/>
    </row>
    <row r="30" spans="1:17" ht="13.5">
      <c r="A30" s="250" t="s">
        <v>161</v>
      </c>
      <c r="B30" s="250"/>
      <c r="C30" s="250"/>
      <c r="D30" s="250"/>
      <c r="E30" s="250"/>
      <c r="F30" s="250"/>
      <c r="G30" s="20"/>
      <c r="H30" s="252">
        <v>1945374</v>
      </c>
      <c r="I30" s="252"/>
      <c r="J30" s="252"/>
      <c r="K30" s="252"/>
      <c r="L30" s="20"/>
      <c r="M30" s="20"/>
      <c r="N30" s="253">
        <v>1</v>
      </c>
      <c r="O30" s="253"/>
      <c r="P30" s="20"/>
      <c r="Q30" s="20"/>
    </row>
    <row r="31" spans="1:17" ht="12">
      <c r="A31" s="53"/>
      <c r="B31" s="53"/>
      <c r="C31" s="53"/>
      <c r="D31" s="53"/>
      <c r="E31" s="53"/>
      <c r="F31" s="53"/>
      <c r="G31" s="53"/>
      <c r="H31" s="53"/>
      <c r="I31" s="53"/>
      <c r="J31" s="53"/>
      <c r="K31" s="53"/>
      <c r="L31" s="53"/>
      <c r="M31" s="53"/>
      <c r="N31" s="53"/>
      <c r="O31" s="53"/>
      <c r="P31" s="53"/>
      <c r="Q31"/>
    </row>
    <row r="32" spans="16:17" ht="12">
      <c r="P32" s="50"/>
      <c r="Q32"/>
    </row>
    <row r="33" ht="12">
      <c r="Q33" s="50"/>
    </row>
    <row r="34" spans="1:17" ht="14.25">
      <c r="A34" s="50"/>
      <c r="B34" s="50"/>
      <c r="C34" s="50"/>
      <c r="D34" s="50"/>
      <c r="F34" s="119"/>
      <c r="Q34" s="50"/>
    </row>
    <row r="35" spans="1:17" ht="13.5">
      <c r="A35" s="260"/>
      <c r="B35" s="260"/>
      <c r="C35" s="260"/>
      <c r="D35" s="120"/>
      <c r="E35" s="118"/>
      <c r="F35" s="118"/>
      <c r="G35" s="118"/>
      <c r="H35" s="118"/>
      <c r="I35" s="118"/>
      <c r="J35" s="118"/>
      <c r="K35" s="118"/>
      <c r="L35" s="118"/>
      <c r="M35" s="118"/>
      <c r="N35" s="118"/>
      <c r="O35" s="260"/>
      <c r="P35" s="260"/>
      <c r="Q35" s="260"/>
    </row>
    <row r="36" spans="1:17" ht="13.5">
      <c r="A36" s="56"/>
      <c r="B36" s="56"/>
      <c r="C36" s="56"/>
      <c r="D36" s="56"/>
      <c r="E36" s="56"/>
      <c r="F36" s="56"/>
      <c r="G36" s="56"/>
      <c r="H36" s="56"/>
      <c r="I36" s="56"/>
      <c r="J36" s="56"/>
      <c r="K36" s="56"/>
      <c r="L36" s="56"/>
      <c r="M36" s="56"/>
      <c r="Q36" s="20"/>
    </row>
    <row r="37" spans="1:17" ht="13.5">
      <c r="A37" s="175"/>
      <c r="B37" s="175"/>
      <c r="C37" s="175"/>
      <c r="D37" s="175"/>
      <c r="E37" s="176"/>
      <c r="F37" s="176" t="s">
        <v>162</v>
      </c>
      <c r="G37" s="176"/>
      <c r="H37" s="176"/>
      <c r="I37" s="175"/>
      <c r="J37" s="175"/>
      <c r="K37" s="175"/>
      <c r="L37" s="175"/>
      <c r="M37" s="175"/>
      <c r="N37" s="177"/>
      <c r="Q37" s="163"/>
    </row>
    <row r="38" spans="1:17" ht="13.5">
      <c r="A38" s="178" t="s">
        <v>163</v>
      </c>
      <c r="B38" s="175"/>
      <c r="C38" s="175"/>
      <c r="D38" s="175"/>
      <c r="E38" s="175"/>
      <c r="F38" s="175"/>
      <c r="G38" s="175"/>
      <c r="H38" s="175"/>
      <c r="I38" s="175"/>
      <c r="J38" s="175"/>
      <c r="K38" s="175"/>
      <c r="L38" s="175"/>
      <c r="M38" s="175"/>
      <c r="N38" s="177"/>
      <c r="Q38" s="164"/>
    </row>
    <row r="39" spans="1:17" ht="13.5">
      <c r="A39" s="56"/>
      <c r="B39" s="56"/>
      <c r="C39" s="56"/>
      <c r="D39" s="56"/>
      <c r="E39" s="56"/>
      <c r="F39" s="56"/>
      <c r="G39" s="56"/>
      <c r="H39" s="56"/>
      <c r="I39" s="180"/>
      <c r="J39" s="180"/>
      <c r="K39" s="180" t="s">
        <v>164</v>
      </c>
      <c r="L39" s="56"/>
      <c r="M39" s="56"/>
      <c r="Q39" s="118"/>
    </row>
    <row r="40" spans="1:17" ht="13.5">
      <c r="A40" s="20"/>
      <c r="B40" s="247" t="s">
        <v>165</v>
      </c>
      <c r="C40" s="247"/>
      <c r="D40" s="247"/>
      <c r="E40" s="247"/>
      <c r="F40" s="247"/>
      <c r="G40" s="20"/>
      <c r="H40" s="20"/>
      <c r="I40" s="20"/>
      <c r="J40" s="20"/>
      <c r="K40" s="167">
        <v>2857.07</v>
      </c>
      <c r="L40" s="56"/>
      <c r="M40" s="56"/>
      <c r="Q40" s="20"/>
    </row>
    <row r="41" spans="1:17" ht="13.5">
      <c r="A41" s="20"/>
      <c r="B41" s="20"/>
      <c r="C41" s="20"/>
      <c r="D41" s="248" t="s">
        <v>166</v>
      </c>
      <c r="E41" s="248"/>
      <c r="F41" s="248"/>
      <c r="G41" s="248"/>
      <c r="H41" s="248"/>
      <c r="I41" s="20"/>
      <c r="J41" s="20"/>
      <c r="K41" s="20"/>
      <c r="L41" s="56"/>
      <c r="M41" s="56"/>
      <c r="Q41" s="20"/>
    </row>
    <row r="42" spans="1:17" ht="13.5">
      <c r="A42" s="20"/>
      <c r="B42" s="20"/>
      <c r="C42" s="20"/>
      <c r="D42" s="20"/>
      <c r="E42" s="20"/>
      <c r="F42" s="20"/>
      <c r="G42" s="20"/>
      <c r="H42" s="20"/>
      <c r="I42" s="20"/>
      <c r="J42" s="20"/>
      <c r="K42" s="20"/>
      <c r="L42" s="56"/>
      <c r="M42" s="56"/>
      <c r="Q42" s="52"/>
    </row>
    <row r="43" spans="1:17" ht="13.5">
      <c r="A43" s="123" t="s">
        <v>67</v>
      </c>
      <c r="B43" s="250" t="s">
        <v>167</v>
      </c>
      <c r="C43" s="250"/>
      <c r="D43" s="250"/>
      <c r="E43" s="20"/>
      <c r="F43" s="20"/>
      <c r="G43" s="20"/>
      <c r="H43" s="251" t="s">
        <v>168</v>
      </c>
      <c r="I43" s="251"/>
      <c r="J43" s="251"/>
      <c r="K43" s="251"/>
      <c r="L43" s="56"/>
      <c r="M43" s="56"/>
      <c r="Q43" s="20"/>
    </row>
    <row r="44" spans="1:17" ht="13.5">
      <c r="A44" s="124" t="s">
        <v>149</v>
      </c>
      <c r="B44" s="247" t="s">
        <v>151</v>
      </c>
      <c r="C44" s="247"/>
      <c r="D44" s="247"/>
      <c r="E44" s="247"/>
      <c r="F44" s="247"/>
      <c r="G44" s="20"/>
      <c r="H44" s="20"/>
      <c r="I44" s="20"/>
      <c r="J44" s="20"/>
      <c r="K44" s="167">
        <v>1957</v>
      </c>
      <c r="L44" s="56"/>
      <c r="M44" s="56"/>
      <c r="Q44" s="52"/>
    </row>
    <row r="45" spans="1:17" ht="13.5">
      <c r="A45" s="124" t="s">
        <v>152</v>
      </c>
      <c r="B45" s="247" t="s">
        <v>153</v>
      </c>
      <c r="C45" s="247"/>
      <c r="D45" s="247"/>
      <c r="E45" s="247"/>
      <c r="F45" s="247"/>
      <c r="G45" s="20"/>
      <c r="H45" s="20"/>
      <c r="I45" s="20"/>
      <c r="J45" s="20"/>
      <c r="K45" s="167">
        <v>3806</v>
      </c>
      <c r="L45" s="56"/>
      <c r="M45" s="56"/>
      <c r="Q45" s="51"/>
    </row>
    <row r="46" spans="1:17" ht="13.5">
      <c r="A46" s="124" t="s">
        <v>154</v>
      </c>
      <c r="B46" s="247" t="s">
        <v>155</v>
      </c>
      <c r="C46" s="247"/>
      <c r="D46" s="247"/>
      <c r="E46" s="247"/>
      <c r="F46" s="247"/>
      <c r="G46" s="20"/>
      <c r="H46" s="20"/>
      <c r="I46" s="20"/>
      <c r="J46" s="20"/>
      <c r="K46" s="167">
        <v>2846</v>
      </c>
      <c r="L46" s="56"/>
      <c r="M46" s="56"/>
      <c r="Q46" s="51"/>
    </row>
    <row r="47" spans="1:17" ht="13.5">
      <c r="A47" s="20"/>
      <c r="B47" s="20"/>
      <c r="C47" s="20"/>
      <c r="D47" s="20"/>
      <c r="E47" s="20"/>
      <c r="F47" s="249" t="s">
        <v>169</v>
      </c>
      <c r="G47" s="249"/>
      <c r="H47" s="249"/>
      <c r="I47" s="249"/>
      <c r="J47" s="249"/>
      <c r="K47" s="167">
        <v>8609</v>
      </c>
      <c r="L47" s="56"/>
      <c r="M47" s="56"/>
      <c r="Q47" s="51"/>
    </row>
    <row r="48" spans="1:17" ht="13.5">
      <c r="A48" s="56"/>
      <c r="B48" s="56"/>
      <c r="C48" s="56"/>
      <c r="D48" s="56"/>
      <c r="E48" s="56"/>
      <c r="F48" s="58"/>
      <c r="G48" s="58"/>
      <c r="H48" s="58"/>
      <c r="I48" s="58"/>
      <c r="J48" s="58"/>
      <c r="K48" s="57"/>
      <c r="L48" s="56"/>
      <c r="M48" s="56"/>
      <c r="Q48" s="20"/>
    </row>
    <row r="49" spans="1:17" ht="13.5">
      <c r="A49" s="56"/>
      <c r="B49" s="56"/>
      <c r="C49" s="56"/>
      <c r="D49" s="56"/>
      <c r="E49" s="56"/>
      <c r="F49" s="58"/>
      <c r="G49" s="58"/>
      <c r="H49" s="58"/>
      <c r="I49" s="58"/>
      <c r="J49" s="58"/>
      <c r="K49" s="57"/>
      <c r="L49" s="56"/>
      <c r="M49" s="56"/>
      <c r="Q49" s="20"/>
    </row>
    <row r="50" spans="1:17" ht="13.5">
      <c r="A50" s="56"/>
      <c r="B50" s="56"/>
      <c r="C50" s="56"/>
      <c r="D50" s="56"/>
      <c r="E50" s="56"/>
      <c r="F50" s="58"/>
      <c r="G50" s="58"/>
      <c r="H50" s="58"/>
      <c r="I50" s="58"/>
      <c r="J50" s="58"/>
      <c r="K50" s="57"/>
      <c r="L50" s="56"/>
      <c r="M50" s="56"/>
      <c r="Q50" s="20"/>
    </row>
    <row r="51" spans="1:17" ht="13.5">
      <c r="A51" s="56"/>
      <c r="B51" s="56"/>
      <c r="C51" s="56"/>
      <c r="D51" s="56"/>
      <c r="E51" s="56"/>
      <c r="F51" s="56"/>
      <c r="G51" s="56"/>
      <c r="H51" s="56"/>
      <c r="I51" s="56"/>
      <c r="J51" s="56"/>
      <c r="K51" s="56"/>
      <c r="L51" s="56"/>
      <c r="M51" s="56"/>
      <c r="Q51" s="20"/>
    </row>
    <row r="52" spans="1:23" ht="14.25">
      <c r="A52" s="163"/>
      <c r="B52" s="163"/>
      <c r="C52" s="163"/>
      <c r="D52" s="181"/>
      <c r="E52" s="166" t="s">
        <v>353</v>
      </c>
      <c r="F52" s="163"/>
      <c r="G52" s="163"/>
      <c r="H52" s="163"/>
      <c r="I52" s="49"/>
      <c r="J52" s="49"/>
      <c r="K52" s="49"/>
      <c r="L52" s="49"/>
      <c r="M52" s="49"/>
      <c r="N52" s="49"/>
      <c r="O52" s="50"/>
      <c r="P52" s="50"/>
      <c r="Q52" s="49"/>
      <c r="R52" s="50"/>
      <c r="S52" s="50"/>
      <c r="T52" s="50"/>
      <c r="U52" s="50"/>
      <c r="V52" s="25"/>
      <c r="W52" s="25"/>
    </row>
    <row r="53" spans="1:17" ht="12">
      <c r="A53" s="171"/>
      <c r="B53" s="171"/>
      <c r="C53" s="168" t="s">
        <v>209</v>
      </c>
      <c r="D53" s="168" t="s">
        <v>210</v>
      </c>
      <c r="E53" s="171"/>
      <c r="F53" s="168" t="s">
        <v>211</v>
      </c>
      <c r="G53" s="170"/>
      <c r="H53" s="168" t="s">
        <v>210</v>
      </c>
      <c r="I53" s="170"/>
      <c r="J53" s="168"/>
      <c r="K53" s="168" t="s">
        <v>211</v>
      </c>
      <c r="L53" s="170"/>
      <c r="M53" s="49"/>
      <c r="N53" s="59"/>
      <c r="O53" s="25"/>
      <c r="P53"/>
      <c r="Q53" s="59"/>
    </row>
    <row r="54" spans="1:17" ht="12">
      <c r="A54" s="169" t="s">
        <v>212</v>
      </c>
      <c r="B54" s="169" t="s">
        <v>213</v>
      </c>
      <c r="C54" s="168" t="s">
        <v>214</v>
      </c>
      <c r="D54" s="168" t="s">
        <v>215</v>
      </c>
      <c r="E54" s="171"/>
      <c r="F54" s="168" t="s">
        <v>216</v>
      </c>
      <c r="G54" s="168"/>
      <c r="H54" s="174" t="s">
        <v>350</v>
      </c>
      <c r="I54" s="168"/>
      <c r="J54" s="168"/>
      <c r="K54" s="168" t="s">
        <v>217</v>
      </c>
      <c r="L54" s="168"/>
      <c r="M54" s="49"/>
      <c r="N54" s="59"/>
      <c r="O54" s="25"/>
      <c r="P54"/>
      <c r="Q54" s="59"/>
    </row>
    <row r="55" spans="1:17" ht="12">
      <c r="A55" s="115" t="s">
        <v>218</v>
      </c>
      <c r="B55" s="115" t="s">
        <v>351</v>
      </c>
      <c r="C55" s="122">
        <v>1945374</v>
      </c>
      <c r="D55" s="122">
        <v>1945374</v>
      </c>
      <c r="E55" s="172"/>
      <c r="F55" s="117">
        <v>100</v>
      </c>
      <c r="H55" s="173">
        <v>1945374</v>
      </c>
      <c r="I55" s="122"/>
      <c r="J55" s="122"/>
      <c r="K55" s="172">
        <v>100</v>
      </c>
      <c r="L55" s="117">
        <v>100</v>
      </c>
      <c r="M55" s="50"/>
      <c r="N55"/>
      <c r="O55"/>
      <c r="P55"/>
      <c r="Q55"/>
    </row>
    <row r="56" spans="1:19" ht="12">
      <c r="A56" s="172"/>
      <c r="B56" s="172"/>
      <c r="C56" s="172"/>
      <c r="D56" s="172"/>
      <c r="E56" s="172"/>
      <c r="F56" s="172"/>
      <c r="G56" s="172"/>
      <c r="H56" s="172"/>
      <c r="I56" s="172"/>
      <c r="J56" s="172"/>
      <c r="K56" s="172"/>
      <c r="L56" s="172"/>
      <c r="M56" s="172"/>
      <c r="N56" s="172"/>
      <c r="O56" s="172"/>
      <c r="P56" s="172"/>
      <c r="Q56" s="172"/>
      <c r="R56" s="172"/>
      <c r="S56" s="50"/>
    </row>
    <row r="57" spans="1:21" ht="12">
      <c r="A57" s="115"/>
      <c r="B57" s="53"/>
      <c r="C57" s="258"/>
      <c r="D57" s="258"/>
      <c r="E57" s="258"/>
      <c r="F57" s="258"/>
      <c r="G57" s="53"/>
      <c r="H57" s="116"/>
      <c r="I57" s="116"/>
      <c r="J57" s="53"/>
      <c r="K57" s="53"/>
      <c r="L57" s="117"/>
      <c r="M57" s="53"/>
      <c r="N57" s="259"/>
      <c r="O57" s="259"/>
      <c r="P57" s="259"/>
      <c r="Q57" s="259"/>
      <c r="R57" s="53"/>
      <c r="S57" s="53"/>
      <c r="T57" s="117"/>
      <c r="U57" s="53"/>
    </row>
    <row r="58" spans="1:21" ht="12">
      <c r="A58" s="53"/>
      <c r="B58" s="53"/>
      <c r="C58" s="53"/>
      <c r="D58" s="53"/>
      <c r="E58" s="53"/>
      <c r="F58" s="53"/>
      <c r="G58" s="53"/>
      <c r="H58" s="53"/>
      <c r="I58" s="53"/>
      <c r="J58" s="53"/>
      <c r="K58" s="53"/>
      <c r="L58" s="53"/>
      <c r="M58" s="53"/>
      <c r="N58" s="53"/>
      <c r="O58" s="53"/>
      <c r="P58" s="53"/>
      <c r="R58" s="53"/>
      <c r="S58" s="53"/>
      <c r="T58" s="53"/>
      <c r="U58" s="53"/>
    </row>
  </sheetData>
  <sheetProtection/>
  <mergeCells count="63">
    <mergeCell ref="E4:K4"/>
    <mergeCell ref="E5:K5"/>
    <mergeCell ref="E6:K6"/>
    <mergeCell ref="E1:K1"/>
    <mergeCell ref="M1:N1"/>
    <mergeCell ref="E2:K2"/>
    <mergeCell ref="M2:N2"/>
    <mergeCell ref="E3:K3"/>
    <mergeCell ref="M3:N3"/>
    <mergeCell ref="N15:O15"/>
    <mergeCell ref="N16:O16"/>
    <mergeCell ref="N17:O17"/>
    <mergeCell ref="D16:H16"/>
    <mergeCell ref="J16:K16"/>
    <mergeCell ref="A17:F17"/>
    <mergeCell ref="N20:O20"/>
    <mergeCell ref="A35:C35"/>
    <mergeCell ref="O35:Q35"/>
    <mergeCell ref="H17:K17"/>
    <mergeCell ref="O1:Q1"/>
    <mergeCell ref="O2:Q2"/>
    <mergeCell ref="O3:Q3"/>
    <mergeCell ref="N19:O19"/>
    <mergeCell ref="D15:H15"/>
    <mergeCell ref="J15:K15"/>
    <mergeCell ref="O13:Q13"/>
    <mergeCell ref="E14:F14"/>
    <mergeCell ref="O14:Q14"/>
    <mergeCell ref="C57:F57"/>
    <mergeCell ref="N57:Q57"/>
    <mergeCell ref="N24:O24"/>
    <mergeCell ref="A25:F25"/>
    <mergeCell ref="H25:K25"/>
    <mergeCell ref="N25:O25"/>
    <mergeCell ref="D24:H24"/>
    <mergeCell ref="D19:H19"/>
    <mergeCell ref="J19:K19"/>
    <mergeCell ref="A20:F20"/>
    <mergeCell ref="H20:K20"/>
    <mergeCell ref="D22:H22"/>
    <mergeCell ref="J22:K22"/>
    <mergeCell ref="N22:O22"/>
    <mergeCell ref="D23:H23"/>
    <mergeCell ref="J23:K23"/>
    <mergeCell ref="N23:O23"/>
    <mergeCell ref="J27:K27"/>
    <mergeCell ref="N27:O27"/>
    <mergeCell ref="J24:K24"/>
    <mergeCell ref="D27:H27"/>
    <mergeCell ref="A28:F28"/>
    <mergeCell ref="H28:K28"/>
    <mergeCell ref="N28:O28"/>
    <mergeCell ref="A30:F30"/>
    <mergeCell ref="H30:K30"/>
    <mergeCell ref="N30:O30"/>
    <mergeCell ref="B40:F40"/>
    <mergeCell ref="D41:H41"/>
    <mergeCell ref="F47:J47"/>
    <mergeCell ref="B43:D43"/>
    <mergeCell ref="H43:K43"/>
    <mergeCell ref="B44:F44"/>
    <mergeCell ref="B45:F45"/>
    <mergeCell ref="B46:F46"/>
  </mergeCells>
  <printOptions/>
  <pageMargins left="0.7" right="0.7" top="0.75" bottom="0.75" header="0.3" footer="0.3"/>
  <pageSetup fitToHeight="1" fitToWidth="1" horizontalDpi="600" verticalDpi="600" orientation="portrait" scale="59" r:id="rId2"/>
  <headerFooter>
    <oddFooter>&amp;L&amp;F&amp;RPage &amp;P of &amp;N</oddFooter>
  </headerFooter>
  <drawing r:id="rId1"/>
</worksheet>
</file>

<file path=xl/worksheets/sheet16.xml><?xml version="1.0" encoding="utf-8"?>
<worksheet xmlns="http://schemas.openxmlformats.org/spreadsheetml/2006/main" xmlns:r="http://schemas.openxmlformats.org/officeDocument/2006/relationships">
  <dimension ref="A1:I33"/>
  <sheetViews>
    <sheetView zoomScalePageLayoutView="0" workbookViewId="0" topLeftCell="A1">
      <selection activeCell="A2" sqref="A2"/>
    </sheetView>
  </sheetViews>
  <sheetFormatPr defaultColWidth="9.140625" defaultRowHeight="12.75"/>
  <cols>
    <col min="1" max="1" width="23.7109375" style="0" customWidth="1"/>
    <col min="2" max="2" width="36.7109375" style="0" customWidth="1"/>
    <col min="3" max="3" width="17.7109375" style="0" customWidth="1"/>
    <col min="4" max="4" width="14.28125" style="0" customWidth="1"/>
  </cols>
  <sheetData>
    <row r="1" spans="1:7" ht="17.25">
      <c r="A1" s="28" t="s">
        <v>121</v>
      </c>
      <c r="B1" s="60"/>
      <c r="F1" s="25"/>
      <c r="G1" s="60"/>
    </row>
    <row r="2" spans="1:2" ht="12">
      <c r="A2" s="53"/>
      <c r="B2" s="60"/>
    </row>
    <row r="3" ht="17.25">
      <c r="A3" s="48" t="s">
        <v>38</v>
      </c>
    </row>
    <row r="4" spans="3:4" ht="12">
      <c r="C4" s="25"/>
      <c r="D4" s="25"/>
    </row>
    <row r="5" ht="15">
      <c r="A5" s="8" t="s">
        <v>39</v>
      </c>
    </row>
    <row r="7" ht="12">
      <c r="E7" s="18"/>
    </row>
    <row r="11" ht="12" thickBot="1"/>
    <row r="12" spans="1:4" ht="46.5" thickBot="1">
      <c r="A12" s="9"/>
      <c r="B12" s="10" t="s">
        <v>40</v>
      </c>
      <c r="C12" s="10" t="s">
        <v>41</v>
      </c>
      <c r="D12" s="11" t="s">
        <v>42</v>
      </c>
    </row>
    <row r="13" spans="1:4" ht="15.75" thickBot="1">
      <c r="A13" s="267" t="s">
        <v>171</v>
      </c>
      <c r="B13" s="268"/>
      <c r="C13" s="33">
        <v>6279187</v>
      </c>
      <c r="D13" s="12">
        <v>1</v>
      </c>
    </row>
    <row r="14" spans="1:6" ht="15.75" thickBot="1">
      <c r="A14" s="13" t="s">
        <v>43</v>
      </c>
      <c r="B14" s="14" t="s">
        <v>44</v>
      </c>
      <c r="C14" s="34">
        <v>288376</v>
      </c>
      <c r="D14" s="15">
        <f>SUM(C14/$C$13)</f>
        <v>0.04592569069849329</v>
      </c>
      <c r="F14" t="s">
        <v>129</v>
      </c>
    </row>
    <row r="15" spans="1:4" ht="15.75" thickBot="1">
      <c r="A15" s="13" t="s">
        <v>45</v>
      </c>
      <c r="B15" s="14" t="s">
        <v>46</v>
      </c>
      <c r="C15" s="34">
        <v>0</v>
      </c>
      <c r="D15" s="15">
        <v>0</v>
      </c>
    </row>
    <row r="16" spans="1:4" ht="15.75" thickBot="1">
      <c r="A16" s="13" t="s">
        <v>47</v>
      </c>
      <c r="B16" s="14" t="s">
        <v>48</v>
      </c>
      <c r="C16" s="34">
        <v>5990811</v>
      </c>
      <c r="D16" s="15">
        <f>SUM(C16/$C$13)</f>
        <v>0.9540743093015067</v>
      </c>
    </row>
    <row r="17" spans="1:6" ht="15.75" thickBot="1">
      <c r="A17" s="13"/>
      <c r="B17" s="14" t="s">
        <v>49</v>
      </c>
      <c r="C17" s="47">
        <v>20000</v>
      </c>
      <c r="D17" s="66">
        <f>SUM(C17/$C$13)</f>
        <v>0.0031851257177083593</v>
      </c>
      <c r="F17" s="45"/>
    </row>
    <row r="18" spans="1:6" ht="15.75" thickBot="1">
      <c r="A18" s="13"/>
      <c r="B18" s="14" t="s">
        <v>50</v>
      </c>
      <c r="C18" s="47">
        <v>400000</v>
      </c>
      <c r="D18" s="66">
        <f>SUM(C18/$C$13)</f>
        <v>0.06370251435416718</v>
      </c>
      <c r="F18" s="45"/>
    </row>
    <row r="19" spans="1:6" ht="15.75" thickBot="1">
      <c r="A19" s="13"/>
      <c r="B19" s="14" t="s">
        <v>51</v>
      </c>
      <c r="C19" s="47">
        <v>1500000</v>
      </c>
      <c r="D19" s="66">
        <f>SUM(C19/$C$13)</f>
        <v>0.23888442882812697</v>
      </c>
      <c r="F19" s="45"/>
    </row>
    <row r="20" spans="1:6" ht="15.75" thickBot="1">
      <c r="A20" s="13"/>
      <c r="B20" s="14" t="s">
        <v>52</v>
      </c>
      <c r="C20" s="47">
        <v>4070811</v>
      </c>
      <c r="D20" s="66">
        <f>SUM(C20/$C$13)</f>
        <v>0.6483022404015042</v>
      </c>
      <c r="F20" s="45"/>
    </row>
    <row r="21" spans="1:6" ht="15.75" thickBot="1">
      <c r="A21" s="38"/>
      <c r="B21" s="74"/>
      <c r="C21" s="72"/>
      <c r="D21" s="73"/>
      <c r="F21" s="45"/>
    </row>
    <row r="22" spans="1:4" ht="15.75" thickBot="1">
      <c r="A22" s="267" t="s">
        <v>130</v>
      </c>
      <c r="B22" s="269"/>
      <c r="C22" s="269"/>
      <c r="D22" s="67"/>
    </row>
    <row r="23" spans="1:4" ht="51.75" customHeight="1" thickBot="1">
      <c r="A23" s="62"/>
      <c r="B23" s="10" t="s">
        <v>40</v>
      </c>
      <c r="C23" s="42" t="s">
        <v>41</v>
      </c>
      <c r="D23" s="43" t="s">
        <v>42</v>
      </c>
    </row>
    <row r="24" spans="1:4" ht="15.75" thickBot="1">
      <c r="A24" s="13" t="s">
        <v>43</v>
      </c>
      <c r="B24" s="63" t="s">
        <v>343</v>
      </c>
      <c r="C24" s="34">
        <v>288376</v>
      </c>
      <c r="D24" s="66">
        <f>SUM(C24/$C$31)</f>
        <v>0.03744482466598748</v>
      </c>
    </row>
    <row r="25" spans="1:4" ht="15.75" thickBot="1">
      <c r="A25" s="13" t="s">
        <v>45</v>
      </c>
      <c r="B25" s="14" t="s">
        <v>46</v>
      </c>
      <c r="C25" s="35">
        <v>0</v>
      </c>
      <c r="D25" s="15">
        <f>SUM(C25/$C$31)</f>
        <v>0</v>
      </c>
    </row>
    <row r="26" spans="1:7" ht="18.75" customHeight="1" thickBot="1">
      <c r="A26" s="13" t="s">
        <v>47</v>
      </c>
      <c r="B26" s="17" t="s">
        <v>53</v>
      </c>
      <c r="C26" s="35">
        <v>7412982</v>
      </c>
      <c r="D26" s="66">
        <f>SUM(C26/$C$31)</f>
        <v>0.9625551753340125</v>
      </c>
      <c r="E26" s="25"/>
      <c r="F26" s="25"/>
      <c r="G26" s="25"/>
    </row>
    <row r="27" spans="1:9" ht="15.75" thickBot="1">
      <c r="A27" s="13"/>
      <c r="B27" s="14" t="s">
        <v>54</v>
      </c>
      <c r="C27" s="35">
        <v>0</v>
      </c>
      <c r="D27" s="68">
        <f>SUM(C27/$C$31)%</f>
        <v>0</v>
      </c>
      <c r="E27" s="25"/>
      <c r="F27" s="64"/>
      <c r="G27" s="25"/>
      <c r="H27" s="45"/>
      <c r="I27" s="18"/>
    </row>
    <row r="28" spans="1:9" ht="15.75" thickBot="1">
      <c r="A28" s="13"/>
      <c r="B28" s="14" t="s">
        <v>55</v>
      </c>
      <c r="C28" s="35">
        <v>1182982</v>
      </c>
      <c r="D28" s="71">
        <f>SUM(C28/$C$31)</f>
        <v>0.15360693529634645</v>
      </c>
      <c r="E28" s="25"/>
      <c r="H28" s="46"/>
      <c r="I28" s="18"/>
    </row>
    <row r="29" spans="1:9" ht="15.75" thickBot="1">
      <c r="A29" s="13"/>
      <c r="B29" s="14" t="s">
        <v>56</v>
      </c>
      <c r="C29" s="35">
        <v>2130000</v>
      </c>
      <c r="D29" s="71">
        <f>SUM(C29/$C$31)</f>
        <v>0.27657459892138503</v>
      </c>
      <c r="H29" s="46"/>
      <c r="I29" s="18"/>
    </row>
    <row r="30" spans="1:9" ht="15.75" thickBot="1">
      <c r="A30" s="36"/>
      <c r="B30" s="37" t="s">
        <v>57</v>
      </c>
      <c r="C30" s="40">
        <v>4100000</v>
      </c>
      <c r="D30" s="70">
        <f>SUM(C30/$C$31)</f>
        <v>0.532373641116281</v>
      </c>
      <c r="H30" s="46"/>
      <c r="I30" s="18"/>
    </row>
    <row r="31" spans="1:9" ht="15.75" thickBot="1">
      <c r="A31" s="38"/>
      <c r="B31" s="38" t="s">
        <v>134</v>
      </c>
      <c r="C31" s="41">
        <f>SUM(C24+C26)</f>
        <v>7701358</v>
      </c>
      <c r="D31" s="69">
        <f>SUM(D27:D30)</f>
        <v>0.9625551753340125</v>
      </c>
      <c r="H31" s="46"/>
      <c r="I31" s="18"/>
    </row>
    <row r="32" spans="1:9" ht="12">
      <c r="A32" s="53" t="s">
        <v>172</v>
      </c>
      <c r="C32" s="16"/>
      <c r="D32" s="39"/>
      <c r="H32" s="44"/>
      <c r="I32" s="18"/>
    </row>
    <row r="33" ht="12">
      <c r="A33" s="53"/>
    </row>
  </sheetData>
  <sheetProtection/>
  <mergeCells count="2">
    <mergeCell ref="A13:B13"/>
    <mergeCell ref="A22:C22"/>
  </mergeCells>
  <printOptions/>
  <pageMargins left="0.75" right="0.75" top="1" bottom="1" header="0.5" footer="0.5"/>
  <pageSetup fitToHeight="3" horizontalDpi="600" verticalDpi="600" orientation="portrait" scale="75" r:id="rId2"/>
  <headerFooter alignWithMargins="0">
    <oddFooter>&amp;L&amp;F&amp;RPage &amp;P of &amp;N</oddFooter>
  </headerFooter>
  <drawing r:id="rId1"/>
</worksheet>
</file>

<file path=xl/worksheets/sheet17.xml><?xml version="1.0" encoding="utf-8"?>
<worksheet xmlns="http://schemas.openxmlformats.org/spreadsheetml/2006/main" xmlns:r="http://schemas.openxmlformats.org/officeDocument/2006/relationships">
  <sheetPr codeName="Sheet1"/>
  <dimension ref="A1:U49"/>
  <sheetViews>
    <sheetView showGridLines="0" zoomScalePageLayoutView="0" workbookViewId="0" topLeftCell="A1">
      <selection activeCell="A1" sqref="A1"/>
    </sheetView>
  </sheetViews>
  <sheetFormatPr defaultColWidth="9.140625" defaultRowHeight="12.75"/>
  <cols>
    <col min="1" max="1" width="2.7109375" style="0" customWidth="1"/>
    <col min="2" max="2" width="9.421875" style="2" customWidth="1"/>
    <col min="3" max="3" width="18.57421875" style="2" customWidth="1"/>
    <col min="4" max="4" width="13.421875" style="26" customWidth="1"/>
    <col min="5" max="5" width="12.7109375" style="26" customWidth="1"/>
    <col min="6" max="6" width="10.57421875" style="26" customWidth="1"/>
    <col min="7" max="7" width="8.421875" style="26" customWidth="1"/>
    <col min="8" max="9" width="12.8515625" style="26" customWidth="1"/>
    <col min="10" max="10" width="13.00390625" style="26" customWidth="1"/>
    <col min="11" max="11" width="12.00390625" style="26" customWidth="1"/>
    <col min="12" max="12" width="11.7109375" style="26" customWidth="1"/>
    <col min="13" max="13" width="9.00390625" style="26" customWidth="1"/>
    <col min="14" max="14" width="10.421875" style="27" customWidth="1"/>
    <col min="15" max="15" width="8.421875" style="27" customWidth="1"/>
    <col min="16" max="16" width="9.7109375" style="27" customWidth="1"/>
    <col min="17" max="17" width="10.421875" style="2" customWidth="1"/>
    <col min="18" max="18" width="22.7109375" style="2" customWidth="1"/>
    <col min="19" max="19" width="53.28125" style="0" customWidth="1"/>
    <col min="20" max="20" width="15.28125" style="0" bestFit="1" customWidth="1"/>
    <col min="21" max="21" width="13.421875" style="0" bestFit="1" customWidth="1"/>
    <col min="22" max="22" width="14.421875" style="0" bestFit="1" customWidth="1"/>
  </cols>
  <sheetData>
    <row r="1" spans="1:19" s="23" customFormat="1" ht="37.5">
      <c r="A1" s="125"/>
      <c r="B1" s="126" t="s">
        <v>92</v>
      </c>
      <c r="C1" s="75" t="s">
        <v>173</v>
      </c>
      <c r="D1" s="76" t="s">
        <v>93</v>
      </c>
      <c r="E1" s="76" t="s">
        <v>228</v>
      </c>
      <c r="F1" s="76" t="s">
        <v>94</v>
      </c>
      <c r="G1" s="76" t="s">
        <v>174</v>
      </c>
      <c r="H1" s="76" t="s">
        <v>95</v>
      </c>
      <c r="I1" s="76" t="s">
        <v>96</v>
      </c>
      <c r="J1" s="76" t="s">
        <v>97</v>
      </c>
      <c r="K1" s="76" t="s">
        <v>175</v>
      </c>
      <c r="L1" s="76" t="s">
        <v>176</v>
      </c>
      <c r="M1" s="76" t="s">
        <v>98</v>
      </c>
      <c r="N1" s="76" t="s">
        <v>99</v>
      </c>
      <c r="O1" s="77" t="s">
        <v>100</v>
      </c>
      <c r="P1" s="77" t="s">
        <v>101</v>
      </c>
      <c r="Q1" s="77" t="s">
        <v>102</v>
      </c>
      <c r="R1" s="75" t="s">
        <v>103</v>
      </c>
      <c r="S1" s="75" t="s">
        <v>104</v>
      </c>
    </row>
    <row r="2" spans="1:21" ht="57" customHeight="1">
      <c r="A2" s="78">
        <f>SUM(A1+1)</f>
        <v>1</v>
      </c>
      <c r="B2" s="127" t="s">
        <v>229</v>
      </c>
      <c r="C2" s="79" t="s">
        <v>187</v>
      </c>
      <c r="D2" s="80">
        <v>382982</v>
      </c>
      <c r="E2" s="80">
        <v>38298</v>
      </c>
      <c r="F2" s="81" t="s">
        <v>108</v>
      </c>
      <c r="G2" s="81" t="s">
        <v>230</v>
      </c>
      <c r="H2" s="83">
        <v>48</v>
      </c>
      <c r="I2" s="83">
        <v>48</v>
      </c>
      <c r="J2" s="82">
        <f>SUM((I2/H2)*100)</f>
        <v>100</v>
      </c>
      <c r="K2" s="83">
        <v>24</v>
      </c>
      <c r="L2" s="83">
        <v>0</v>
      </c>
      <c r="M2" s="81" t="s">
        <v>231</v>
      </c>
      <c r="N2" s="83">
        <v>3389</v>
      </c>
      <c r="O2" s="93">
        <v>40817</v>
      </c>
      <c r="P2" s="94">
        <v>41547</v>
      </c>
      <c r="Q2" s="84" t="s">
        <v>106</v>
      </c>
      <c r="R2" s="79" t="s">
        <v>232</v>
      </c>
      <c r="S2" s="79" t="s">
        <v>233</v>
      </c>
      <c r="U2" s="24"/>
    </row>
    <row r="3" spans="1:21" ht="48.75">
      <c r="A3" s="78">
        <f>SUM(A2+1)</f>
        <v>2</v>
      </c>
      <c r="B3" s="127" t="s">
        <v>234</v>
      </c>
      <c r="C3" s="127" t="s">
        <v>183</v>
      </c>
      <c r="D3" s="128">
        <v>400000</v>
      </c>
      <c r="E3" s="80">
        <v>60000</v>
      </c>
      <c r="F3" s="81" t="s">
        <v>178</v>
      </c>
      <c r="G3" s="81" t="s">
        <v>177</v>
      </c>
      <c r="H3" s="82">
        <v>711</v>
      </c>
      <c r="I3" s="82">
        <v>711</v>
      </c>
      <c r="J3" s="82">
        <f>SUM((I3/H3)*100)</f>
        <v>100</v>
      </c>
      <c r="K3" s="82">
        <v>0</v>
      </c>
      <c r="L3" s="82" t="s">
        <v>135</v>
      </c>
      <c r="M3" s="92" t="s">
        <v>109</v>
      </c>
      <c r="N3" s="83">
        <v>3396</v>
      </c>
      <c r="O3" s="93">
        <v>40940</v>
      </c>
      <c r="P3" s="94">
        <v>41820</v>
      </c>
      <c r="Q3" s="94" t="s">
        <v>106</v>
      </c>
      <c r="R3" s="127" t="s">
        <v>235</v>
      </c>
      <c r="S3" s="127" t="s">
        <v>236</v>
      </c>
      <c r="U3" s="24"/>
    </row>
    <row r="4" spans="1:21" ht="36">
      <c r="A4" s="78">
        <f aca="true" t="shared" si="0" ref="A4:A16">SUM(A3+1)</f>
        <v>3</v>
      </c>
      <c r="B4" s="127" t="s">
        <v>237</v>
      </c>
      <c r="C4" s="127" t="s">
        <v>238</v>
      </c>
      <c r="D4" s="128">
        <v>0</v>
      </c>
      <c r="E4" s="87">
        <v>0</v>
      </c>
      <c r="F4" s="88" t="s">
        <v>178</v>
      </c>
      <c r="G4" s="89" t="s">
        <v>177</v>
      </c>
      <c r="H4" s="90">
        <v>0</v>
      </c>
      <c r="I4" s="90">
        <v>0</v>
      </c>
      <c r="J4" s="91">
        <v>0</v>
      </c>
      <c r="K4" s="90">
        <v>0</v>
      </c>
      <c r="L4" s="90" t="s">
        <v>135</v>
      </c>
      <c r="M4" s="92" t="s">
        <v>109</v>
      </c>
      <c r="N4" s="90">
        <v>3397</v>
      </c>
      <c r="O4" s="93">
        <v>40940</v>
      </c>
      <c r="P4" s="94">
        <v>41820</v>
      </c>
      <c r="Q4" s="102" t="s">
        <v>239</v>
      </c>
      <c r="R4" s="127" t="s">
        <v>240</v>
      </c>
      <c r="S4" s="127" t="s">
        <v>241</v>
      </c>
      <c r="U4" s="24"/>
    </row>
    <row r="5" spans="1:21" ht="38.25">
      <c r="A5" s="78">
        <f t="shared" si="0"/>
        <v>4</v>
      </c>
      <c r="B5" s="127" t="s">
        <v>242</v>
      </c>
      <c r="C5" s="127" t="s">
        <v>107</v>
      </c>
      <c r="D5" s="128">
        <v>400000</v>
      </c>
      <c r="E5" s="87">
        <v>40000</v>
      </c>
      <c r="F5" s="88" t="s">
        <v>105</v>
      </c>
      <c r="G5" s="96" t="s">
        <v>180</v>
      </c>
      <c r="H5" s="90">
        <v>1228</v>
      </c>
      <c r="I5" s="90">
        <v>636</v>
      </c>
      <c r="J5" s="91">
        <f>SUM((I5/H5)*100)</f>
        <v>51.79153094462541</v>
      </c>
      <c r="K5" s="90">
        <v>0</v>
      </c>
      <c r="L5" s="90" t="s">
        <v>135</v>
      </c>
      <c r="M5" s="92" t="s">
        <v>243</v>
      </c>
      <c r="N5" s="90">
        <v>3398</v>
      </c>
      <c r="O5" s="93">
        <v>40940</v>
      </c>
      <c r="P5" s="94">
        <v>41820</v>
      </c>
      <c r="Q5" s="94" t="s">
        <v>106</v>
      </c>
      <c r="R5" s="127" t="s">
        <v>244</v>
      </c>
      <c r="S5" s="127" t="s">
        <v>245</v>
      </c>
      <c r="U5" s="24"/>
    </row>
    <row r="6" spans="1:21" ht="36">
      <c r="A6" s="78">
        <f t="shared" si="0"/>
        <v>5</v>
      </c>
      <c r="B6" s="127" t="s">
        <v>246</v>
      </c>
      <c r="C6" s="127" t="s">
        <v>179</v>
      </c>
      <c r="D6" s="128">
        <v>400000</v>
      </c>
      <c r="E6" s="87">
        <v>26875</v>
      </c>
      <c r="F6" s="96" t="s">
        <v>105</v>
      </c>
      <c r="G6" s="96" t="s">
        <v>180</v>
      </c>
      <c r="H6" s="90">
        <v>3122</v>
      </c>
      <c r="I6" s="90">
        <v>1994</v>
      </c>
      <c r="J6" s="91">
        <f aca="true" t="shared" si="1" ref="J6:J16">SUM((I6/H6)*100)</f>
        <v>63.869314541960286</v>
      </c>
      <c r="K6" s="90">
        <v>0</v>
      </c>
      <c r="L6" s="90" t="s">
        <v>135</v>
      </c>
      <c r="M6" s="92" t="s">
        <v>185</v>
      </c>
      <c r="N6" s="90">
        <v>3399</v>
      </c>
      <c r="O6" s="93">
        <v>40940</v>
      </c>
      <c r="P6" s="94">
        <v>41820</v>
      </c>
      <c r="Q6" s="94" t="s">
        <v>106</v>
      </c>
      <c r="R6" s="127" t="s">
        <v>247</v>
      </c>
      <c r="S6" s="127" t="s">
        <v>248</v>
      </c>
      <c r="U6" s="24"/>
    </row>
    <row r="7" spans="1:21" ht="36">
      <c r="A7" s="78">
        <f t="shared" si="0"/>
        <v>6</v>
      </c>
      <c r="B7" s="127" t="s">
        <v>249</v>
      </c>
      <c r="C7" s="127" t="s">
        <v>186</v>
      </c>
      <c r="D7" s="128">
        <v>100000</v>
      </c>
      <c r="E7" s="87">
        <v>25000</v>
      </c>
      <c r="F7" s="96" t="s">
        <v>178</v>
      </c>
      <c r="G7" s="96" t="s">
        <v>177</v>
      </c>
      <c r="H7" s="90">
        <v>3461</v>
      </c>
      <c r="I7" s="90">
        <v>3461</v>
      </c>
      <c r="J7" s="91">
        <f>SUM((I7/H7)*100)</f>
        <v>100</v>
      </c>
      <c r="K7" s="90">
        <v>0</v>
      </c>
      <c r="L7" s="90" t="s">
        <v>135</v>
      </c>
      <c r="M7" s="92" t="s">
        <v>131</v>
      </c>
      <c r="N7" s="90">
        <v>3400</v>
      </c>
      <c r="O7" s="93">
        <v>40940</v>
      </c>
      <c r="P7" s="94">
        <v>41820</v>
      </c>
      <c r="Q7" s="94" t="s">
        <v>106</v>
      </c>
      <c r="R7" s="127" t="s">
        <v>250</v>
      </c>
      <c r="S7" s="127" t="s">
        <v>251</v>
      </c>
      <c r="U7" s="24"/>
    </row>
    <row r="8" spans="1:21" ht="36">
      <c r="A8" s="78">
        <f t="shared" si="0"/>
        <v>7</v>
      </c>
      <c r="B8" s="127" t="s">
        <v>252</v>
      </c>
      <c r="C8" s="127" t="s">
        <v>253</v>
      </c>
      <c r="D8" s="128">
        <v>400000</v>
      </c>
      <c r="E8" s="87">
        <v>40000</v>
      </c>
      <c r="F8" s="88" t="s">
        <v>105</v>
      </c>
      <c r="G8" s="96" t="s">
        <v>177</v>
      </c>
      <c r="H8" s="90">
        <v>1262</v>
      </c>
      <c r="I8" s="90">
        <v>1262</v>
      </c>
      <c r="J8" s="91">
        <f t="shared" si="1"/>
        <v>100</v>
      </c>
      <c r="K8" s="90">
        <v>0</v>
      </c>
      <c r="L8" s="90" t="s">
        <v>135</v>
      </c>
      <c r="M8" s="97" t="s">
        <v>131</v>
      </c>
      <c r="N8" s="90">
        <v>3401</v>
      </c>
      <c r="O8" s="93">
        <v>40940</v>
      </c>
      <c r="P8" s="94">
        <v>41820</v>
      </c>
      <c r="Q8" s="94" t="s">
        <v>106</v>
      </c>
      <c r="R8" s="127" t="s">
        <v>254</v>
      </c>
      <c r="S8" s="127" t="s">
        <v>255</v>
      </c>
      <c r="U8" s="24"/>
    </row>
    <row r="9" spans="1:21" ht="48.75">
      <c r="A9" s="78">
        <f t="shared" si="0"/>
        <v>8</v>
      </c>
      <c r="B9" s="129" t="s">
        <v>256</v>
      </c>
      <c r="C9" s="129" t="s">
        <v>257</v>
      </c>
      <c r="D9" s="130">
        <v>400000</v>
      </c>
      <c r="E9" s="87">
        <v>40000</v>
      </c>
      <c r="F9" s="88" t="s">
        <v>105</v>
      </c>
      <c r="G9" s="89" t="s">
        <v>258</v>
      </c>
      <c r="H9" s="90">
        <v>5399</v>
      </c>
      <c r="I9" s="90">
        <v>2345</v>
      </c>
      <c r="J9" s="90">
        <f t="shared" si="1"/>
        <v>43.43396925356547</v>
      </c>
      <c r="K9" s="90">
        <v>0</v>
      </c>
      <c r="L9" s="90" t="s">
        <v>135</v>
      </c>
      <c r="M9" s="90" t="s">
        <v>185</v>
      </c>
      <c r="N9" s="90">
        <v>3402</v>
      </c>
      <c r="O9" s="93">
        <v>40940</v>
      </c>
      <c r="P9" s="94">
        <v>41820</v>
      </c>
      <c r="Q9" s="94" t="s">
        <v>106</v>
      </c>
      <c r="R9" s="129" t="s">
        <v>259</v>
      </c>
      <c r="S9" s="129" t="s">
        <v>260</v>
      </c>
      <c r="U9" s="24"/>
    </row>
    <row r="10" spans="1:21" ht="36">
      <c r="A10" s="78">
        <f t="shared" si="0"/>
        <v>9</v>
      </c>
      <c r="B10" s="127" t="s">
        <v>261</v>
      </c>
      <c r="C10" s="127" t="s">
        <v>262</v>
      </c>
      <c r="D10" s="128">
        <v>400000</v>
      </c>
      <c r="E10" s="87">
        <v>20000</v>
      </c>
      <c r="F10" s="88" t="s">
        <v>105</v>
      </c>
      <c r="G10" s="89" t="s">
        <v>180</v>
      </c>
      <c r="H10" s="90">
        <v>1595</v>
      </c>
      <c r="I10" s="90">
        <v>1025</v>
      </c>
      <c r="J10" s="91">
        <f t="shared" si="1"/>
        <v>64.26332288401254</v>
      </c>
      <c r="K10" s="90">
        <v>0</v>
      </c>
      <c r="L10" s="90" t="s">
        <v>135</v>
      </c>
      <c r="M10" s="92" t="s">
        <v>181</v>
      </c>
      <c r="N10" s="90">
        <v>3403</v>
      </c>
      <c r="O10" s="93">
        <v>40940</v>
      </c>
      <c r="P10" s="94">
        <v>41820</v>
      </c>
      <c r="Q10" s="94" t="s">
        <v>106</v>
      </c>
      <c r="R10" s="127" t="s">
        <v>263</v>
      </c>
      <c r="S10" s="127" t="s">
        <v>264</v>
      </c>
      <c r="U10" s="24"/>
    </row>
    <row r="11" spans="1:21" ht="36">
      <c r="A11" s="78">
        <f t="shared" si="0"/>
        <v>10</v>
      </c>
      <c r="B11" s="127" t="s">
        <v>265</v>
      </c>
      <c r="C11" s="127" t="s">
        <v>110</v>
      </c>
      <c r="D11" s="128">
        <v>400000</v>
      </c>
      <c r="E11" s="99">
        <v>440202</v>
      </c>
      <c r="F11" s="89" t="s">
        <v>266</v>
      </c>
      <c r="G11" s="89" t="s">
        <v>180</v>
      </c>
      <c r="H11" s="101">
        <v>5472</v>
      </c>
      <c r="I11" s="101">
        <v>3688</v>
      </c>
      <c r="J11" s="101">
        <f t="shared" si="1"/>
        <v>67.39766081871345</v>
      </c>
      <c r="K11" s="90">
        <v>0</v>
      </c>
      <c r="L11" s="90" t="s">
        <v>135</v>
      </c>
      <c r="M11" s="97" t="s">
        <v>131</v>
      </c>
      <c r="N11" s="90">
        <v>3404</v>
      </c>
      <c r="O11" s="93">
        <v>40940</v>
      </c>
      <c r="P11" s="94">
        <v>41820</v>
      </c>
      <c r="Q11" s="94" t="s">
        <v>106</v>
      </c>
      <c r="R11" s="127" t="s">
        <v>267</v>
      </c>
      <c r="S11" s="127" t="s">
        <v>268</v>
      </c>
      <c r="U11" s="24"/>
    </row>
    <row r="12" spans="1:21" ht="36">
      <c r="A12" s="78">
        <f t="shared" si="0"/>
        <v>11</v>
      </c>
      <c r="B12" s="127" t="s">
        <v>269</v>
      </c>
      <c r="C12" s="127" t="s">
        <v>270</v>
      </c>
      <c r="D12" s="128">
        <v>400000</v>
      </c>
      <c r="E12" s="87">
        <v>60000</v>
      </c>
      <c r="F12" s="88" t="s">
        <v>105</v>
      </c>
      <c r="G12" s="89" t="s">
        <v>180</v>
      </c>
      <c r="H12" s="90">
        <v>1128</v>
      </c>
      <c r="I12" s="90">
        <v>667</v>
      </c>
      <c r="J12" s="91">
        <f t="shared" si="1"/>
        <v>59.13120567375887</v>
      </c>
      <c r="K12" s="90">
        <v>0</v>
      </c>
      <c r="L12" s="90" t="s">
        <v>135</v>
      </c>
      <c r="M12" s="90" t="s">
        <v>271</v>
      </c>
      <c r="N12" s="90">
        <v>3405</v>
      </c>
      <c r="O12" s="93">
        <v>40940</v>
      </c>
      <c r="P12" s="94">
        <v>41820</v>
      </c>
      <c r="Q12" s="94" t="s">
        <v>106</v>
      </c>
      <c r="R12" s="127" t="s">
        <v>272</v>
      </c>
      <c r="S12" s="127" t="s">
        <v>273</v>
      </c>
      <c r="U12" s="24"/>
    </row>
    <row r="13" spans="1:21" ht="36">
      <c r="A13" s="78">
        <f t="shared" si="0"/>
        <v>12</v>
      </c>
      <c r="B13" s="127" t="s">
        <v>274</v>
      </c>
      <c r="C13" s="127" t="s">
        <v>111</v>
      </c>
      <c r="D13" s="128">
        <v>400000</v>
      </c>
      <c r="E13" s="87">
        <v>58529</v>
      </c>
      <c r="F13" s="88" t="s">
        <v>105</v>
      </c>
      <c r="G13" s="89" t="s">
        <v>180</v>
      </c>
      <c r="H13" s="90">
        <v>2148</v>
      </c>
      <c r="I13" s="90">
        <v>1371</v>
      </c>
      <c r="J13" s="91">
        <f t="shared" si="1"/>
        <v>63.8268156424581</v>
      </c>
      <c r="K13" s="90">
        <v>0</v>
      </c>
      <c r="L13" s="90" t="s">
        <v>135</v>
      </c>
      <c r="M13" s="97" t="s">
        <v>185</v>
      </c>
      <c r="N13" s="90">
        <v>3406</v>
      </c>
      <c r="O13" s="93">
        <v>40940</v>
      </c>
      <c r="P13" s="94">
        <v>41820</v>
      </c>
      <c r="Q13" s="94" t="s">
        <v>106</v>
      </c>
      <c r="R13" s="127" t="s">
        <v>275</v>
      </c>
      <c r="S13" s="127" t="s">
        <v>276</v>
      </c>
      <c r="U13" s="24"/>
    </row>
    <row r="14" spans="1:21" ht="36">
      <c r="A14" s="78">
        <f t="shared" si="0"/>
        <v>13</v>
      </c>
      <c r="B14" s="127" t="s">
        <v>277</v>
      </c>
      <c r="C14" s="127" t="s">
        <v>184</v>
      </c>
      <c r="D14" s="128">
        <v>400000</v>
      </c>
      <c r="E14" s="87">
        <v>88400</v>
      </c>
      <c r="F14" s="96" t="s">
        <v>105</v>
      </c>
      <c r="G14" s="96" t="s">
        <v>278</v>
      </c>
      <c r="H14" s="90">
        <v>73</v>
      </c>
      <c r="I14" s="90">
        <v>41</v>
      </c>
      <c r="J14" s="90">
        <f t="shared" si="1"/>
        <v>56.16438356164384</v>
      </c>
      <c r="K14" s="90">
        <v>0</v>
      </c>
      <c r="L14" s="90" t="s">
        <v>135</v>
      </c>
      <c r="M14" s="97" t="s">
        <v>181</v>
      </c>
      <c r="N14" s="90">
        <v>3407</v>
      </c>
      <c r="O14" s="93">
        <v>40940</v>
      </c>
      <c r="P14" s="94">
        <v>41820</v>
      </c>
      <c r="Q14" s="94" t="s">
        <v>106</v>
      </c>
      <c r="R14" s="127" t="s">
        <v>279</v>
      </c>
      <c r="S14" s="127" t="s">
        <v>280</v>
      </c>
      <c r="U14" s="24"/>
    </row>
    <row r="15" spans="1:21" ht="36">
      <c r="A15" s="78">
        <f t="shared" si="0"/>
        <v>14</v>
      </c>
      <c r="B15" s="127" t="s">
        <v>281</v>
      </c>
      <c r="C15" s="127" t="s">
        <v>282</v>
      </c>
      <c r="D15" s="128">
        <v>400000</v>
      </c>
      <c r="E15" s="87">
        <v>0</v>
      </c>
      <c r="F15" s="96" t="s">
        <v>108</v>
      </c>
      <c r="G15" s="89" t="s">
        <v>177</v>
      </c>
      <c r="H15" s="90">
        <v>1121</v>
      </c>
      <c r="I15" s="90">
        <v>1121</v>
      </c>
      <c r="J15" s="91">
        <f t="shared" si="1"/>
        <v>100</v>
      </c>
      <c r="K15" s="90">
        <v>0</v>
      </c>
      <c r="L15" s="90" t="s">
        <v>135</v>
      </c>
      <c r="M15" s="90" t="s">
        <v>131</v>
      </c>
      <c r="N15" s="90">
        <v>3408</v>
      </c>
      <c r="O15" s="93">
        <v>40940</v>
      </c>
      <c r="P15" s="94">
        <v>41820</v>
      </c>
      <c r="Q15" s="94" t="s">
        <v>106</v>
      </c>
      <c r="R15" s="127" t="s">
        <v>283</v>
      </c>
      <c r="S15" s="127" t="s">
        <v>284</v>
      </c>
      <c r="U15" s="24"/>
    </row>
    <row r="16" spans="1:21" ht="48.75">
      <c r="A16" s="78">
        <f t="shared" si="0"/>
        <v>15</v>
      </c>
      <c r="B16" s="131" t="s">
        <v>285</v>
      </c>
      <c r="C16" s="79" t="s">
        <v>182</v>
      </c>
      <c r="D16" s="87">
        <v>400000</v>
      </c>
      <c r="E16" s="87">
        <v>0</v>
      </c>
      <c r="F16" s="96" t="s">
        <v>108</v>
      </c>
      <c r="G16" s="89" t="s">
        <v>177</v>
      </c>
      <c r="H16" s="91">
        <v>8100</v>
      </c>
      <c r="I16" s="91">
        <v>8100</v>
      </c>
      <c r="J16" s="91">
        <f t="shared" si="1"/>
        <v>100</v>
      </c>
      <c r="K16" s="101">
        <v>0</v>
      </c>
      <c r="L16" s="97" t="s">
        <v>135</v>
      </c>
      <c r="M16" s="97" t="s">
        <v>109</v>
      </c>
      <c r="N16" s="91">
        <v>3423</v>
      </c>
      <c r="O16" s="93">
        <v>40940</v>
      </c>
      <c r="P16" s="94">
        <v>41820</v>
      </c>
      <c r="Q16" s="102" t="s">
        <v>106</v>
      </c>
      <c r="R16" s="132" t="s">
        <v>286</v>
      </c>
      <c r="S16" s="79" t="s">
        <v>287</v>
      </c>
      <c r="U16" s="24"/>
    </row>
    <row r="17" spans="1:21" ht="12">
      <c r="A17" s="103"/>
      <c r="B17" s="85"/>
      <c r="C17" s="85"/>
      <c r="D17" s="87"/>
      <c r="E17" s="87"/>
      <c r="F17" s="88"/>
      <c r="G17" s="88"/>
      <c r="H17" s="90"/>
      <c r="I17" s="90"/>
      <c r="J17" s="91"/>
      <c r="K17" s="90"/>
      <c r="L17" s="90"/>
      <c r="M17" s="90"/>
      <c r="N17" s="90"/>
      <c r="O17" s="93"/>
      <c r="P17" s="94"/>
      <c r="Q17" s="94"/>
      <c r="R17" s="104"/>
      <c r="S17" s="98"/>
      <c r="U17" s="24"/>
    </row>
    <row r="18" spans="1:21" ht="12">
      <c r="A18" s="133">
        <v>12</v>
      </c>
      <c r="B18" s="134" t="s">
        <v>288</v>
      </c>
      <c r="C18" s="95"/>
      <c r="D18" s="87"/>
      <c r="E18" s="87"/>
      <c r="F18" s="100"/>
      <c r="G18" s="88"/>
      <c r="H18" s="90"/>
      <c r="I18" s="90"/>
      <c r="J18" s="91"/>
      <c r="K18" s="90"/>
      <c r="L18" s="90"/>
      <c r="M18" s="90"/>
      <c r="N18" s="90"/>
      <c r="O18" s="93"/>
      <c r="P18" s="94"/>
      <c r="Q18" s="94"/>
      <c r="R18" s="95"/>
      <c r="S18" s="98"/>
      <c r="U18" s="24"/>
    </row>
    <row r="19" spans="1:21" ht="12">
      <c r="A19" s="133">
        <v>3</v>
      </c>
      <c r="B19" s="134" t="s">
        <v>289</v>
      </c>
      <c r="C19" s="95"/>
      <c r="D19" s="135"/>
      <c r="E19" s="135"/>
      <c r="F19" s="136"/>
      <c r="G19" s="88"/>
      <c r="H19" s="90"/>
      <c r="I19" s="90"/>
      <c r="J19" s="90"/>
      <c r="K19" s="90"/>
      <c r="L19" s="90"/>
      <c r="M19" s="90"/>
      <c r="N19" s="90"/>
      <c r="O19" s="93"/>
      <c r="P19" s="93"/>
      <c r="Q19" s="93"/>
      <c r="R19" s="95"/>
      <c r="S19" s="95"/>
      <c r="U19" s="24"/>
    </row>
    <row r="20" spans="1:21" ht="12">
      <c r="A20" s="137"/>
      <c r="B20" s="134"/>
      <c r="C20" s="85"/>
      <c r="D20" s="138"/>
      <c r="E20" s="139"/>
      <c r="F20" s="140"/>
      <c r="G20" s="88"/>
      <c r="H20" s="90"/>
      <c r="I20" s="90"/>
      <c r="J20" s="90"/>
      <c r="K20" s="90"/>
      <c r="L20" s="90"/>
      <c r="M20" s="90"/>
      <c r="N20" s="90"/>
      <c r="O20" s="93"/>
      <c r="P20" s="93"/>
      <c r="Q20" s="93"/>
      <c r="R20" s="95"/>
      <c r="S20" s="95"/>
      <c r="U20" s="24"/>
    </row>
    <row r="21" spans="1:21" ht="12">
      <c r="A21" s="133">
        <v>15</v>
      </c>
      <c r="B21" s="134" t="s">
        <v>188</v>
      </c>
      <c r="C21" s="95"/>
      <c r="D21" s="87">
        <f>SUM(D2:D17)</f>
        <v>5282982</v>
      </c>
      <c r="E21" s="87">
        <f>SUM(E2:E17)</f>
        <v>937304</v>
      </c>
      <c r="F21" s="88"/>
      <c r="G21" s="88"/>
      <c r="H21" s="141">
        <f>SUM(H2:H20)</f>
        <v>34868</v>
      </c>
      <c r="I21" s="141">
        <f>SUM(I2:I20)</f>
        <v>26470</v>
      </c>
      <c r="J21" s="91">
        <f>SUM((I21/H21)*100)</f>
        <v>75.91487897212343</v>
      </c>
      <c r="K21" s="90">
        <f>SUM(K2:K20)</f>
        <v>24</v>
      </c>
      <c r="L21" s="90">
        <f>SUM(L2:L20)</f>
        <v>0</v>
      </c>
      <c r="M21" s="90" t="s">
        <v>28</v>
      </c>
      <c r="N21" s="90"/>
      <c r="O21" s="93"/>
      <c r="P21" s="93"/>
      <c r="Q21" s="93"/>
      <c r="R21" s="95"/>
      <c r="S21" s="95"/>
      <c r="U21" s="24"/>
    </row>
    <row r="22" spans="1:21" ht="12">
      <c r="A22" s="133"/>
      <c r="B22" s="133"/>
      <c r="C22" s="95"/>
      <c r="D22" s="142" t="s">
        <v>133</v>
      </c>
      <c r="E22" s="142" t="s">
        <v>112</v>
      </c>
      <c r="F22" s="88"/>
      <c r="G22" s="88"/>
      <c r="H22" s="143" t="s">
        <v>113</v>
      </c>
      <c r="I22" s="143" t="s">
        <v>114</v>
      </c>
      <c r="J22" s="143" t="s">
        <v>115</v>
      </c>
      <c r="K22" s="90" t="s">
        <v>116</v>
      </c>
      <c r="L22" s="90" t="s">
        <v>116</v>
      </c>
      <c r="M22" s="90"/>
      <c r="N22" s="90"/>
      <c r="O22" s="93"/>
      <c r="P22" s="93"/>
      <c r="Q22" s="93"/>
      <c r="R22" s="95"/>
      <c r="S22" s="95"/>
      <c r="U22" s="24"/>
    </row>
    <row r="23" spans="1:21" ht="48.75">
      <c r="A23" s="133"/>
      <c r="B23" s="133"/>
      <c r="C23" s="95"/>
      <c r="D23" s="142"/>
      <c r="E23" s="142"/>
      <c r="F23" s="88"/>
      <c r="G23" s="88"/>
      <c r="H23" s="144" t="s">
        <v>290</v>
      </c>
      <c r="I23" s="144" t="s">
        <v>291</v>
      </c>
      <c r="J23" s="144" t="s">
        <v>292</v>
      </c>
      <c r="K23" s="90"/>
      <c r="L23" s="90"/>
      <c r="M23" s="90"/>
      <c r="N23" s="90"/>
      <c r="O23" s="93"/>
      <c r="P23" s="93"/>
      <c r="Q23" s="93"/>
      <c r="R23" s="95"/>
      <c r="S23" s="95"/>
      <c r="U23" s="24"/>
    </row>
    <row r="24" spans="1:21" ht="14.25" customHeight="1">
      <c r="A24" s="133"/>
      <c r="B24" s="145" t="s">
        <v>293</v>
      </c>
      <c r="C24" s="95"/>
      <c r="D24" s="142"/>
      <c r="E24" s="142"/>
      <c r="F24" s="88"/>
      <c r="G24" s="88"/>
      <c r="H24" s="90"/>
      <c r="I24" s="90"/>
      <c r="J24" s="143"/>
      <c r="K24" s="90"/>
      <c r="L24" s="90"/>
      <c r="M24" s="90"/>
      <c r="N24" s="90"/>
      <c r="O24" s="93"/>
      <c r="P24" s="93"/>
      <c r="Q24" s="93"/>
      <c r="R24" s="95"/>
      <c r="S24" s="95"/>
      <c r="U24" s="24"/>
    </row>
    <row r="25" spans="1:21" ht="48.75">
      <c r="A25" s="78">
        <f>SUM(A16+1)</f>
        <v>16</v>
      </c>
      <c r="B25" s="127" t="s">
        <v>294</v>
      </c>
      <c r="C25" s="127" t="s">
        <v>182</v>
      </c>
      <c r="D25" s="128">
        <v>100000</v>
      </c>
      <c r="E25" s="87">
        <v>5000</v>
      </c>
      <c r="F25" s="88" t="s">
        <v>117</v>
      </c>
      <c r="G25" s="89" t="s">
        <v>189</v>
      </c>
      <c r="H25" s="90">
        <v>10</v>
      </c>
      <c r="I25" s="90">
        <v>10</v>
      </c>
      <c r="J25" s="91">
        <f>SUM((I25/H25)*100)</f>
        <v>100</v>
      </c>
      <c r="K25" s="90">
        <v>5</v>
      </c>
      <c r="L25" s="90">
        <v>0</v>
      </c>
      <c r="M25" s="90" t="s">
        <v>132</v>
      </c>
      <c r="N25" s="90">
        <v>3409</v>
      </c>
      <c r="O25" s="93">
        <v>40940</v>
      </c>
      <c r="P25" s="94">
        <v>41820</v>
      </c>
      <c r="Q25" s="94" t="s">
        <v>106</v>
      </c>
      <c r="R25" s="127" t="s">
        <v>295</v>
      </c>
      <c r="S25" s="127" t="s">
        <v>296</v>
      </c>
      <c r="U25" s="24"/>
    </row>
    <row r="26" spans="1:21" ht="48.75">
      <c r="A26" s="78">
        <f aca="true" t="shared" si="2" ref="A26:A36">SUM(A25+1)</f>
        <v>17</v>
      </c>
      <c r="B26" s="129" t="s">
        <v>297</v>
      </c>
      <c r="C26" s="129" t="s">
        <v>238</v>
      </c>
      <c r="D26" s="130">
        <v>150000</v>
      </c>
      <c r="E26" s="87">
        <v>7500</v>
      </c>
      <c r="F26" s="88" t="s">
        <v>117</v>
      </c>
      <c r="G26" s="89" t="s">
        <v>189</v>
      </c>
      <c r="H26" s="90">
        <v>25</v>
      </c>
      <c r="I26" s="90">
        <v>25</v>
      </c>
      <c r="J26" s="90">
        <f>SUM((I26/H26)*100)</f>
        <v>100</v>
      </c>
      <c r="K26" s="90">
        <v>10</v>
      </c>
      <c r="L26" s="90">
        <v>0</v>
      </c>
      <c r="M26" s="90" t="s">
        <v>132</v>
      </c>
      <c r="N26" s="90">
        <v>3410</v>
      </c>
      <c r="O26" s="93">
        <v>40940</v>
      </c>
      <c r="P26" s="94">
        <v>41820</v>
      </c>
      <c r="Q26" s="94" t="s">
        <v>106</v>
      </c>
      <c r="R26" s="129" t="s">
        <v>298</v>
      </c>
      <c r="S26" s="129" t="s">
        <v>299</v>
      </c>
      <c r="U26" s="24"/>
    </row>
    <row r="27" spans="1:19" ht="36">
      <c r="A27" s="78">
        <f t="shared" si="2"/>
        <v>18</v>
      </c>
      <c r="B27" s="127" t="s">
        <v>300</v>
      </c>
      <c r="C27" s="127" t="s">
        <v>107</v>
      </c>
      <c r="D27" s="128">
        <v>200000</v>
      </c>
      <c r="E27" s="87">
        <v>10000</v>
      </c>
      <c r="F27" s="88" t="s">
        <v>117</v>
      </c>
      <c r="G27" s="89" t="s">
        <v>189</v>
      </c>
      <c r="H27" s="90">
        <v>27</v>
      </c>
      <c r="I27" s="90">
        <v>27</v>
      </c>
      <c r="J27" s="91">
        <f>SUM((I27/H27)*100)</f>
        <v>100</v>
      </c>
      <c r="K27" s="90">
        <v>10</v>
      </c>
      <c r="L27" s="90">
        <v>0</v>
      </c>
      <c r="M27" s="90" t="s">
        <v>132</v>
      </c>
      <c r="N27" s="90">
        <v>3411</v>
      </c>
      <c r="O27" s="93">
        <v>40940</v>
      </c>
      <c r="P27" s="94">
        <v>41820</v>
      </c>
      <c r="Q27" s="94" t="s">
        <v>106</v>
      </c>
      <c r="R27" s="127" t="s">
        <v>301</v>
      </c>
      <c r="S27" s="127" t="s">
        <v>302</v>
      </c>
    </row>
    <row r="28" spans="1:19" ht="36">
      <c r="A28" s="78">
        <f t="shared" si="2"/>
        <v>19</v>
      </c>
      <c r="B28" s="127" t="s">
        <v>303</v>
      </c>
      <c r="C28" s="127" t="s">
        <v>304</v>
      </c>
      <c r="D28" s="128">
        <v>200000</v>
      </c>
      <c r="E28" s="87">
        <v>10000</v>
      </c>
      <c r="F28" s="88" t="s">
        <v>117</v>
      </c>
      <c r="G28" s="89" t="s">
        <v>189</v>
      </c>
      <c r="H28" s="90">
        <v>33</v>
      </c>
      <c r="I28" s="90">
        <v>33</v>
      </c>
      <c r="J28" s="91">
        <f>SUM((I28/H28)*100)</f>
        <v>100</v>
      </c>
      <c r="K28" s="90">
        <v>12</v>
      </c>
      <c r="L28" s="90">
        <v>0</v>
      </c>
      <c r="M28" s="90" t="s">
        <v>132</v>
      </c>
      <c r="N28" s="90">
        <v>3412</v>
      </c>
      <c r="O28" s="93">
        <v>40940</v>
      </c>
      <c r="P28" s="94">
        <v>41820</v>
      </c>
      <c r="Q28" s="94" t="s">
        <v>106</v>
      </c>
      <c r="R28" s="127" t="s">
        <v>305</v>
      </c>
      <c r="S28" s="127" t="s">
        <v>306</v>
      </c>
    </row>
    <row r="29" spans="1:19" ht="30" customHeight="1">
      <c r="A29" s="78">
        <f t="shared" si="2"/>
        <v>20</v>
      </c>
      <c r="B29" s="127" t="s">
        <v>307</v>
      </c>
      <c r="C29" s="127" t="s">
        <v>308</v>
      </c>
      <c r="D29" s="128">
        <v>100000</v>
      </c>
      <c r="E29" s="87">
        <v>10000</v>
      </c>
      <c r="F29" s="88" t="s">
        <v>117</v>
      </c>
      <c r="G29" s="89" t="s">
        <v>189</v>
      </c>
      <c r="H29" s="90">
        <v>16</v>
      </c>
      <c r="I29" s="90">
        <v>16</v>
      </c>
      <c r="J29" s="91">
        <f>SUM((I29/H29)*100)</f>
        <v>100</v>
      </c>
      <c r="K29" s="90">
        <v>6</v>
      </c>
      <c r="L29" s="90">
        <v>0</v>
      </c>
      <c r="M29" s="90" t="s">
        <v>132</v>
      </c>
      <c r="N29" s="90">
        <v>3413</v>
      </c>
      <c r="O29" s="93">
        <v>40940</v>
      </c>
      <c r="P29" s="94">
        <v>41820</v>
      </c>
      <c r="Q29" s="94" t="s">
        <v>106</v>
      </c>
      <c r="R29" s="127" t="s">
        <v>309</v>
      </c>
      <c r="S29" s="127" t="s">
        <v>310</v>
      </c>
    </row>
    <row r="30" spans="1:19" ht="48.75">
      <c r="A30" s="78">
        <f t="shared" si="2"/>
        <v>21</v>
      </c>
      <c r="B30" s="127" t="s">
        <v>311</v>
      </c>
      <c r="C30" s="127" t="s">
        <v>312</v>
      </c>
      <c r="D30" s="128">
        <v>200000</v>
      </c>
      <c r="E30" s="87">
        <v>10000</v>
      </c>
      <c r="F30" s="88" t="s">
        <v>117</v>
      </c>
      <c r="G30" s="89" t="s">
        <v>189</v>
      </c>
      <c r="H30" s="90">
        <v>25</v>
      </c>
      <c r="I30" s="90">
        <v>25</v>
      </c>
      <c r="J30" s="91">
        <f aca="true" t="shared" si="3" ref="J30:J36">SUM((I30/H30)*100)</f>
        <v>100</v>
      </c>
      <c r="K30" s="90">
        <v>10</v>
      </c>
      <c r="L30" s="90">
        <v>0</v>
      </c>
      <c r="M30" s="90" t="s">
        <v>132</v>
      </c>
      <c r="N30" s="90">
        <v>3414</v>
      </c>
      <c r="O30" s="93">
        <v>40940</v>
      </c>
      <c r="P30" s="94">
        <v>41820</v>
      </c>
      <c r="Q30" s="94" t="s">
        <v>106</v>
      </c>
      <c r="R30" s="127" t="s">
        <v>313</v>
      </c>
      <c r="S30" s="127" t="s">
        <v>314</v>
      </c>
    </row>
    <row r="31" spans="1:19" ht="48.75">
      <c r="A31" s="78">
        <f t="shared" si="2"/>
        <v>22</v>
      </c>
      <c r="B31" s="129" t="s">
        <v>315</v>
      </c>
      <c r="C31" s="129" t="s">
        <v>257</v>
      </c>
      <c r="D31" s="130">
        <v>150000</v>
      </c>
      <c r="E31" s="87">
        <v>15000</v>
      </c>
      <c r="F31" s="88" t="s">
        <v>117</v>
      </c>
      <c r="G31" s="89" t="s">
        <v>189</v>
      </c>
      <c r="H31" s="90">
        <v>26</v>
      </c>
      <c r="I31" s="90">
        <v>26</v>
      </c>
      <c r="J31" s="90">
        <f t="shared" si="3"/>
        <v>100</v>
      </c>
      <c r="K31" s="90">
        <v>10</v>
      </c>
      <c r="L31" s="90">
        <v>0</v>
      </c>
      <c r="M31" s="90" t="s">
        <v>132</v>
      </c>
      <c r="N31" s="90">
        <v>3415</v>
      </c>
      <c r="O31" s="93">
        <v>40940</v>
      </c>
      <c r="P31" s="94">
        <v>41820</v>
      </c>
      <c r="Q31" s="94" t="s">
        <v>106</v>
      </c>
      <c r="R31" s="129" t="s">
        <v>316</v>
      </c>
      <c r="S31" s="129" t="s">
        <v>317</v>
      </c>
    </row>
    <row r="32" spans="1:19" ht="36">
      <c r="A32" s="78">
        <f t="shared" si="2"/>
        <v>23</v>
      </c>
      <c r="B32" s="127" t="s">
        <v>318</v>
      </c>
      <c r="C32" s="127" t="s">
        <v>262</v>
      </c>
      <c r="D32" s="128">
        <v>180000</v>
      </c>
      <c r="E32" s="87">
        <v>9000</v>
      </c>
      <c r="F32" s="88" t="s">
        <v>117</v>
      </c>
      <c r="G32" s="89" t="s">
        <v>189</v>
      </c>
      <c r="H32" s="90">
        <v>27</v>
      </c>
      <c r="I32" s="90">
        <v>27</v>
      </c>
      <c r="J32" s="91">
        <f t="shared" si="3"/>
        <v>100</v>
      </c>
      <c r="K32" s="90">
        <v>10</v>
      </c>
      <c r="L32" s="90">
        <v>0</v>
      </c>
      <c r="M32" s="90" t="s">
        <v>132</v>
      </c>
      <c r="N32" s="90">
        <v>3416</v>
      </c>
      <c r="O32" s="93">
        <v>40940</v>
      </c>
      <c r="P32" s="94">
        <v>41820</v>
      </c>
      <c r="Q32" s="94" t="s">
        <v>106</v>
      </c>
      <c r="R32" s="127" t="s">
        <v>319</v>
      </c>
      <c r="S32" s="127" t="s">
        <v>320</v>
      </c>
    </row>
    <row r="33" spans="1:19" ht="48.75">
      <c r="A33" s="78">
        <f t="shared" si="2"/>
        <v>24</v>
      </c>
      <c r="B33" s="127" t="s">
        <v>321</v>
      </c>
      <c r="C33" s="127" t="s">
        <v>322</v>
      </c>
      <c r="D33" s="128">
        <v>150000</v>
      </c>
      <c r="E33" s="87">
        <v>15000</v>
      </c>
      <c r="F33" s="88" t="s">
        <v>117</v>
      </c>
      <c r="G33" s="89" t="s">
        <v>189</v>
      </c>
      <c r="H33" s="90">
        <v>25</v>
      </c>
      <c r="I33" s="90">
        <v>25</v>
      </c>
      <c r="J33" s="91">
        <f t="shared" si="3"/>
        <v>100</v>
      </c>
      <c r="K33" s="90">
        <v>10</v>
      </c>
      <c r="L33" s="90">
        <v>0</v>
      </c>
      <c r="M33" s="90" t="s">
        <v>132</v>
      </c>
      <c r="N33" s="90">
        <v>3417</v>
      </c>
      <c r="O33" s="93">
        <v>40940</v>
      </c>
      <c r="P33" s="94">
        <v>41820</v>
      </c>
      <c r="Q33" s="94" t="s">
        <v>106</v>
      </c>
      <c r="R33" s="127" t="s">
        <v>323</v>
      </c>
      <c r="S33" s="127" t="s">
        <v>324</v>
      </c>
    </row>
    <row r="34" spans="1:19" ht="36">
      <c r="A34" s="78">
        <f t="shared" si="2"/>
        <v>25</v>
      </c>
      <c r="B34" s="127" t="s">
        <v>325</v>
      </c>
      <c r="C34" s="127" t="s">
        <v>326</v>
      </c>
      <c r="D34" s="128">
        <v>300000</v>
      </c>
      <c r="E34" s="87">
        <v>45000</v>
      </c>
      <c r="F34" s="88" t="s">
        <v>117</v>
      </c>
      <c r="G34" s="89" t="s">
        <v>189</v>
      </c>
      <c r="H34" s="90">
        <v>54</v>
      </c>
      <c r="I34" s="90">
        <v>54</v>
      </c>
      <c r="J34" s="91">
        <f t="shared" si="3"/>
        <v>100</v>
      </c>
      <c r="K34" s="90">
        <v>25</v>
      </c>
      <c r="L34" s="90">
        <v>0</v>
      </c>
      <c r="M34" s="90" t="s">
        <v>132</v>
      </c>
      <c r="N34" s="90">
        <v>3418</v>
      </c>
      <c r="O34" s="93">
        <v>40940</v>
      </c>
      <c r="P34" s="94">
        <v>41820</v>
      </c>
      <c r="Q34" s="94" t="s">
        <v>106</v>
      </c>
      <c r="R34" s="127" t="s">
        <v>327</v>
      </c>
      <c r="S34" s="127" t="s">
        <v>328</v>
      </c>
    </row>
    <row r="35" spans="1:19" ht="48.75">
      <c r="A35" s="78">
        <f t="shared" si="2"/>
        <v>26</v>
      </c>
      <c r="B35" s="127" t="s">
        <v>329</v>
      </c>
      <c r="C35" s="127" t="s">
        <v>330</v>
      </c>
      <c r="D35" s="128">
        <v>200000</v>
      </c>
      <c r="E35" s="87">
        <v>80000</v>
      </c>
      <c r="F35" s="88" t="s">
        <v>117</v>
      </c>
      <c r="G35" s="89" t="s">
        <v>189</v>
      </c>
      <c r="H35" s="90">
        <v>22</v>
      </c>
      <c r="I35" s="90">
        <v>22</v>
      </c>
      <c r="J35" s="91">
        <f t="shared" si="3"/>
        <v>100</v>
      </c>
      <c r="K35" s="90">
        <v>10</v>
      </c>
      <c r="L35" s="90">
        <v>0</v>
      </c>
      <c r="M35" s="90" t="s">
        <v>132</v>
      </c>
      <c r="N35" s="90">
        <v>3419</v>
      </c>
      <c r="O35" s="93">
        <v>40940</v>
      </c>
      <c r="P35" s="94">
        <v>41820</v>
      </c>
      <c r="Q35" s="94" t="s">
        <v>106</v>
      </c>
      <c r="R35" s="127" t="s">
        <v>331</v>
      </c>
      <c r="S35" s="127" t="s">
        <v>332</v>
      </c>
    </row>
    <row r="36" spans="1:19" ht="36">
      <c r="A36" s="78">
        <f t="shared" si="2"/>
        <v>27</v>
      </c>
      <c r="B36" s="127" t="s">
        <v>333</v>
      </c>
      <c r="C36" s="127" t="s">
        <v>184</v>
      </c>
      <c r="D36" s="128">
        <v>200000</v>
      </c>
      <c r="E36" s="87">
        <v>20000</v>
      </c>
      <c r="F36" s="88" t="s">
        <v>117</v>
      </c>
      <c r="G36" s="89" t="s">
        <v>189</v>
      </c>
      <c r="H36" s="90">
        <v>36</v>
      </c>
      <c r="I36" s="90">
        <v>36</v>
      </c>
      <c r="J36" s="91">
        <f t="shared" si="3"/>
        <v>100</v>
      </c>
      <c r="K36" s="90">
        <v>15</v>
      </c>
      <c r="L36" s="90">
        <v>0</v>
      </c>
      <c r="M36" s="90" t="s">
        <v>132</v>
      </c>
      <c r="N36" s="90">
        <v>3420</v>
      </c>
      <c r="O36" s="93">
        <v>40940</v>
      </c>
      <c r="P36" s="94">
        <v>41820</v>
      </c>
      <c r="Q36" s="94" t="s">
        <v>106</v>
      </c>
      <c r="R36" s="127" t="s">
        <v>334</v>
      </c>
      <c r="S36" s="127" t="s">
        <v>335</v>
      </c>
    </row>
    <row r="37" spans="1:19" ht="12">
      <c r="A37" s="78"/>
      <c r="B37" s="95"/>
      <c r="C37" s="95"/>
      <c r="D37" s="108"/>
      <c r="E37" s="108"/>
      <c r="F37" s="88"/>
      <c r="G37" s="88"/>
      <c r="H37" s="90"/>
      <c r="I37" s="90"/>
      <c r="J37" s="90"/>
      <c r="K37" s="90"/>
      <c r="L37" s="90"/>
      <c r="M37" s="90"/>
      <c r="N37" s="90"/>
      <c r="O37" s="93"/>
      <c r="P37" s="93"/>
      <c r="Q37" s="93"/>
      <c r="R37" s="95"/>
      <c r="S37" s="95"/>
    </row>
    <row r="38" spans="1:19" ht="12">
      <c r="A38" s="146"/>
      <c r="B38" s="134"/>
      <c r="C38" s="85"/>
      <c r="D38" s="147"/>
      <c r="E38" s="147"/>
      <c r="F38" s="100"/>
      <c r="G38" s="100"/>
      <c r="H38" s="148"/>
      <c r="I38" s="148"/>
      <c r="J38" s="148"/>
      <c r="K38" s="148"/>
      <c r="L38" s="148"/>
      <c r="M38" s="148"/>
      <c r="N38" s="148"/>
      <c r="O38" s="149"/>
      <c r="P38" s="149"/>
      <c r="Q38" s="149"/>
      <c r="R38" s="85"/>
      <c r="S38" s="85"/>
    </row>
    <row r="39" spans="1:19" ht="12">
      <c r="A39" s="103">
        <v>12</v>
      </c>
      <c r="B39" s="134" t="s">
        <v>336</v>
      </c>
      <c r="C39" s="85"/>
      <c r="D39" s="86">
        <f>SUM(D25:D38)</f>
        <v>2130000</v>
      </c>
      <c r="E39" s="86">
        <f>SUM(E25:E38)</f>
        <v>236500</v>
      </c>
      <c r="F39" s="100"/>
      <c r="G39" s="100"/>
      <c r="H39" s="91">
        <f>SUM(H25:H38)</f>
        <v>326</v>
      </c>
      <c r="I39" s="91">
        <f>SUM(I25:I38)</f>
        <v>326</v>
      </c>
      <c r="J39" s="91">
        <f>SUM((I39/H39)*100)</f>
        <v>100</v>
      </c>
      <c r="K39" s="91">
        <f>SUM(K25:K38)</f>
        <v>133</v>
      </c>
      <c r="L39" s="91">
        <f>SUM(L25:L38)</f>
        <v>0</v>
      </c>
      <c r="M39" s="148" t="s">
        <v>28</v>
      </c>
      <c r="N39" s="148"/>
      <c r="O39" s="149"/>
      <c r="P39" s="149"/>
      <c r="Q39" s="149"/>
      <c r="R39" s="85"/>
      <c r="S39" s="85"/>
    </row>
    <row r="40" spans="1:19" ht="12">
      <c r="A40" s="103"/>
      <c r="B40" s="150"/>
      <c r="C40" s="103"/>
      <c r="D40" s="151" t="s">
        <v>133</v>
      </c>
      <c r="E40" s="152" t="s">
        <v>118</v>
      </c>
      <c r="F40" s="100"/>
      <c r="G40" s="100"/>
      <c r="H40" s="91"/>
      <c r="I40" s="91"/>
      <c r="J40" s="148"/>
      <c r="K40" s="148"/>
      <c r="L40" s="148"/>
      <c r="M40" s="148"/>
      <c r="N40" s="148"/>
      <c r="O40" s="149"/>
      <c r="P40" s="149"/>
      <c r="Q40" s="149"/>
      <c r="R40" s="85"/>
      <c r="S40" s="85"/>
    </row>
    <row r="41" spans="1:19" ht="12">
      <c r="A41" s="103"/>
      <c r="B41" s="85"/>
      <c r="C41" s="85"/>
      <c r="D41" s="152"/>
      <c r="E41" s="152"/>
      <c r="F41" s="100"/>
      <c r="G41" s="100"/>
      <c r="H41" s="91"/>
      <c r="I41" s="91"/>
      <c r="J41" s="148"/>
      <c r="K41" s="148"/>
      <c r="L41" s="148"/>
      <c r="M41" s="148"/>
      <c r="N41" s="148"/>
      <c r="O41" s="149"/>
      <c r="P41" s="149"/>
      <c r="Q41" s="149"/>
      <c r="R41" s="85"/>
      <c r="S41" s="85"/>
    </row>
    <row r="42" spans="1:19" ht="12">
      <c r="A42" s="103">
        <v>26</v>
      </c>
      <c r="B42" s="134" t="s">
        <v>337</v>
      </c>
      <c r="C42" s="85"/>
      <c r="D42" s="86">
        <f>SUM(D21+D39)</f>
        <v>7412982</v>
      </c>
      <c r="E42" s="86">
        <f>SUM(E21+E39)</f>
        <v>1173804</v>
      </c>
      <c r="F42" s="100" t="s">
        <v>28</v>
      </c>
      <c r="G42" s="100"/>
      <c r="H42" s="101">
        <f>SUM(H21+H39)</f>
        <v>35194</v>
      </c>
      <c r="I42" s="101">
        <f>SUM(I21+I39)</f>
        <v>26796</v>
      </c>
      <c r="J42" s="91">
        <f>SUM((I42/H42)*100)</f>
        <v>76.1379780644428</v>
      </c>
      <c r="K42" s="91">
        <f>SUM(K21+K39)</f>
        <v>157</v>
      </c>
      <c r="L42" s="91">
        <f>SUM(L21+L39)</f>
        <v>0</v>
      </c>
      <c r="M42" s="148" t="s">
        <v>28</v>
      </c>
      <c r="N42" s="148"/>
      <c r="O42" s="149"/>
      <c r="P42" s="149"/>
      <c r="Q42" s="149"/>
      <c r="R42" s="85"/>
      <c r="S42" s="85"/>
    </row>
    <row r="43" spans="1:19" ht="100.5">
      <c r="A43" s="103"/>
      <c r="B43" s="85"/>
      <c r="C43" s="153" t="s">
        <v>342</v>
      </c>
      <c r="D43" s="154" t="s">
        <v>338</v>
      </c>
      <c r="E43" s="154" t="s">
        <v>190</v>
      </c>
      <c r="F43" s="154"/>
      <c r="G43" s="154"/>
      <c r="H43" s="154" t="s">
        <v>339</v>
      </c>
      <c r="I43" s="154" t="s">
        <v>340</v>
      </c>
      <c r="J43" s="154" t="s">
        <v>341</v>
      </c>
      <c r="K43" s="154" t="s">
        <v>191</v>
      </c>
      <c r="L43" s="154" t="s">
        <v>192</v>
      </c>
      <c r="M43" s="76"/>
      <c r="N43" s="76"/>
      <c r="O43" s="149"/>
      <c r="P43" s="149"/>
      <c r="Q43" s="149"/>
      <c r="R43" s="85"/>
      <c r="S43" s="155"/>
    </row>
    <row r="44" spans="1:19" ht="12">
      <c r="A44" s="103"/>
      <c r="B44" s="134" t="s">
        <v>193</v>
      </c>
      <c r="C44" s="153"/>
      <c r="D44" s="156">
        <v>288376</v>
      </c>
      <c r="E44" s="157"/>
      <c r="F44" s="154"/>
      <c r="G44" s="154"/>
      <c r="H44" s="154"/>
      <c r="I44" s="154"/>
      <c r="J44" s="154"/>
      <c r="K44" s="154"/>
      <c r="L44" s="154"/>
      <c r="M44" s="76"/>
      <c r="N44" s="76"/>
      <c r="O44" s="149"/>
      <c r="P44" s="149"/>
      <c r="Q44" s="149"/>
      <c r="R44" s="85"/>
      <c r="S44" s="155"/>
    </row>
    <row r="45" spans="1:19" ht="12">
      <c r="A45" s="103"/>
      <c r="B45" s="85"/>
      <c r="C45" s="153"/>
      <c r="D45" s="154"/>
      <c r="E45" s="154"/>
      <c r="F45" s="154"/>
      <c r="G45" s="154"/>
      <c r="H45" s="154"/>
      <c r="I45" s="154"/>
      <c r="J45" s="154"/>
      <c r="K45" s="154"/>
      <c r="L45" s="154"/>
      <c r="M45" s="76"/>
      <c r="N45" s="76"/>
      <c r="O45" s="149"/>
      <c r="P45" s="149"/>
      <c r="Q45" s="149"/>
      <c r="R45" s="85"/>
      <c r="S45" s="155"/>
    </row>
    <row r="46" spans="1:19" ht="12">
      <c r="A46" s="103"/>
      <c r="B46" s="158" t="s">
        <v>194</v>
      </c>
      <c r="C46" s="75"/>
      <c r="D46" s="159">
        <f>SUM(D42+D44)</f>
        <v>7701358</v>
      </c>
      <c r="E46" s="154"/>
      <c r="F46" s="154"/>
      <c r="G46" s="154"/>
      <c r="H46" s="154"/>
      <c r="I46" s="154"/>
      <c r="J46" s="154"/>
      <c r="K46" s="154"/>
      <c r="L46" s="154"/>
      <c r="M46" s="76"/>
      <c r="N46" s="76"/>
      <c r="O46" s="149"/>
      <c r="P46" s="149"/>
      <c r="Q46" s="149"/>
      <c r="R46" s="85"/>
      <c r="S46" s="155"/>
    </row>
    <row r="47" spans="1:19" ht="12">
      <c r="A47" s="103"/>
      <c r="B47" s="158"/>
      <c r="C47" s="75"/>
      <c r="D47" s="160"/>
      <c r="E47" s="154"/>
      <c r="F47" s="154"/>
      <c r="G47" s="154"/>
      <c r="H47" s="154"/>
      <c r="I47" s="154"/>
      <c r="J47" s="154"/>
      <c r="K47" s="154"/>
      <c r="L47" s="154"/>
      <c r="M47" s="76"/>
      <c r="N47" s="76"/>
      <c r="O47" s="149"/>
      <c r="P47" s="149"/>
      <c r="Q47" s="149"/>
      <c r="R47" s="85"/>
      <c r="S47" s="155"/>
    </row>
    <row r="48" spans="1:19" ht="12">
      <c r="A48" s="103"/>
      <c r="B48" s="133" t="s">
        <v>195</v>
      </c>
      <c r="C48" s="85"/>
      <c r="D48" s="100"/>
      <c r="E48" s="161"/>
      <c r="F48" s="100"/>
      <c r="G48" s="100"/>
      <c r="H48" s="100"/>
      <c r="I48" s="157" t="s">
        <v>129</v>
      </c>
      <c r="J48" s="154"/>
      <c r="K48" s="154"/>
      <c r="L48" s="154"/>
      <c r="M48" s="76"/>
      <c r="N48" s="76"/>
      <c r="O48" s="149"/>
      <c r="P48" s="149"/>
      <c r="Q48" s="149"/>
      <c r="R48" s="85"/>
      <c r="S48" s="155"/>
    </row>
    <row r="49" spans="1:19" ht="12">
      <c r="A49" s="110"/>
      <c r="B49" s="107"/>
      <c r="C49" s="105"/>
      <c r="D49" s="106"/>
      <c r="E49" s="114"/>
      <c r="F49" s="106"/>
      <c r="G49" s="106"/>
      <c r="H49" s="106"/>
      <c r="I49" s="111"/>
      <c r="J49" s="111"/>
      <c r="K49" s="111"/>
      <c r="L49" s="111"/>
      <c r="M49" s="112"/>
      <c r="N49" s="112"/>
      <c r="O49" s="109"/>
      <c r="P49" s="109"/>
      <c r="Q49" s="109"/>
      <c r="R49" s="105"/>
      <c r="S49" s="113"/>
    </row>
  </sheetData>
  <sheetProtection/>
  <printOptions/>
  <pageMargins left="0.2" right="0.2" top="0.97" bottom="0.35" header="0.25" footer="0.17"/>
  <pageSetup fitToHeight="2" horizontalDpi="600" verticalDpi="600" orientation="landscape" scale="53" r:id="rId2"/>
  <headerFooter alignWithMargins="0">
    <oddHeader>&amp;C&amp;"Arial,Bold"NJ Small Cities CDBG Grant Awards
State FY 2012
Federal FY 2011</oddHeader>
    <oddFooter>&amp;L&amp;F &amp;RPage &amp;P of &amp;N</oddFooter>
  </headerFooter>
  <rowBreaks count="1" manualBreakCount="1">
    <brk id="24" max="18"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A1" sqref="A1"/>
    </sheetView>
  </sheetViews>
  <sheetFormatPr defaultColWidth="9.140625" defaultRowHeight="12.75"/>
  <sheetData>
    <row r="1" spans="1:4" ht="15.75">
      <c r="A1" s="3"/>
      <c r="B1" s="4"/>
      <c r="C1" s="4"/>
      <c r="D1" s="4"/>
    </row>
    <row r="2" spans="1:4" ht="15.75">
      <c r="A2" s="3"/>
      <c r="B2" s="4"/>
      <c r="C2" s="4"/>
      <c r="D2" s="4"/>
    </row>
    <row r="3" spans="1:4" ht="18">
      <c r="A3" s="22" t="s">
        <v>65</v>
      </c>
      <c r="B3" s="4"/>
      <c r="C3" s="61"/>
      <c r="D3" s="4"/>
    </row>
    <row r="4" spans="1:4" ht="15.75">
      <c r="A4" s="3"/>
      <c r="B4" s="4"/>
      <c r="C4" s="4"/>
      <c r="D4" s="4"/>
    </row>
    <row r="5" spans="1:4" ht="15">
      <c r="A5" s="5" t="s">
        <v>34</v>
      </c>
      <c r="B5" s="4"/>
      <c r="C5" s="4"/>
      <c r="D5" s="4"/>
    </row>
    <row r="6" spans="1:4" ht="15.75">
      <c r="A6" s="6"/>
      <c r="B6" s="4"/>
      <c r="C6" s="4"/>
      <c r="D6" s="4"/>
    </row>
    <row r="7" spans="1:4" ht="15">
      <c r="A7" s="5" t="s">
        <v>35</v>
      </c>
      <c r="B7" s="4"/>
      <c r="C7" s="4"/>
      <c r="D7" s="4"/>
    </row>
    <row r="8" spans="1:4" ht="15">
      <c r="A8" s="5"/>
      <c r="B8" s="4"/>
      <c r="C8" s="4"/>
      <c r="D8" s="4"/>
    </row>
    <row r="9" spans="1:4" ht="15">
      <c r="A9" s="5" t="s">
        <v>222</v>
      </c>
      <c r="B9" s="4"/>
      <c r="C9" s="4"/>
      <c r="D9" s="4"/>
    </row>
    <row r="10" spans="1:4" ht="15">
      <c r="A10" s="5"/>
      <c r="B10" s="4"/>
      <c r="C10" s="4"/>
      <c r="D10" s="4"/>
    </row>
    <row r="11" spans="1:4" ht="15">
      <c r="A11" s="5" t="s">
        <v>517</v>
      </c>
      <c r="B11" s="4"/>
      <c r="C11" s="4"/>
      <c r="D11" s="4"/>
    </row>
    <row r="12" spans="1:4" ht="15">
      <c r="A12" s="4"/>
      <c r="B12" s="4"/>
      <c r="C12" s="4"/>
      <c r="D12" s="4"/>
    </row>
    <row r="13" spans="1:4" ht="15">
      <c r="A13" s="4"/>
      <c r="B13" s="4"/>
      <c r="C13" s="4"/>
      <c r="D13" s="4"/>
    </row>
    <row r="14" spans="1:4" ht="15">
      <c r="A14" s="4" t="s">
        <v>62</v>
      </c>
      <c r="B14" s="4"/>
      <c r="C14" s="4"/>
      <c r="D14" s="4"/>
    </row>
    <row r="15" ht="15">
      <c r="A15" s="4" t="s">
        <v>63</v>
      </c>
    </row>
    <row r="16" ht="15">
      <c r="A16" s="4" t="s">
        <v>227</v>
      </c>
    </row>
    <row r="17" ht="15">
      <c r="A17" s="4" t="s">
        <v>64</v>
      </c>
    </row>
    <row r="19" ht="15">
      <c r="A19" s="4" t="s">
        <v>128</v>
      </c>
    </row>
    <row r="21" ht="12">
      <c r="A21" s="53" t="s">
        <v>516</v>
      </c>
    </row>
    <row r="27" spans="1:4" ht="14.25">
      <c r="A27" s="7"/>
      <c r="B27" s="7"/>
      <c r="C27" s="7"/>
      <c r="D27" s="7"/>
    </row>
    <row r="28" spans="1:4" ht="14.25">
      <c r="A28" s="7"/>
      <c r="B28" s="7"/>
      <c r="C28" s="7"/>
      <c r="D28" s="7"/>
    </row>
    <row r="29" spans="1:4" ht="14.25">
      <c r="A29" s="7"/>
      <c r="B29" s="7"/>
      <c r="C29" s="7"/>
      <c r="D29" s="7"/>
    </row>
    <row r="34" ht="14.25">
      <c r="C34" s="7" t="s">
        <v>37</v>
      </c>
    </row>
    <row r="35" ht="12">
      <c r="C35" s="23" t="s">
        <v>125</v>
      </c>
    </row>
    <row r="36" ht="13.5">
      <c r="C36" s="21" t="s">
        <v>122</v>
      </c>
    </row>
    <row r="37" ht="13.5">
      <c r="C37" s="21" t="s">
        <v>123</v>
      </c>
    </row>
    <row r="38" ht="12">
      <c r="C38" t="s">
        <v>124</v>
      </c>
    </row>
    <row r="47" ht="12">
      <c r="E47" t="s">
        <v>126</v>
      </c>
    </row>
  </sheetData>
  <sheetProtection/>
  <printOptions/>
  <pageMargins left="0.75" right="0.75" top="1" bottom="1" header="0.5" footer="0.5"/>
  <pageSetup fitToHeight="1" fitToWidth="1" horizontalDpi="600" verticalDpi="600" orientation="portrait" scale="97" r:id="rId3"/>
  <headerFooter alignWithMargins="0">
    <oddFooter>&amp;L
&amp;F&amp;RPage &amp;P of &amp;N</oddFooter>
  </headerFooter>
  <rowBreaks count="1" manualBreakCount="1">
    <brk id="43" max="9" man="1"/>
  </rowBreaks>
  <legacyDrawing r:id="rId2"/>
  <oleObjects>
    <oleObject progId="MSPhotoEd.3" shapeId="1525896" r:id="rId1"/>
  </oleObjects>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A2" sqref="A2"/>
    </sheetView>
  </sheetViews>
  <sheetFormatPr defaultColWidth="9.140625" defaultRowHeight="12.75"/>
  <cols>
    <col min="10" max="10" width="9.57421875" style="0" bestFit="1" customWidth="1"/>
  </cols>
  <sheetData>
    <row r="1" spans="1:5" ht="15">
      <c r="A1" s="5" t="s">
        <v>34</v>
      </c>
      <c r="B1" s="4"/>
      <c r="C1" s="4"/>
      <c r="D1" s="4"/>
      <c r="E1" s="60"/>
    </row>
    <row r="2" spans="1:4" ht="15.75">
      <c r="A2" s="6"/>
      <c r="B2" s="4"/>
      <c r="C2" s="4"/>
      <c r="D2" s="4"/>
    </row>
    <row r="3" spans="1:4" ht="15">
      <c r="A3" s="5" t="s">
        <v>35</v>
      </c>
      <c r="B3" s="4"/>
      <c r="C3" s="4"/>
      <c r="D3" s="4"/>
    </row>
    <row r="4" spans="1:4" ht="15">
      <c r="A4" s="5"/>
      <c r="B4" s="4"/>
      <c r="C4" s="4"/>
      <c r="D4" s="4"/>
    </row>
    <row r="5" spans="1:4" ht="15">
      <c r="A5" s="5" t="s">
        <v>222</v>
      </c>
      <c r="B5" s="4"/>
      <c r="C5" s="4"/>
      <c r="D5" s="4"/>
    </row>
    <row r="6" spans="1:4" ht="15">
      <c r="A6" s="5"/>
      <c r="B6" s="4"/>
      <c r="C6" s="4"/>
      <c r="D6" s="4"/>
    </row>
    <row r="7" spans="1:4" ht="15">
      <c r="A7" s="5" t="s">
        <v>513</v>
      </c>
      <c r="B7" s="4"/>
      <c r="C7" s="4"/>
      <c r="D7" s="4"/>
    </row>
    <row r="8" spans="1:4" ht="15">
      <c r="A8" s="4"/>
      <c r="B8" s="4"/>
      <c r="C8" s="4"/>
      <c r="D8" s="4"/>
    </row>
    <row r="9" spans="1:4" ht="15">
      <c r="A9" s="19" t="s">
        <v>58</v>
      </c>
      <c r="B9" s="4"/>
      <c r="C9" s="4"/>
      <c r="D9" s="4"/>
    </row>
    <row r="10" ht="14.25">
      <c r="J10" s="30" t="s">
        <v>127</v>
      </c>
    </row>
    <row r="11" spans="1:10" ht="15">
      <c r="A11" s="19" t="s">
        <v>203</v>
      </c>
      <c r="J11" s="29">
        <v>3</v>
      </c>
    </row>
    <row r="12" spans="1:10" ht="14.25">
      <c r="A12" s="20" t="s">
        <v>223</v>
      </c>
      <c r="J12" s="31" t="s">
        <v>219</v>
      </c>
    </row>
    <row r="13" spans="1:10" ht="13.5">
      <c r="A13" s="20" t="s">
        <v>61</v>
      </c>
      <c r="J13" s="21"/>
    </row>
    <row r="14" spans="1:10" ht="13.5">
      <c r="A14" s="20" t="s">
        <v>515</v>
      </c>
      <c r="J14" s="21"/>
    </row>
    <row r="15" spans="1:10" ht="14.25">
      <c r="A15" s="20" t="s">
        <v>204</v>
      </c>
      <c r="J15" s="29">
        <v>27</v>
      </c>
    </row>
    <row r="16" ht="13.5">
      <c r="J16" s="21"/>
    </row>
    <row r="17" spans="1:10" ht="15">
      <c r="A17" s="19" t="s">
        <v>202</v>
      </c>
      <c r="J17" s="29">
        <v>28</v>
      </c>
    </row>
    <row r="18" spans="1:10" ht="14.25">
      <c r="A18" s="20" t="s">
        <v>59</v>
      </c>
      <c r="J18" s="29" t="s">
        <v>220</v>
      </c>
    </row>
    <row r="19" spans="1:10" ht="14.25">
      <c r="A19" s="20" t="s">
        <v>224</v>
      </c>
      <c r="J19" s="29" t="s">
        <v>221</v>
      </c>
    </row>
    <row r="20" ht="13.5">
      <c r="J20" s="21"/>
    </row>
    <row r="21" spans="1:10" ht="15">
      <c r="A21" s="19" t="s">
        <v>60</v>
      </c>
      <c r="B21" s="7"/>
      <c r="C21" s="7"/>
      <c r="D21" s="7"/>
      <c r="J21" s="29">
        <v>34</v>
      </c>
    </row>
    <row r="22" spans="1:10" ht="14.25">
      <c r="A22" s="20" t="s">
        <v>518</v>
      </c>
      <c r="B22" s="7"/>
      <c r="C22" s="7"/>
      <c r="D22" s="7"/>
      <c r="J22" s="29" t="s">
        <v>519</v>
      </c>
    </row>
    <row r="23" spans="1:10" ht="14.25">
      <c r="A23" s="32" t="s">
        <v>225</v>
      </c>
      <c r="C23" s="7"/>
      <c r="D23" s="7"/>
      <c r="J23" s="21"/>
    </row>
    <row r="24" spans="1:4" ht="14.25">
      <c r="A24" s="21"/>
      <c r="B24" s="7"/>
      <c r="C24" s="7"/>
      <c r="D24" s="7"/>
    </row>
    <row r="25" spans="1:4" ht="14.25">
      <c r="A25" s="21"/>
      <c r="B25" s="7"/>
      <c r="C25" s="7"/>
      <c r="D25" s="7"/>
    </row>
    <row r="29" ht="14.25">
      <c r="C29" s="7" t="s">
        <v>37</v>
      </c>
    </row>
    <row r="30" ht="12">
      <c r="C30" s="23" t="s">
        <v>125</v>
      </c>
    </row>
    <row r="31" ht="13.5">
      <c r="C31" s="21" t="s">
        <v>122</v>
      </c>
    </row>
    <row r="32" ht="13.5">
      <c r="C32" s="21" t="s">
        <v>123</v>
      </c>
    </row>
    <row r="33" ht="12">
      <c r="C33" t="s">
        <v>124</v>
      </c>
    </row>
  </sheetData>
  <sheetProtection/>
  <printOptions/>
  <pageMargins left="0.75" right="0.75" top="1" bottom="1.75" header="0.5" footer="0.5"/>
  <pageSetup fitToHeight="1" fitToWidth="1" horizontalDpi="600" verticalDpi="600" orientation="portrait" scale="97" r:id="rId3"/>
  <headerFooter alignWithMargins="0">
    <oddFooter>&amp;L&amp;F&amp;RPage &amp;P of &amp;N</oddFooter>
  </headerFooter>
  <legacyDrawing r:id="rId2"/>
  <oleObjects>
    <oleObject progId="MSPhotoEd.3" shapeId="1525897" r:id="rId1"/>
  </oleObjects>
</worksheet>
</file>

<file path=xl/worksheets/sheet3.xml><?xml version="1.0" encoding="utf-8"?>
<worksheet xmlns="http://schemas.openxmlformats.org/spreadsheetml/2006/main" xmlns:r="http://schemas.openxmlformats.org/officeDocument/2006/relationships">
  <sheetPr>
    <outlinePr summaryBelow="0"/>
  </sheetPr>
  <dimension ref="A1:V11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7.00390625" style="55" customWidth="1"/>
    <col min="6" max="6" width="7.8515625" style="55" customWidth="1"/>
    <col min="7" max="7" width="10.421875" style="55" customWidth="1"/>
    <col min="8" max="8" width="1.7109375" style="55" customWidth="1"/>
    <col min="9" max="9" width="1.28515625" style="55" customWidth="1"/>
    <col min="10" max="10" width="1.57421875" style="55" customWidth="1"/>
    <col min="11" max="11" width="7.8515625" style="55" customWidth="1"/>
    <col min="12" max="12" width="1.1484375" style="55" customWidth="1"/>
    <col min="13" max="13" width="2.7109375" style="55" customWidth="1"/>
    <col min="14" max="14" width="8.140625" style="55" customWidth="1"/>
    <col min="15" max="15" width="8.57421875" style="55" customWidth="1"/>
    <col min="16" max="16" width="15.28125" style="55" customWidth="1"/>
    <col min="17" max="17" width="2.7109375" style="55" customWidth="1"/>
    <col min="18" max="18" width="9.140625" style="55" customWidth="1"/>
    <col min="19" max="19" width="6.7109375" style="55" customWidth="1"/>
    <col min="20" max="20" width="1.57421875" style="55" customWidth="1"/>
    <col min="21" max="21" width="12.140625" style="55" customWidth="1"/>
    <col min="22" max="22" width="5.00390625" style="55" customWidth="1"/>
    <col min="23" max="16384" width="9.140625" style="1" customWidth="1"/>
  </cols>
  <sheetData>
    <row r="1" spans="2:21" ht="13.5" customHeight="1">
      <c r="B1" s="201" t="s">
        <v>354</v>
      </c>
      <c r="C1" s="201"/>
      <c r="D1" s="201"/>
      <c r="E1" s="206" t="s">
        <v>0</v>
      </c>
      <c r="F1" s="206"/>
      <c r="G1" s="206"/>
      <c r="H1" s="206"/>
      <c r="I1" s="206"/>
      <c r="J1" s="206"/>
      <c r="K1" s="206"/>
      <c r="L1" s="206"/>
      <c r="M1" s="206"/>
      <c r="N1" s="206"/>
      <c r="O1" s="206"/>
      <c r="P1" s="206"/>
      <c r="Q1" s="206"/>
      <c r="R1" s="206"/>
      <c r="S1" s="206"/>
      <c r="T1" s="206"/>
      <c r="U1" s="189" t="s">
        <v>355</v>
      </c>
    </row>
    <row r="2" spans="4:21" ht="14.25" customHeight="1">
      <c r="D2" s="206" t="s">
        <v>1</v>
      </c>
      <c r="E2" s="206"/>
      <c r="F2" s="206"/>
      <c r="G2" s="206"/>
      <c r="H2" s="206"/>
      <c r="I2" s="206"/>
      <c r="J2" s="206"/>
      <c r="K2" s="206"/>
      <c r="L2" s="206"/>
      <c r="M2" s="206"/>
      <c r="N2" s="206"/>
      <c r="O2" s="206"/>
      <c r="P2" s="206"/>
      <c r="Q2" s="206"/>
      <c r="R2" s="206"/>
      <c r="S2" s="206"/>
      <c r="T2" s="206"/>
      <c r="U2" s="189" t="s">
        <v>356</v>
      </c>
    </row>
    <row r="3" spans="4:21" ht="14.25" customHeight="1">
      <c r="D3" s="206" t="s">
        <v>2</v>
      </c>
      <c r="E3" s="206"/>
      <c r="F3" s="206"/>
      <c r="G3" s="206"/>
      <c r="H3" s="206"/>
      <c r="I3" s="206"/>
      <c r="J3" s="206"/>
      <c r="K3" s="206"/>
      <c r="L3" s="206"/>
      <c r="M3" s="206"/>
      <c r="N3" s="206"/>
      <c r="O3" s="206"/>
      <c r="P3" s="206"/>
      <c r="Q3" s="206"/>
      <c r="R3" s="206"/>
      <c r="S3" s="206"/>
      <c r="T3" s="206"/>
      <c r="U3" s="189" t="s">
        <v>170</v>
      </c>
    </row>
    <row r="4" spans="4:20" ht="14.25" customHeight="1">
      <c r="D4" s="206" t="s">
        <v>3</v>
      </c>
      <c r="E4" s="206"/>
      <c r="F4" s="206"/>
      <c r="G4" s="206"/>
      <c r="H4" s="206"/>
      <c r="I4" s="206"/>
      <c r="J4" s="206"/>
      <c r="K4" s="206"/>
      <c r="L4" s="206"/>
      <c r="M4" s="206"/>
      <c r="N4" s="206"/>
      <c r="O4" s="206"/>
      <c r="P4" s="206"/>
      <c r="Q4" s="206"/>
      <c r="R4" s="206"/>
      <c r="S4" s="206"/>
      <c r="T4" s="206"/>
    </row>
    <row r="5" spans="4:20" ht="14.25" customHeight="1">
      <c r="D5" s="206" t="s">
        <v>4</v>
      </c>
      <c r="E5" s="206"/>
      <c r="F5" s="206"/>
      <c r="G5" s="206"/>
      <c r="H5" s="206"/>
      <c r="I5" s="206"/>
      <c r="J5" s="206"/>
      <c r="K5" s="206"/>
      <c r="L5" s="206"/>
      <c r="M5" s="206"/>
      <c r="N5" s="206"/>
      <c r="O5" s="206"/>
      <c r="P5" s="206"/>
      <c r="Q5" s="206"/>
      <c r="R5" s="206"/>
      <c r="S5" s="206"/>
      <c r="T5" s="206"/>
    </row>
    <row r="6" spans="4:20" ht="12" customHeight="1">
      <c r="D6" s="206" t="s">
        <v>357</v>
      </c>
      <c r="E6" s="206"/>
      <c r="F6" s="206"/>
      <c r="G6" s="206"/>
      <c r="H6" s="206"/>
      <c r="I6" s="206"/>
      <c r="J6" s="206"/>
      <c r="K6" s="206"/>
      <c r="L6" s="206"/>
      <c r="M6" s="206"/>
      <c r="N6" s="206"/>
      <c r="O6" s="206"/>
      <c r="P6" s="206"/>
      <c r="Q6" s="206"/>
      <c r="R6" s="206"/>
      <c r="S6" s="206"/>
      <c r="T6" s="206"/>
    </row>
    <row r="7" spans="4:20" ht="14.25" customHeight="1">
      <c r="D7" s="206" t="s">
        <v>358</v>
      </c>
      <c r="E7" s="206"/>
      <c r="F7" s="206"/>
      <c r="G7" s="206"/>
      <c r="H7" s="206"/>
      <c r="I7" s="206"/>
      <c r="J7" s="206"/>
      <c r="K7" s="206"/>
      <c r="L7" s="206"/>
      <c r="M7" s="206"/>
      <c r="N7" s="206"/>
      <c r="O7" s="206"/>
      <c r="P7" s="206"/>
      <c r="Q7" s="206"/>
      <c r="R7" s="206"/>
      <c r="S7" s="206"/>
      <c r="T7" s="206"/>
    </row>
    <row r="8" ht="7.5" customHeight="1"/>
    <row r="9" spans="4:20" ht="14.25" customHeight="1">
      <c r="D9" s="206" t="s">
        <v>359</v>
      </c>
      <c r="E9" s="206"/>
      <c r="F9" s="206"/>
      <c r="G9" s="206"/>
      <c r="H9" s="206"/>
      <c r="I9" s="206"/>
      <c r="J9" s="206"/>
      <c r="K9" s="206"/>
      <c r="L9" s="206"/>
      <c r="M9" s="206"/>
      <c r="N9" s="206"/>
      <c r="O9" s="206"/>
      <c r="P9" s="206"/>
      <c r="Q9" s="206"/>
      <c r="R9" s="206"/>
      <c r="S9" s="206"/>
      <c r="T9" s="206"/>
    </row>
    <row r="10" spans="3:14" ht="14.25" customHeight="1">
      <c r="C10" s="205" t="s">
        <v>5</v>
      </c>
      <c r="D10" s="205"/>
      <c r="E10" s="205"/>
      <c r="F10" s="205"/>
      <c r="G10" s="205"/>
      <c r="H10" s="205"/>
      <c r="I10" s="205"/>
      <c r="J10" s="205"/>
      <c r="K10" s="205"/>
      <c r="L10" s="205"/>
      <c r="M10" s="205"/>
      <c r="N10" s="205"/>
    </row>
    <row r="11" spans="3:14" ht="18" customHeight="1">
      <c r="C11" s="205" t="s">
        <v>360</v>
      </c>
      <c r="D11" s="205"/>
      <c r="E11" s="205"/>
      <c r="F11" s="205"/>
      <c r="G11" s="205"/>
      <c r="H11" s="205"/>
      <c r="I11" s="205"/>
      <c r="J11" s="205"/>
      <c r="K11" s="205"/>
      <c r="L11" s="205"/>
      <c r="M11" s="205"/>
      <c r="N11" s="205"/>
    </row>
    <row r="12" spans="3:19" ht="18" customHeight="1">
      <c r="C12" s="201" t="s">
        <v>361</v>
      </c>
      <c r="D12" s="201"/>
      <c r="E12" s="201"/>
      <c r="F12" s="201"/>
      <c r="G12" s="201"/>
      <c r="H12" s="201"/>
      <c r="I12" s="201"/>
      <c r="J12" s="201"/>
      <c r="K12" s="201"/>
      <c r="L12" s="201"/>
      <c r="M12" s="201"/>
      <c r="N12" s="201"/>
      <c r="Q12" s="202">
        <v>8359963</v>
      </c>
      <c r="R12" s="202"/>
      <c r="S12" s="202"/>
    </row>
    <row r="13" ht="6" customHeight="1"/>
    <row r="14" spans="3:14" ht="14.25" customHeight="1">
      <c r="C14" s="201" t="s">
        <v>362</v>
      </c>
      <c r="D14" s="201"/>
      <c r="E14" s="201"/>
      <c r="F14" s="201"/>
      <c r="G14" s="201"/>
      <c r="H14" s="201"/>
      <c r="I14" s="201"/>
      <c r="J14" s="201"/>
      <c r="K14" s="201"/>
      <c r="L14" s="201"/>
      <c r="M14" s="201"/>
      <c r="N14" s="201"/>
    </row>
    <row r="15" spans="3:19" ht="13.5" customHeight="1">
      <c r="C15" s="201" t="s">
        <v>363</v>
      </c>
      <c r="D15" s="201"/>
      <c r="E15" s="201"/>
      <c r="F15" s="201"/>
      <c r="G15" s="201"/>
      <c r="H15" s="201"/>
      <c r="I15" s="201"/>
      <c r="J15" s="201"/>
      <c r="K15" s="201"/>
      <c r="L15" s="201"/>
      <c r="M15" s="201"/>
      <c r="N15" s="201"/>
      <c r="Q15" s="202">
        <v>0</v>
      </c>
      <c r="R15" s="202"/>
      <c r="S15" s="202"/>
    </row>
    <row r="16" spans="3:19" ht="14.25" customHeight="1">
      <c r="C16" s="201" t="s">
        <v>364</v>
      </c>
      <c r="D16" s="201"/>
      <c r="E16" s="201"/>
      <c r="F16" s="201"/>
      <c r="G16" s="201"/>
      <c r="H16" s="201"/>
      <c r="I16" s="201"/>
      <c r="J16" s="201"/>
      <c r="K16" s="201"/>
      <c r="L16" s="201"/>
      <c r="M16" s="201"/>
      <c r="N16" s="201"/>
      <c r="Q16" s="203" t="s">
        <v>6</v>
      </c>
      <c r="R16" s="203"/>
      <c r="S16" s="203"/>
    </row>
    <row r="17" spans="3:19" ht="14.25" customHeight="1">
      <c r="C17" s="201" t="s">
        <v>365</v>
      </c>
      <c r="D17" s="201"/>
      <c r="E17" s="201"/>
      <c r="F17" s="201"/>
      <c r="G17" s="201"/>
      <c r="H17" s="201"/>
      <c r="I17" s="201"/>
      <c r="J17" s="201"/>
      <c r="K17" s="201"/>
      <c r="L17" s="201"/>
      <c r="M17" s="201"/>
      <c r="N17" s="201"/>
      <c r="Q17" s="202">
        <v>0</v>
      </c>
      <c r="R17" s="202"/>
      <c r="S17" s="202"/>
    </row>
    <row r="18" ht="6" customHeight="1"/>
    <row r="19" spans="3:19" ht="14.25" customHeight="1">
      <c r="C19" s="201" t="s">
        <v>366</v>
      </c>
      <c r="D19" s="201"/>
      <c r="E19" s="201"/>
      <c r="F19" s="201"/>
      <c r="G19" s="201"/>
      <c r="H19" s="201"/>
      <c r="I19" s="201"/>
      <c r="J19" s="201"/>
      <c r="K19" s="201"/>
      <c r="L19" s="201"/>
      <c r="M19" s="201"/>
      <c r="N19" s="201"/>
      <c r="Q19" s="203" t="s">
        <v>6</v>
      </c>
      <c r="R19" s="203"/>
      <c r="S19" s="203"/>
    </row>
    <row r="20" ht="7.5" customHeight="1"/>
    <row r="21" spans="3:19" ht="14.25" customHeight="1">
      <c r="C21" s="201" t="s">
        <v>367</v>
      </c>
      <c r="D21" s="201"/>
      <c r="E21" s="201"/>
      <c r="F21" s="201"/>
      <c r="G21" s="201"/>
      <c r="H21" s="201"/>
      <c r="I21" s="201"/>
      <c r="J21" s="201"/>
      <c r="K21" s="201"/>
      <c r="L21" s="201"/>
      <c r="M21" s="201"/>
      <c r="N21" s="201"/>
      <c r="Q21" s="202">
        <v>8359963</v>
      </c>
      <c r="R21" s="202"/>
      <c r="S21" s="202"/>
    </row>
    <row r="22" ht="14.25" customHeight="1"/>
    <row r="23" spans="3:14" ht="13.5" customHeight="1">
      <c r="C23" s="205" t="s">
        <v>368</v>
      </c>
      <c r="D23" s="205"/>
      <c r="E23" s="205"/>
      <c r="F23" s="205"/>
      <c r="G23" s="205"/>
      <c r="H23" s="205"/>
      <c r="I23" s="205"/>
      <c r="J23" s="205"/>
      <c r="K23" s="205"/>
      <c r="L23" s="205"/>
      <c r="M23" s="205"/>
      <c r="N23" s="205"/>
    </row>
    <row r="24" spans="3:14" ht="14.25" customHeight="1">
      <c r="C24" s="201" t="s">
        <v>369</v>
      </c>
      <c r="D24" s="201"/>
      <c r="E24" s="201"/>
      <c r="F24" s="201"/>
      <c r="G24" s="201"/>
      <c r="H24" s="201"/>
      <c r="I24" s="201"/>
      <c r="J24" s="201"/>
      <c r="K24" s="201"/>
      <c r="L24" s="201"/>
      <c r="M24" s="201"/>
      <c r="N24" s="201"/>
    </row>
    <row r="25" spans="3:19" ht="13.5" customHeight="1">
      <c r="C25" s="201" t="s">
        <v>370</v>
      </c>
      <c r="D25" s="201"/>
      <c r="E25" s="201"/>
      <c r="F25" s="201"/>
      <c r="G25" s="201"/>
      <c r="H25" s="201"/>
      <c r="I25" s="201"/>
      <c r="J25" s="201"/>
      <c r="K25" s="201"/>
      <c r="L25" s="201"/>
      <c r="M25" s="201"/>
      <c r="N25" s="201"/>
      <c r="Q25" s="202">
        <v>7554691.94</v>
      </c>
      <c r="R25" s="202"/>
      <c r="S25" s="202"/>
    </row>
    <row r="26" spans="3:19" ht="14.25" customHeight="1">
      <c r="C26" s="201" t="s">
        <v>371</v>
      </c>
      <c r="D26" s="201"/>
      <c r="E26" s="201"/>
      <c r="F26" s="201"/>
      <c r="G26" s="201"/>
      <c r="H26" s="201"/>
      <c r="I26" s="201"/>
      <c r="J26" s="201"/>
      <c r="K26" s="201"/>
      <c r="L26" s="201"/>
      <c r="M26" s="201"/>
      <c r="N26" s="201"/>
      <c r="Q26" s="203" t="s">
        <v>6</v>
      </c>
      <c r="R26" s="203"/>
      <c r="S26" s="203"/>
    </row>
    <row r="27" spans="3:19" ht="13.5" customHeight="1">
      <c r="C27" s="201" t="s">
        <v>372</v>
      </c>
      <c r="D27" s="201"/>
      <c r="E27" s="201"/>
      <c r="F27" s="201"/>
      <c r="G27" s="201"/>
      <c r="H27" s="201"/>
      <c r="I27" s="201"/>
      <c r="J27" s="201"/>
      <c r="K27" s="201"/>
      <c r="L27" s="201"/>
      <c r="M27" s="201"/>
      <c r="N27" s="201"/>
      <c r="Q27" s="202">
        <v>7554691.94</v>
      </c>
      <c r="R27" s="202"/>
      <c r="S27" s="202"/>
    </row>
    <row r="28" ht="7.5" customHeight="1"/>
    <row r="29" spans="3:14" ht="13.5" customHeight="1">
      <c r="C29" s="201" t="s">
        <v>373</v>
      </c>
      <c r="D29" s="201"/>
      <c r="E29" s="201"/>
      <c r="F29" s="201"/>
      <c r="G29" s="201"/>
      <c r="H29" s="201"/>
      <c r="I29" s="201"/>
      <c r="J29" s="201"/>
      <c r="K29" s="201"/>
      <c r="L29" s="201"/>
      <c r="M29" s="201"/>
      <c r="N29" s="201"/>
    </row>
    <row r="30" spans="3:19" ht="14.25" customHeight="1">
      <c r="C30" s="201" t="s">
        <v>374</v>
      </c>
      <c r="D30" s="201"/>
      <c r="E30" s="201"/>
      <c r="F30" s="201"/>
      <c r="G30" s="201"/>
      <c r="H30" s="201"/>
      <c r="I30" s="201"/>
      <c r="J30" s="201"/>
      <c r="K30" s="201"/>
      <c r="L30" s="201"/>
      <c r="M30" s="201"/>
      <c r="N30" s="201"/>
      <c r="O30" s="201"/>
      <c r="Q30" s="203" t="s">
        <v>6</v>
      </c>
      <c r="R30" s="203"/>
      <c r="S30" s="203"/>
    </row>
    <row r="31" spans="3:19" ht="13.5" customHeight="1">
      <c r="C31" s="201" t="s">
        <v>375</v>
      </c>
      <c r="D31" s="201"/>
      <c r="E31" s="201"/>
      <c r="F31" s="201"/>
      <c r="G31" s="201"/>
      <c r="H31" s="201"/>
      <c r="I31" s="201"/>
      <c r="J31" s="201"/>
      <c r="K31" s="201"/>
      <c r="L31" s="201"/>
      <c r="M31" s="201"/>
      <c r="N31" s="201"/>
      <c r="O31" s="201"/>
      <c r="Q31" s="202">
        <v>0</v>
      </c>
      <c r="R31" s="202"/>
      <c r="S31" s="202"/>
    </row>
    <row r="32" ht="7.5" customHeight="1"/>
    <row r="33" spans="3:14" ht="14.25" customHeight="1">
      <c r="C33" s="201" t="s">
        <v>376</v>
      </c>
      <c r="D33" s="201"/>
      <c r="E33" s="201"/>
      <c r="F33" s="201"/>
      <c r="G33" s="201"/>
      <c r="H33" s="201"/>
      <c r="I33" s="201"/>
      <c r="J33" s="201"/>
      <c r="K33" s="201"/>
      <c r="L33" s="201"/>
      <c r="M33" s="201"/>
      <c r="N33" s="201"/>
    </row>
    <row r="34" spans="3:19" ht="13.5" customHeight="1">
      <c r="C34" s="201" t="s">
        <v>377</v>
      </c>
      <c r="D34" s="201"/>
      <c r="E34" s="201"/>
      <c r="F34" s="201"/>
      <c r="G34" s="201"/>
      <c r="H34" s="201"/>
      <c r="I34" s="201"/>
      <c r="J34" s="201"/>
      <c r="K34" s="201"/>
      <c r="L34" s="201"/>
      <c r="M34" s="201"/>
      <c r="N34" s="201"/>
      <c r="O34" s="201"/>
      <c r="Q34" s="203" t="s">
        <v>6</v>
      </c>
      <c r="R34" s="203"/>
      <c r="S34" s="203"/>
    </row>
    <row r="35" spans="3:19" ht="14.25" customHeight="1">
      <c r="C35" s="201" t="s">
        <v>378</v>
      </c>
      <c r="D35" s="201"/>
      <c r="E35" s="201"/>
      <c r="F35" s="201"/>
      <c r="G35" s="201"/>
      <c r="H35" s="201"/>
      <c r="I35" s="201"/>
      <c r="J35" s="201"/>
      <c r="K35" s="201"/>
      <c r="L35" s="201"/>
      <c r="M35" s="201"/>
      <c r="N35" s="201"/>
      <c r="O35" s="201"/>
      <c r="Q35" s="202">
        <v>0</v>
      </c>
      <c r="R35" s="202"/>
      <c r="S35" s="202"/>
    </row>
    <row r="36" spans="3:19" ht="14.25" customHeight="1">
      <c r="C36" s="201" t="s">
        <v>379</v>
      </c>
      <c r="D36" s="201"/>
      <c r="E36" s="201"/>
      <c r="F36" s="201"/>
      <c r="G36" s="201"/>
      <c r="H36" s="201"/>
      <c r="I36" s="201"/>
      <c r="J36" s="201"/>
      <c r="K36" s="201"/>
      <c r="L36" s="201"/>
      <c r="M36" s="201"/>
      <c r="N36" s="201"/>
      <c r="O36" s="201"/>
      <c r="Q36" s="203" t="s">
        <v>6</v>
      </c>
      <c r="R36" s="203"/>
      <c r="S36" s="203"/>
    </row>
    <row r="37" ht="9" customHeight="1"/>
    <row r="38" ht="7.5" customHeight="1"/>
    <row r="39" ht="13.5" customHeight="1"/>
    <row r="40" spans="3:14" ht="14.25" customHeight="1">
      <c r="C40" s="201" t="s">
        <v>380</v>
      </c>
      <c r="D40" s="201"/>
      <c r="E40" s="201"/>
      <c r="F40" s="201"/>
      <c r="G40" s="201"/>
      <c r="H40" s="201"/>
      <c r="I40" s="201"/>
      <c r="J40" s="201"/>
      <c r="K40" s="201"/>
      <c r="L40" s="201"/>
      <c r="M40" s="201"/>
      <c r="N40" s="201"/>
    </row>
    <row r="41" spans="3:15" ht="13.5" customHeight="1">
      <c r="C41" s="201" t="s">
        <v>381</v>
      </c>
      <c r="D41" s="201"/>
      <c r="E41" s="201"/>
      <c r="F41" s="201"/>
      <c r="G41" s="201"/>
      <c r="H41" s="201"/>
      <c r="I41" s="201"/>
      <c r="J41" s="201"/>
      <c r="K41" s="201"/>
      <c r="L41" s="201"/>
      <c r="M41" s="201"/>
      <c r="N41" s="201"/>
      <c r="O41" s="201"/>
    </row>
    <row r="42" spans="3:19" ht="14.25" customHeight="1">
      <c r="C42" s="201" t="s">
        <v>382</v>
      </c>
      <c r="D42" s="201"/>
      <c r="E42" s="201"/>
      <c r="F42" s="201"/>
      <c r="G42" s="201"/>
      <c r="H42" s="201"/>
      <c r="I42" s="201"/>
      <c r="J42" s="201"/>
      <c r="K42" s="201"/>
      <c r="L42" s="201"/>
      <c r="M42" s="201"/>
      <c r="N42" s="201"/>
      <c r="O42" s="201"/>
      <c r="Q42" s="203" t="s">
        <v>6</v>
      </c>
      <c r="R42" s="203"/>
      <c r="S42" s="203"/>
    </row>
    <row r="43" spans="3:19" ht="12.75" customHeight="1">
      <c r="C43" s="201" t="s">
        <v>383</v>
      </c>
      <c r="D43" s="201"/>
      <c r="E43" s="201"/>
      <c r="F43" s="201"/>
      <c r="G43" s="201"/>
      <c r="H43" s="201"/>
      <c r="I43" s="201"/>
      <c r="J43" s="201"/>
      <c r="K43" s="201"/>
      <c r="L43" s="201"/>
      <c r="M43" s="201"/>
      <c r="N43" s="201"/>
      <c r="O43" s="201"/>
      <c r="Q43" s="202">
        <v>0</v>
      </c>
      <c r="R43" s="202"/>
      <c r="S43" s="202"/>
    </row>
    <row r="44" ht="14.25" customHeight="1"/>
    <row r="45" spans="3:19" ht="13.5" customHeight="1">
      <c r="C45" s="201" t="s">
        <v>384</v>
      </c>
      <c r="D45" s="201"/>
      <c r="E45" s="201"/>
      <c r="F45" s="201"/>
      <c r="G45" s="201"/>
      <c r="H45" s="201"/>
      <c r="I45" s="201"/>
      <c r="J45" s="201"/>
      <c r="K45" s="201"/>
      <c r="L45" s="201"/>
      <c r="M45" s="201"/>
      <c r="N45" s="201"/>
      <c r="O45" s="201"/>
      <c r="Q45" s="202">
        <v>0</v>
      </c>
      <c r="R45" s="202"/>
      <c r="S45" s="202"/>
    </row>
    <row r="46" spans="3:19" ht="14.25" customHeight="1">
      <c r="C46" s="201" t="s">
        <v>385</v>
      </c>
      <c r="D46" s="201"/>
      <c r="E46" s="201"/>
      <c r="F46" s="201"/>
      <c r="G46" s="201"/>
      <c r="H46" s="201"/>
      <c r="I46" s="201"/>
      <c r="J46" s="201"/>
      <c r="K46" s="201"/>
      <c r="L46" s="201"/>
      <c r="M46" s="201"/>
      <c r="N46" s="201"/>
      <c r="O46" s="201"/>
      <c r="Q46" s="203" t="s">
        <v>6</v>
      </c>
      <c r="R46" s="203"/>
      <c r="S46" s="203"/>
    </row>
    <row r="47" spans="3:19" ht="14.25" customHeight="1">
      <c r="C47" s="201" t="s">
        <v>386</v>
      </c>
      <c r="D47" s="201"/>
      <c r="E47" s="201"/>
      <c r="F47" s="201"/>
      <c r="G47" s="201"/>
      <c r="H47" s="201"/>
      <c r="I47" s="201"/>
      <c r="J47" s="201"/>
      <c r="K47" s="201"/>
      <c r="L47" s="201"/>
      <c r="M47" s="201"/>
      <c r="N47" s="201"/>
      <c r="O47" s="201"/>
      <c r="Q47" s="202">
        <v>0</v>
      </c>
      <c r="R47" s="202"/>
      <c r="S47" s="202"/>
    </row>
    <row r="48" spans="3:19" ht="13.5" customHeight="1">
      <c r="C48" s="201" t="s">
        <v>387</v>
      </c>
      <c r="D48" s="201"/>
      <c r="E48" s="201"/>
      <c r="F48" s="201"/>
      <c r="G48" s="201"/>
      <c r="H48" s="201"/>
      <c r="I48" s="201"/>
      <c r="J48" s="201"/>
      <c r="K48" s="201"/>
      <c r="L48" s="201"/>
      <c r="M48" s="201"/>
      <c r="N48" s="201"/>
      <c r="O48" s="201"/>
      <c r="Q48" s="203" t="s">
        <v>6</v>
      </c>
      <c r="R48" s="203"/>
      <c r="S48" s="203"/>
    </row>
    <row r="49" spans="3:19" ht="13.5" customHeight="1">
      <c r="C49" s="201" t="s">
        <v>388</v>
      </c>
      <c r="D49" s="201"/>
      <c r="E49" s="201"/>
      <c r="F49" s="201"/>
      <c r="G49" s="201"/>
      <c r="H49" s="201"/>
      <c r="I49" s="201"/>
      <c r="J49" s="201"/>
      <c r="K49" s="201"/>
      <c r="L49" s="201"/>
      <c r="M49" s="201"/>
      <c r="N49" s="201"/>
      <c r="O49" s="201"/>
      <c r="Q49" s="203" t="s">
        <v>6</v>
      </c>
      <c r="R49" s="203"/>
      <c r="S49" s="203"/>
    </row>
    <row r="50" spans="3:19" ht="14.25" customHeight="1">
      <c r="C50" s="201" t="s">
        <v>389</v>
      </c>
      <c r="D50" s="201"/>
      <c r="E50" s="201"/>
      <c r="F50" s="201"/>
      <c r="G50" s="201"/>
      <c r="H50" s="201"/>
      <c r="I50" s="201"/>
      <c r="J50" s="201"/>
      <c r="K50" s="201"/>
      <c r="L50" s="201"/>
      <c r="M50" s="201"/>
      <c r="N50" s="201"/>
      <c r="O50" s="201"/>
      <c r="Q50" s="203" t="s">
        <v>6</v>
      </c>
      <c r="R50" s="203"/>
      <c r="S50" s="203"/>
    </row>
    <row r="51" ht="14.25" customHeight="1"/>
    <row r="52" spans="3:14" ht="13.5" customHeight="1">
      <c r="C52" s="205" t="s">
        <v>390</v>
      </c>
      <c r="D52" s="205"/>
      <c r="E52" s="205"/>
      <c r="F52" s="205"/>
      <c r="G52" s="205"/>
      <c r="H52" s="205"/>
      <c r="I52" s="205"/>
      <c r="J52" s="205"/>
      <c r="K52" s="205"/>
      <c r="L52" s="205"/>
      <c r="M52" s="205"/>
      <c r="N52" s="205"/>
    </row>
    <row r="53" spans="3:15" ht="13.5" customHeight="1">
      <c r="C53" s="201" t="s">
        <v>391</v>
      </c>
      <c r="D53" s="201"/>
      <c r="E53" s="201"/>
      <c r="F53" s="201"/>
      <c r="G53" s="201"/>
      <c r="H53" s="201"/>
      <c r="I53" s="201"/>
      <c r="J53" s="201"/>
      <c r="K53" s="201"/>
      <c r="L53" s="201"/>
      <c r="M53" s="201"/>
      <c r="N53" s="201"/>
      <c r="O53" s="201"/>
    </row>
    <row r="54" spans="3:19" ht="14.25" customHeight="1">
      <c r="C54" s="201" t="s">
        <v>392</v>
      </c>
      <c r="D54" s="201"/>
      <c r="E54" s="201"/>
      <c r="F54" s="201"/>
      <c r="G54" s="201"/>
      <c r="H54" s="201"/>
      <c r="I54" s="201"/>
      <c r="J54" s="201"/>
      <c r="K54" s="201"/>
      <c r="L54" s="201"/>
      <c r="M54" s="201"/>
      <c r="N54" s="201"/>
      <c r="O54" s="201"/>
      <c r="Q54" s="203" t="s">
        <v>6</v>
      </c>
      <c r="R54" s="203"/>
      <c r="S54" s="203"/>
    </row>
    <row r="55" spans="3:19" ht="13.5" customHeight="1">
      <c r="C55" s="201" t="s">
        <v>393</v>
      </c>
      <c r="D55" s="201"/>
      <c r="E55" s="201"/>
      <c r="F55" s="201"/>
      <c r="G55" s="201"/>
      <c r="H55" s="201"/>
      <c r="I55" s="201"/>
      <c r="J55" s="201"/>
      <c r="K55" s="201"/>
      <c r="L55" s="201"/>
      <c r="M55" s="201"/>
      <c r="N55" s="201"/>
      <c r="O55" s="201"/>
      <c r="Q55" s="202">
        <v>0</v>
      </c>
      <c r="R55" s="202"/>
      <c r="S55" s="202"/>
    </row>
    <row r="56" spans="3:15" ht="14.25" customHeight="1">
      <c r="C56" s="201" t="s">
        <v>394</v>
      </c>
      <c r="D56" s="201"/>
      <c r="E56" s="201"/>
      <c r="F56" s="201"/>
      <c r="G56" s="201"/>
      <c r="H56" s="201"/>
      <c r="I56" s="201"/>
      <c r="J56" s="201"/>
      <c r="K56" s="201"/>
      <c r="L56" s="201"/>
      <c r="M56" s="201"/>
      <c r="N56" s="201"/>
      <c r="O56" s="201"/>
    </row>
    <row r="57" spans="3:19" ht="14.25" customHeight="1">
      <c r="C57" s="201" t="s">
        <v>395</v>
      </c>
      <c r="D57" s="201"/>
      <c r="E57" s="201"/>
      <c r="F57" s="201"/>
      <c r="G57" s="201"/>
      <c r="H57" s="201"/>
      <c r="I57" s="201"/>
      <c r="J57" s="201"/>
      <c r="K57" s="201"/>
      <c r="L57" s="201"/>
      <c r="M57" s="201"/>
      <c r="N57" s="201"/>
      <c r="O57" s="201"/>
      <c r="Q57" s="203" t="s">
        <v>6</v>
      </c>
      <c r="R57" s="203"/>
      <c r="S57" s="203"/>
    </row>
    <row r="58" spans="3:19" ht="13.5" customHeight="1">
      <c r="C58" s="201" t="s">
        <v>396</v>
      </c>
      <c r="D58" s="201"/>
      <c r="E58" s="201"/>
      <c r="F58" s="201"/>
      <c r="G58" s="201"/>
      <c r="H58" s="201"/>
      <c r="I58" s="201"/>
      <c r="J58" s="201"/>
      <c r="K58" s="201"/>
      <c r="L58" s="201"/>
      <c r="M58" s="201"/>
      <c r="N58" s="201"/>
      <c r="O58" s="201"/>
      <c r="Q58" s="202">
        <v>0</v>
      </c>
      <c r="R58" s="202"/>
      <c r="S58" s="202"/>
    </row>
    <row r="59" spans="3:15" ht="14.25" customHeight="1">
      <c r="C59" s="201" t="s">
        <v>397</v>
      </c>
      <c r="D59" s="201"/>
      <c r="E59" s="201"/>
      <c r="F59" s="201"/>
      <c r="G59" s="201"/>
      <c r="H59" s="201"/>
      <c r="I59" s="201"/>
      <c r="J59" s="201"/>
      <c r="K59" s="201"/>
      <c r="L59" s="201"/>
      <c r="M59" s="201"/>
      <c r="N59" s="201"/>
      <c r="O59" s="201"/>
    </row>
    <row r="60" spans="3:19" ht="14.25" customHeight="1">
      <c r="C60" s="201" t="s">
        <v>398</v>
      </c>
      <c r="D60" s="201"/>
      <c r="E60" s="201"/>
      <c r="F60" s="201"/>
      <c r="G60" s="201"/>
      <c r="H60" s="201"/>
      <c r="I60" s="201"/>
      <c r="J60" s="201"/>
      <c r="K60" s="201"/>
      <c r="L60" s="201"/>
      <c r="M60" s="201"/>
      <c r="N60" s="201"/>
      <c r="O60" s="201"/>
      <c r="Q60" s="203" t="s">
        <v>6</v>
      </c>
      <c r="R60" s="203"/>
      <c r="S60" s="203"/>
    </row>
    <row r="61" spans="3:19" ht="13.5" customHeight="1">
      <c r="C61" s="201" t="s">
        <v>399</v>
      </c>
      <c r="D61" s="201"/>
      <c r="E61" s="201"/>
      <c r="F61" s="201"/>
      <c r="G61" s="201"/>
      <c r="H61" s="201"/>
      <c r="I61" s="201"/>
      <c r="J61" s="201"/>
      <c r="K61" s="201"/>
      <c r="L61" s="201"/>
      <c r="M61" s="201"/>
      <c r="N61" s="201"/>
      <c r="O61" s="201"/>
      <c r="Q61" s="202">
        <v>0</v>
      </c>
      <c r="R61" s="202"/>
      <c r="S61" s="202"/>
    </row>
    <row r="62" spans="3:19" ht="13.5" customHeight="1">
      <c r="C62" s="201" t="s">
        <v>400</v>
      </c>
      <c r="D62" s="201"/>
      <c r="E62" s="201"/>
      <c r="F62" s="201"/>
      <c r="G62" s="201"/>
      <c r="H62" s="201"/>
      <c r="I62" s="201"/>
      <c r="J62" s="201"/>
      <c r="K62" s="201"/>
      <c r="L62" s="201"/>
      <c r="M62" s="201"/>
      <c r="N62" s="201"/>
      <c r="O62" s="201"/>
      <c r="Q62" s="202">
        <v>7554691.94</v>
      </c>
      <c r="R62" s="202"/>
      <c r="S62" s="202"/>
    </row>
    <row r="63" spans="3:19" ht="13.5" customHeight="1">
      <c r="C63" s="201" t="s">
        <v>401</v>
      </c>
      <c r="D63" s="201"/>
      <c r="E63" s="201"/>
      <c r="F63" s="201"/>
      <c r="G63" s="201"/>
      <c r="H63" s="201"/>
      <c r="I63" s="201"/>
      <c r="J63" s="201"/>
      <c r="K63" s="201"/>
      <c r="L63" s="201"/>
      <c r="M63" s="201"/>
      <c r="N63" s="201"/>
      <c r="O63" s="201"/>
      <c r="Q63" s="203" t="s">
        <v>6</v>
      </c>
      <c r="R63" s="203"/>
      <c r="S63" s="203"/>
    </row>
    <row r="64" spans="3:19" ht="13.5" customHeight="1">
      <c r="C64" s="201" t="s">
        <v>402</v>
      </c>
      <c r="D64" s="201"/>
      <c r="E64" s="201"/>
      <c r="F64" s="201"/>
      <c r="G64" s="201"/>
      <c r="H64" s="201"/>
      <c r="I64" s="201"/>
      <c r="J64" s="201"/>
      <c r="K64" s="201"/>
      <c r="L64" s="201"/>
      <c r="M64" s="201"/>
      <c r="N64" s="201"/>
      <c r="O64" s="201"/>
      <c r="Q64" s="202">
        <v>7554691.94</v>
      </c>
      <c r="R64" s="202"/>
      <c r="S64" s="202"/>
    </row>
    <row r="65" ht="14.25" customHeight="1"/>
    <row r="66" spans="3:14" ht="13.5" customHeight="1">
      <c r="C66" s="205" t="s">
        <v>403</v>
      </c>
      <c r="D66" s="205"/>
      <c r="E66" s="205"/>
      <c r="F66" s="205"/>
      <c r="G66" s="205"/>
      <c r="H66" s="205"/>
      <c r="I66" s="205"/>
      <c r="J66" s="205"/>
      <c r="K66" s="205"/>
      <c r="L66" s="205"/>
      <c r="M66" s="205"/>
      <c r="N66" s="205"/>
    </row>
    <row r="67" spans="3:15" ht="14.25" customHeight="1">
      <c r="C67" s="201" t="s">
        <v>404</v>
      </c>
      <c r="D67" s="201"/>
      <c r="E67" s="201"/>
      <c r="F67" s="201"/>
      <c r="G67" s="201"/>
      <c r="H67" s="201"/>
      <c r="I67" s="201"/>
      <c r="J67" s="201"/>
      <c r="K67" s="201"/>
      <c r="L67" s="201"/>
      <c r="M67" s="201"/>
      <c r="N67" s="201"/>
      <c r="O67" s="201"/>
    </row>
    <row r="68" spans="3:19" ht="13.5" customHeight="1">
      <c r="C68" s="201" t="s">
        <v>405</v>
      </c>
      <c r="D68" s="201"/>
      <c r="E68" s="201"/>
      <c r="F68" s="201"/>
      <c r="G68" s="201"/>
      <c r="H68" s="201"/>
      <c r="I68" s="201"/>
      <c r="J68" s="201"/>
      <c r="K68" s="201"/>
      <c r="L68" s="201"/>
      <c r="M68" s="201"/>
      <c r="N68" s="201"/>
      <c r="O68" s="201"/>
      <c r="Q68" s="203" t="s">
        <v>6</v>
      </c>
      <c r="R68" s="203"/>
      <c r="S68" s="203"/>
    </row>
    <row r="69" spans="3:19" ht="13.5" customHeight="1">
      <c r="C69" s="201" t="s">
        <v>406</v>
      </c>
      <c r="D69" s="201"/>
      <c r="E69" s="201"/>
      <c r="F69" s="201"/>
      <c r="G69" s="201"/>
      <c r="H69" s="201"/>
      <c r="I69" s="201"/>
      <c r="J69" s="201"/>
      <c r="K69" s="201"/>
      <c r="L69" s="201"/>
      <c r="M69" s="201"/>
      <c r="N69" s="201"/>
      <c r="O69" s="201"/>
      <c r="Q69" s="202">
        <v>0</v>
      </c>
      <c r="R69" s="202"/>
      <c r="S69" s="202"/>
    </row>
    <row r="70" ht="13.5" customHeight="1"/>
    <row r="71" spans="3:15" ht="14.25" customHeight="1">
      <c r="C71" s="201" t="s">
        <v>407</v>
      </c>
      <c r="D71" s="201"/>
      <c r="E71" s="201"/>
      <c r="F71" s="201"/>
      <c r="G71" s="201"/>
      <c r="H71" s="201"/>
      <c r="I71" s="201"/>
      <c r="J71" s="201"/>
      <c r="K71" s="201"/>
      <c r="L71" s="201"/>
      <c r="M71" s="201"/>
      <c r="N71" s="201"/>
      <c r="O71" s="201"/>
    </row>
    <row r="72" spans="3:19" ht="13.5" customHeight="1">
      <c r="C72" s="201" t="s">
        <v>408</v>
      </c>
      <c r="D72" s="201"/>
      <c r="E72" s="201"/>
      <c r="F72" s="201"/>
      <c r="G72" s="201"/>
      <c r="H72" s="201"/>
      <c r="I72" s="201"/>
      <c r="J72" s="201"/>
      <c r="K72" s="201"/>
      <c r="L72" s="201"/>
      <c r="M72" s="201"/>
      <c r="N72" s="201"/>
      <c r="O72" s="201"/>
      <c r="Q72" s="202">
        <v>8359963</v>
      </c>
      <c r="R72" s="202"/>
      <c r="S72" s="202"/>
    </row>
    <row r="73" spans="3:19" ht="14.25" customHeight="1">
      <c r="C73" s="201" t="s">
        <v>409</v>
      </c>
      <c r="D73" s="201"/>
      <c r="E73" s="201"/>
      <c r="F73" s="201"/>
      <c r="G73" s="201"/>
      <c r="H73" s="201"/>
      <c r="I73" s="201"/>
      <c r="J73" s="201"/>
      <c r="K73" s="201"/>
      <c r="L73" s="201"/>
      <c r="M73" s="201"/>
      <c r="N73" s="201"/>
      <c r="O73" s="201"/>
      <c r="Q73" s="202">
        <v>0</v>
      </c>
      <c r="R73" s="202"/>
      <c r="S73" s="202"/>
    </row>
    <row r="74" spans="3:19" ht="13.5" customHeight="1">
      <c r="C74" s="201" t="s">
        <v>410</v>
      </c>
      <c r="D74" s="201"/>
      <c r="E74" s="201"/>
      <c r="F74" s="201"/>
      <c r="G74" s="201"/>
      <c r="H74" s="201"/>
      <c r="I74" s="201"/>
      <c r="J74" s="201"/>
      <c r="K74" s="201"/>
      <c r="L74" s="201"/>
      <c r="M74" s="201"/>
      <c r="N74" s="201"/>
      <c r="O74" s="201"/>
      <c r="Q74" s="203" t="s">
        <v>6</v>
      </c>
      <c r="R74" s="203"/>
      <c r="S74" s="203"/>
    </row>
    <row r="75" spans="3:19" ht="13.5" customHeight="1">
      <c r="C75" s="201" t="s">
        <v>411</v>
      </c>
      <c r="D75" s="201"/>
      <c r="E75" s="201"/>
      <c r="F75" s="201"/>
      <c r="G75" s="201"/>
      <c r="H75" s="201"/>
      <c r="I75" s="201"/>
      <c r="J75" s="201"/>
      <c r="K75" s="201"/>
      <c r="L75" s="201"/>
      <c r="M75" s="201"/>
      <c r="N75" s="201"/>
      <c r="O75" s="201"/>
      <c r="Q75" s="202">
        <v>8359963</v>
      </c>
      <c r="R75" s="202"/>
      <c r="S75" s="202"/>
    </row>
    <row r="76" ht="14.25" customHeight="1"/>
    <row r="77" spans="3:19" ht="13.5" customHeight="1">
      <c r="C77" s="201" t="s">
        <v>412</v>
      </c>
      <c r="D77" s="201"/>
      <c r="E77" s="201"/>
      <c r="F77" s="201"/>
      <c r="G77" s="201"/>
      <c r="H77" s="201"/>
      <c r="I77" s="201"/>
      <c r="J77" s="201"/>
      <c r="K77" s="201"/>
      <c r="L77" s="201"/>
      <c r="M77" s="201"/>
      <c r="N77" s="201"/>
      <c r="O77" s="201"/>
      <c r="Q77" s="204">
        <v>0</v>
      </c>
      <c r="R77" s="204"/>
      <c r="S77" s="204"/>
    </row>
    <row r="78" ht="14.25" customHeight="1"/>
    <row r="79" spans="3:14" ht="13.5" customHeight="1">
      <c r="C79" s="205" t="s">
        <v>413</v>
      </c>
      <c r="D79" s="205"/>
      <c r="E79" s="205"/>
      <c r="F79" s="205"/>
      <c r="G79" s="205"/>
      <c r="H79" s="205"/>
      <c r="I79" s="205"/>
      <c r="J79" s="205"/>
      <c r="K79" s="205"/>
      <c r="L79" s="205"/>
      <c r="M79" s="205"/>
      <c r="N79" s="205"/>
    </row>
    <row r="80" spans="3:19" ht="14.25" customHeight="1">
      <c r="C80" s="201" t="s">
        <v>414</v>
      </c>
      <c r="D80" s="201"/>
      <c r="E80" s="201"/>
      <c r="F80" s="201"/>
      <c r="G80" s="201"/>
      <c r="H80" s="201"/>
      <c r="I80" s="201"/>
      <c r="J80" s="201"/>
      <c r="K80" s="201"/>
      <c r="L80" s="201"/>
      <c r="M80" s="201"/>
      <c r="N80" s="201"/>
      <c r="O80" s="201"/>
      <c r="Q80" s="202">
        <v>267199</v>
      </c>
      <c r="R80" s="202"/>
      <c r="S80" s="202"/>
    </row>
    <row r="81" spans="3:19" ht="13.5" customHeight="1">
      <c r="C81" s="201" t="s">
        <v>415</v>
      </c>
      <c r="D81" s="201"/>
      <c r="E81" s="201"/>
      <c r="F81" s="201"/>
      <c r="G81" s="201"/>
      <c r="H81" s="201"/>
      <c r="I81" s="201"/>
      <c r="J81" s="201"/>
      <c r="K81" s="201"/>
      <c r="L81" s="201"/>
      <c r="M81" s="201"/>
      <c r="N81" s="201"/>
      <c r="O81" s="201"/>
      <c r="Q81" s="203" t="s">
        <v>6</v>
      </c>
      <c r="R81" s="203"/>
      <c r="S81" s="203"/>
    </row>
    <row r="82" spans="3:19" ht="13.5" customHeight="1">
      <c r="C82" s="201" t="s">
        <v>416</v>
      </c>
      <c r="D82" s="201"/>
      <c r="E82" s="201"/>
      <c r="F82" s="201"/>
      <c r="G82" s="201"/>
      <c r="H82" s="201"/>
      <c r="I82" s="201"/>
      <c r="J82" s="201"/>
      <c r="K82" s="201"/>
      <c r="L82" s="201"/>
      <c r="M82" s="201"/>
      <c r="N82" s="201"/>
      <c r="O82" s="201"/>
      <c r="Q82" s="202">
        <v>267199</v>
      </c>
      <c r="R82" s="202"/>
      <c r="S82" s="202"/>
    </row>
    <row r="83" ht="13.5" customHeight="1"/>
    <row r="84" spans="3:15" ht="14.25" customHeight="1">
      <c r="C84" s="201" t="s">
        <v>417</v>
      </c>
      <c r="D84" s="201"/>
      <c r="E84" s="201"/>
      <c r="F84" s="201"/>
      <c r="G84" s="201"/>
      <c r="H84" s="201"/>
      <c r="I84" s="201"/>
      <c r="J84" s="201"/>
      <c r="K84" s="201"/>
      <c r="L84" s="201"/>
      <c r="M84" s="201"/>
      <c r="N84" s="201"/>
      <c r="O84" s="201"/>
    </row>
    <row r="85" spans="3:19" ht="13.5" customHeight="1">
      <c r="C85" s="201" t="s">
        <v>418</v>
      </c>
      <c r="D85" s="201"/>
      <c r="E85" s="201"/>
      <c r="F85" s="201"/>
      <c r="G85" s="201"/>
      <c r="H85" s="201"/>
      <c r="I85" s="201"/>
      <c r="J85" s="201"/>
      <c r="K85" s="201"/>
      <c r="L85" s="201"/>
      <c r="M85" s="201"/>
      <c r="N85" s="201"/>
      <c r="O85" s="201"/>
      <c r="Q85" s="202">
        <v>8359963</v>
      </c>
      <c r="R85" s="202"/>
      <c r="S85" s="202"/>
    </row>
    <row r="86" spans="3:19" ht="14.25" customHeight="1">
      <c r="C86" s="201" t="s">
        <v>419</v>
      </c>
      <c r="D86" s="201"/>
      <c r="E86" s="201"/>
      <c r="F86" s="201"/>
      <c r="G86" s="201"/>
      <c r="H86" s="201"/>
      <c r="I86" s="201"/>
      <c r="J86" s="201"/>
      <c r="K86" s="201"/>
      <c r="L86" s="201"/>
      <c r="M86" s="201"/>
      <c r="N86" s="201"/>
      <c r="O86" s="201"/>
      <c r="Q86" s="202">
        <v>0</v>
      </c>
      <c r="R86" s="202"/>
      <c r="S86" s="202"/>
    </row>
    <row r="87" spans="3:19" ht="13.5" customHeight="1">
      <c r="C87" s="201" t="s">
        <v>420</v>
      </c>
      <c r="D87" s="201"/>
      <c r="E87" s="201"/>
      <c r="F87" s="201"/>
      <c r="G87" s="201"/>
      <c r="H87" s="201"/>
      <c r="I87" s="201"/>
      <c r="J87" s="201"/>
      <c r="K87" s="201"/>
      <c r="L87" s="201"/>
      <c r="M87" s="201"/>
      <c r="N87" s="201"/>
      <c r="O87" s="201"/>
      <c r="Q87" s="203" t="s">
        <v>6</v>
      </c>
      <c r="R87" s="203"/>
      <c r="S87" s="203"/>
    </row>
    <row r="88" spans="3:19" ht="12.75" customHeight="1">
      <c r="C88" s="201" t="s">
        <v>421</v>
      </c>
      <c r="D88" s="201"/>
      <c r="E88" s="201"/>
      <c r="F88" s="201"/>
      <c r="G88" s="201"/>
      <c r="H88" s="201"/>
      <c r="I88" s="201"/>
      <c r="J88" s="201"/>
      <c r="K88" s="201"/>
      <c r="L88" s="201"/>
      <c r="M88" s="201"/>
      <c r="N88" s="201"/>
      <c r="O88" s="201"/>
      <c r="Q88" s="202">
        <v>8359963</v>
      </c>
      <c r="R88" s="202"/>
      <c r="S88" s="202"/>
    </row>
    <row r="89" ht="14.25" customHeight="1"/>
    <row r="90" spans="3:19" ht="13.5" customHeight="1">
      <c r="C90" s="201" t="s">
        <v>422</v>
      </c>
      <c r="D90" s="201"/>
      <c r="E90" s="201"/>
      <c r="F90" s="201"/>
      <c r="G90" s="201"/>
      <c r="H90" s="201"/>
      <c r="I90" s="201"/>
      <c r="J90" s="201"/>
      <c r="K90" s="201"/>
      <c r="L90" s="201"/>
      <c r="M90" s="201"/>
      <c r="N90" s="201"/>
      <c r="O90" s="201"/>
      <c r="Q90" s="204">
        <v>0.0319617443282943</v>
      </c>
      <c r="R90" s="204"/>
      <c r="S90" s="204"/>
    </row>
    <row r="91" ht="13.5" customHeight="1"/>
    <row r="92" ht="11.25" customHeight="1"/>
    <row r="93" spans="1:11" ht="14.25" customHeight="1">
      <c r="A93" s="205" t="s">
        <v>7</v>
      </c>
      <c r="B93" s="205"/>
      <c r="C93" s="205"/>
      <c r="D93" s="205"/>
      <c r="E93" s="205"/>
      <c r="F93" s="205"/>
      <c r="G93" s="205"/>
      <c r="H93" s="205"/>
      <c r="I93" s="205"/>
      <c r="J93" s="205"/>
      <c r="K93" s="205"/>
    </row>
    <row r="94" ht="7.5" customHeight="1"/>
    <row r="95" spans="1:12" ht="14.25" customHeight="1">
      <c r="A95" s="201" t="s">
        <v>423</v>
      </c>
      <c r="B95" s="201"/>
      <c r="C95" s="201"/>
      <c r="D95" s="201"/>
      <c r="E95" s="201"/>
      <c r="F95" s="201"/>
      <c r="G95" s="191">
        <v>2006</v>
      </c>
      <c r="J95" s="192"/>
      <c r="K95" s="192"/>
      <c r="L95" s="192"/>
    </row>
    <row r="97" spans="1:13" ht="12.75" customHeight="1">
      <c r="A97" s="201" t="s">
        <v>424</v>
      </c>
      <c r="B97" s="201"/>
      <c r="C97" s="201"/>
      <c r="D97" s="201"/>
      <c r="E97" s="201"/>
      <c r="F97" s="201"/>
      <c r="G97" s="201"/>
      <c r="H97" s="201"/>
      <c r="I97" s="206" t="s">
        <v>8</v>
      </c>
      <c r="J97" s="206"/>
      <c r="K97" s="207" t="s">
        <v>425</v>
      </c>
      <c r="L97" s="207"/>
      <c r="M97" s="193" t="s">
        <v>9</v>
      </c>
    </row>
    <row r="99" spans="1:22" ht="13.5" customHeight="1" thickBot="1">
      <c r="A99" s="208" t="s">
        <v>13</v>
      </c>
      <c r="B99" s="208"/>
      <c r="C99" s="208"/>
      <c r="D99" s="208"/>
      <c r="E99" s="208"/>
      <c r="F99" s="209" t="s">
        <v>426</v>
      </c>
      <c r="G99" s="209"/>
      <c r="H99" s="209"/>
      <c r="I99" s="209"/>
      <c r="J99" s="209"/>
      <c r="K99" s="209"/>
      <c r="L99" s="209"/>
      <c r="M99" s="209"/>
      <c r="N99" s="210">
        <v>2006</v>
      </c>
      <c r="O99" s="210"/>
      <c r="P99" s="210"/>
      <c r="Q99" s="210"/>
      <c r="R99" s="211" t="s">
        <v>28</v>
      </c>
      <c r="S99" s="211"/>
      <c r="T99" s="211"/>
      <c r="U99" s="211"/>
      <c r="V99" s="211"/>
    </row>
    <row r="100" spans="1:22" ht="13.5" customHeight="1" thickTop="1">
      <c r="A100" s="212" t="s">
        <v>427</v>
      </c>
      <c r="B100" s="212"/>
      <c r="C100" s="212"/>
      <c r="D100" s="212"/>
      <c r="E100" s="212"/>
      <c r="F100" s="212"/>
      <c r="G100" s="212"/>
      <c r="H100" s="212"/>
      <c r="I100" s="212"/>
      <c r="J100" s="212"/>
      <c r="K100" s="212"/>
      <c r="L100" s="212"/>
      <c r="M100" s="212"/>
      <c r="N100" s="213">
        <v>7287492.94</v>
      </c>
      <c r="O100" s="213"/>
      <c r="P100" s="213"/>
      <c r="Q100" s="213"/>
      <c r="R100" s="214">
        <v>7287492.94</v>
      </c>
      <c r="S100" s="214"/>
      <c r="T100" s="214"/>
      <c r="U100" s="214"/>
      <c r="V100" s="214"/>
    </row>
    <row r="101" spans="1:22" ht="12.75" customHeight="1">
      <c r="A101" s="215" t="s">
        <v>428</v>
      </c>
      <c r="B101" s="215"/>
      <c r="C101" s="215"/>
      <c r="D101" s="215"/>
      <c r="E101" s="215"/>
      <c r="F101" s="215"/>
      <c r="G101" s="215"/>
      <c r="H101" s="215"/>
      <c r="I101" s="215"/>
      <c r="J101" s="215"/>
      <c r="K101" s="215"/>
      <c r="L101" s="215"/>
      <c r="M101" s="215"/>
      <c r="N101" s="216">
        <v>0</v>
      </c>
      <c r="O101" s="216"/>
      <c r="P101" s="216"/>
      <c r="Q101" s="216"/>
      <c r="R101" s="217">
        <v>0</v>
      </c>
      <c r="S101" s="217"/>
      <c r="T101" s="217"/>
      <c r="U101" s="217"/>
      <c r="V101" s="217"/>
    </row>
    <row r="102" spans="1:22" ht="12.75" customHeight="1">
      <c r="A102" s="215" t="s">
        <v>429</v>
      </c>
      <c r="B102" s="215"/>
      <c r="C102" s="215"/>
      <c r="D102" s="215"/>
      <c r="E102" s="215"/>
      <c r="F102" s="215"/>
      <c r="G102" s="215"/>
      <c r="H102" s="215"/>
      <c r="I102" s="215"/>
      <c r="J102" s="215"/>
      <c r="K102" s="215"/>
      <c r="L102" s="215"/>
      <c r="M102" s="215"/>
      <c r="N102" s="216">
        <v>0</v>
      </c>
      <c r="O102" s="216"/>
      <c r="P102" s="216"/>
      <c r="Q102" s="216"/>
      <c r="R102" s="217">
        <v>0</v>
      </c>
      <c r="S102" s="217"/>
      <c r="T102" s="217"/>
      <c r="U102" s="217"/>
      <c r="V102" s="217"/>
    </row>
    <row r="103" spans="1:22" ht="12.75" customHeight="1">
      <c r="A103" s="215" t="s">
        <v>430</v>
      </c>
      <c r="B103" s="215"/>
      <c r="C103" s="215"/>
      <c r="D103" s="215"/>
      <c r="E103" s="215"/>
      <c r="F103" s="215"/>
      <c r="G103" s="215"/>
      <c r="H103" s="215"/>
      <c r="I103" s="215"/>
      <c r="J103" s="215"/>
      <c r="K103" s="215"/>
      <c r="L103" s="215"/>
      <c r="M103" s="215"/>
      <c r="N103" s="216">
        <v>7287492.94</v>
      </c>
      <c r="O103" s="216"/>
      <c r="P103" s="216"/>
      <c r="Q103" s="216"/>
      <c r="R103" s="217">
        <v>7287492.94</v>
      </c>
      <c r="S103" s="217"/>
      <c r="T103" s="217"/>
      <c r="U103" s="217"/>
      <c r="V103" s="217"/>
    </row>
    <row r="104" spans="1:22" ht="12.75" customHeight="1">
      <c r="A104" s="215" t="s">
        <v>431</v>
      </c>
      <c r="B104" s="215"/>
      <c r="C104" s="215"/>
      <c r="D104" s="215"/>
      <c r="E104" s="215"/>
      <c r="F104" s="215"/>
      <c r="G104" s="215"/>
      <c r="H104" s="215"/>
      <c r="I104" s="215"/>
      <c r="J104" s="215"/>
      <c r="K104" s="215"/>
      <c r="L104" s="215"/>
      <c r="M104" s="215"/>
      <c r="N104" s="216">
        <v>0</v>
      </c>
      <c r="O104" s="216"/>
      <c r="P104" s="216"/>
      <c r="Q104" s="216"/>
      <c r="R104" s="217">
        <v>0</v>
      </c>
      <c r="S104" s="217"/>
      <c r="T104" s="217"/>
      <c r="U104" s="217"/>
      <c r="V104" s="217"/>
    </row>
    <row r="105" spans="1:22" ht="12.75" customHeight="1">
      <c r="A105" s="215" t="s">
        <v>432</v>
      </c>
      <c r="B105" s="215"/>
      <c r="C105" s="215"/>
      <c r="D105" s="215"/>
      <c r="E105" s="215"/>
      <c r="F105" s="215"/>
      <c r="G105" s="215"/>
      <c r="H105" s="215"/>
      <c r="I105" s="215"/>
      <c r="J105" s="215"/>
      <c r="K105" s="215"/>
      <c r="L105" s="215"/>
      <c r="M105" s="215"/>
      <c r="N105" s="216">
        <v>0</v>
      </c>
      <c r="O105" s="216"/>
      <c r="P105" s="216"/>
      <c r="Q105" s="216"/>
      <c r="R105" s="217">
        <v>0</v>
      </c>
      <c r="S105" s="217"/>
      <c r="T105" s="217"/>
      <c r="U105" s="217"/>
      <c r="V105" s="217"/>
    </row>
    <row r="106" spans="1:22" ht="12.75" customHeight="1">
      <c r="A106" s="215" t="s">
        <v>433</v>
      </c>
      <c r="B106" s="215"/>
      <c r="C106" s="215"/>
      <c r="D106" s="215"/>
      <c r="E106" s="215"/>
      <c r="F106" s="215"/>
      <c r="G106" s="215"/>
      <c r="H106" s="215"/>
      <c r="I106" s="215"/>
      <c r="J106" s="215"/>
      <c r="K106" s="215"/>
      <c r="L106" s="215"/>
      <c r="M106" s="215"/>
      <c r="N106" s="216">
        <v>0</v>
      </c>
      <c r="O106" s="216"/>
      <c r="P106" s="216"/>
      <c r="Q106" s="216"/>
      <c r="R106" s="217">
        <v>0</v>
      </c>
      <c r="S106" s="217"/>
      <c r="T106" s="217"/>
      <c r="U106" s="217"/>
      <c r="V106" s="217"/>
    </row>
    <row r="107" spans="1:22" ht="12.75" customHeight="1">
      <c r="A107" s="215" t="s">
        <v>434</v>
      </c>
      <c r="B107" s="215"/>
      <c r="C107" s="215"/>
      <c r="D107" s="215"/>
      <c r="E107" s="215"/>
      <c r="F107" s="215"/>
      <c r="G107" s="215"/>
      <c r="H107" s="215"/>
      <c r="I107" s="215"/>
      <c r="J107" s="215"/>
      <c r="K107" s="215"/>
      <c r="L107" s="215"/>
      <c r="M107" s="215"/>
      <c r="N107" s="216">
        <v>0</v>
      </c>
      <c r="O107" s="216"/>
      <c r="P107" s="216"/>
      <c r="Q107" s="216"/>
      <c r="R107" s="217">
        <v>0</v>
      </c>
      <c r="S107" s="217"/>
      <c r="T107" s="217"/>
      <c r="U107" s="217"/>
      <c r="V107" s="217"/>
    </row>
    <row r="108" spans="1:22" ht="12.75" customHeight="1">
      <c r="A108" s="215" t="s">
        <v>435</v>
      </c>
      <c r="B108" s="215"/>
      <c r="C108" s="215"/>
      <c r="D108" s="215"/>
      <c r="E108" s="215"/>
      <c r="F108" s="215"/>
      <c r="G108" s="215"/>
      <c r="H108" s="215"/>
      <c r="I108" s="215"/>
      <c r="J108" s="215"/>
      <c r="K108" s="215"/>
      <c r="L108" s="215"/>
      <c r="M108" s="215"/>
      <c r="N108" s="216">
        <v>0</v>
      </c>
      <c r="O108" s="216"/>
      <c r="P108" s="216"/>
      <c r="Q108" s="216"/>
      <c r="R108" s="217">
        <v>0</v>
      </c>
      <c r="S108" s="217"/>
      <c r="T108" s="217"/>
      <c r="U108" s="217"/>
      <c r="V108" s="217"/>
    </row>
    <row r="109" spans="1:22" ht="12.75" customHeight="1">
      <c r="A109" s="215" t="s">
        <v>436</v>
      </c>
      <c r="B109" s="215"/>
      <c r="C109" s="215"/>
      <c r="D109" s="215"/>
      <c r="E109" s="215"/>
      <c r="F109" s="215"/>
      <c r="G109" s="215"/>
      <c r="H109" s="215"/>
      <c r="I109" s="215"/>
      <c r="J109" s="215"/>
      <c r="K109" s="215"/>
      <c r="L109" s="215"/>
      <c r="M109" s="215"/>
      <c r="N109" s="216">
        <v>0</v>
      </c>
      <c r="O109" s="216"/>
      <c r="P109" s="216"/>
      <c r="Q109" s="216"/>
      <c r="R109" s="217">
        <v>0</v>
      </c>
      <c r="S109" s="217"/>
      <c r="T109" s="217"/>
      <c r="U109" s="217"/>
      <c r="V109" s="217"/>
    </row>
    <row r="110" spans="1:22" ht="12.75" customHeight="1">
      <c r="A110" s="215" t="s">
        <v>437</v>
      </c>
      <c r="B110" s="215"/>
      <c r="C110" s="215"/>
      <c r="D110" s="215"/>
      <c r="E110" s="215"/>
      <c r="F110" s="215"/>
      <c r="G110" s="215"/>
      <c r="H110" s="215"/>
      <c r="I110" s="215"/>
      <c r="J110" s="215"/>
      <c r="K110" s="215"/>
      <c r="L110" s="215"/>
      <c r="M110" s="215"/>
      <c r="N110" s="216">
        <v>0</v>
      </c>
      <c r="O110" s="216"/>
      <c r="P110" s="216"/>
      <c r="Q110" s="216"/>
      <c r="R110" s="217">
        <v>0</v>
      </c>
      <c r="S110" s="217"/>
      <c r="T110" s="217"/>
      <c r="U110" s="217"/>
      <c r="V110" s="217"/>
    </row>
    <row r="111" spans="1:22" ht="12.75" customHeight="1">
      <c r="A111" s="215" t="s">
        <v>438</v>
      </c>
      <c r="B111" s="215"/>
      <c r="C111" s="215"/>
      <c r="D111" s="215"/>
      <c r="E111" s="215"/>
      <c r="F111" s="215"/>
      <c r="G111" s="215"/>
      <c r="H111" s="215"/>
      <c r="I111" s="215"/>
      <c r="J111" s="215"/>
      <c r="K111" s="215"/>
      <c r="L111" s="215"/>
      <c r="M111" s="215"/>
      <c r="N111" s="216">
        <v>7287492.94</v>
      </c>
      <c r="O111" s="216"/>
      <c r="P111" s="216"/>
      <c r="Q111" s="216"/>
      <c r="R111" s="217">
        <v>7287492.94</v>
      </c>
      <c r="S111" s="217"/>
      <c r="T111" s="217"/>
      <c r="U111" s="217"/>
      <c r="V111" s="217"/>
    </row>
    <row r="112" spans="1:22" ht="12.75" customHeight="1">
      <c r="A112" s="215" t="s">
        <v>439</v>
      </c>
      <c r="B112" s="215"/>
      <c r="C112" s="215"/>
      <c r="D112" s="215"/>
      <c r="E112" s="215"/>
      <c r="F112" s="215"/>
      <c r="G112" s="215"/>
      <c r="H112" s="215"/>
      <c r="I112" s="215"/>
      <c r="J112" s="215"/>
      <c r="K112" s="215"/>
      <c r="L112" s="215"/>
      <c r="M112" s="215"/>
      <c r="N112" s="216">
        <v>1</v>
      </c>
      <c r="O112" s="216"/>
      <c r="P112" s="216"/>
      <c r="Q112" s="216"/>
      <c r="R112" s="217">
        <v>1</v>
      </c>
      <c r="S112" s="217"/>
      <c r="T112" s="217"/>
      <c r="U112" s="217"/>
      <c r="V112" s="217"/>
    </row>
    <row r="113" spans="1:22" ht="12.75" customHeight="1">
      <c r="A113" s="215" t="s">
        <v>440</v>
      </c>
      <c r="B113" s="215"/>
      <c r="C113" s="215"/>
      <c r="D113" s="215"/>
      <c r="E113" s="215"/>
      <c r="F113" s="215"/>
      <c r="G113" s="215"/>
      <c r="H113" s="215"/>
      <c r="I113" s="215"/>
      <c r="J113" s="215"/>
      <c r="K113" s="215"/>
      <c r="L113" s="215"/>
      <c r="M113" s="215"/>
      <c r="N113" s="216">
        <v>1</v>
      </c>
      <c r="O113" s="216"/>
      <c r="P113" s="216"/>
      <c r="Q113" s="216"/>
      <c r="R113" s="217">
        <v>1</v>
      </c>
      <c r="S113" s="217"/>
      <c r="T113" s="217"/>
      <c r="U113" s="217"/>
      <c r="V113" s="217"/>
    </row>
    <row r="114" spans="1:22" ht="12.75" customHeight="1">
      <c r="A114" s="215" t="s">
        <v>441</v>
      </c>
      <c r="B114" s="215"/>
      <c r="C114" s="215"/>
      <c r="D114" s="215"/>
      <c r="E114" s="215"/>
      <c r="F114" s="215"/>
      <c r="G114" s="215"/>
      <c r="H114" s="215"/>
      <c r="I114" s="215"/>
      <c r="J114" s="215"/>
      <c r="K114" s="215"/>
      <c r="L114" s="215"/>
      <c r="M114" s="215"/>
      <c r="N114" s="216">
        <v>0</v>
      </c>
      <c r="O114" s="216"/>
      <c r="P114" s="216"/>
      <c r="Q114" s="216"/>
      <c r="R114" s="217">
        <v>0</v>
      </c>
      <c r="S114" s="217"/>
      <c r="T114" s="217"/>
      <c r="U114" s="217"/>
      <c r="V114" s="217"/>
    </row>
    <row r="115" spans="1:22" ht="12.75" customHeight="1">
      <c r="A115" s="215" t="s">
        <v>442</v>
      </c>
      <c r="B115" s="215"/>
      <c r="C115" s="215"/>
      <c r="D115" s="215"/>
      <c r="E115" s="215"/>
      <c r="F115" s="215"/>
      <c r="G115" s="215"/>
      <c r="H115" s="215"/>
      <c r="I115" s="215"/>
      <c r="J115" s="215"/>
      <c r="K115" s="215"/>
      <c r="L115" s="215"/>
      <c r="M115" s="215"/>
      <c r="N115" s="216">
        <v>0</v>
      </c>
      <c r="O115" s="216"/>
      <c r="P115" s="216"/>
      <c r="Q115" s="216"/>
      <c r="R115" s="217">
        <v>0</v>
      </c>
      <c r="S115" s="217"/>
      <c r="T115" s="217"/>
      <c r="U115" s="217"/>
      <c r="V115" s="217"/>
    </row>
    <row r="116" spans="1:22" ht="12.75" customHeight="1">
      <c r="A116" s="215" t="s">
        <v>443</v>
      </c>
      <c r="B116" s="215"/>
      <c r="C116" s="215"/>
      <c r="D116" s="215"/>
      <c r="E116" s="215"/>
      <c r="F116" s="215"/>
      <c r="G116" s="215"/>
      <c r="H116" s="215"/>
      <c r="I116" s="215"/>
      <c r="J116" s="215"/>
      <c r="K116" s="215"/>
      <c r="L116" s="215"/>
      <c r="M116" s="215"/>
      <c r="N116" s="216">
        <v>267199</v>
      </c>
      <c r="O116" s="216"/>
      <c r="P116" s="216"/>
      <c r="Q116" s="216"/>
      <c r="R116" s="217">
        <v>267199</v>
      </c>
      <c r="S116" s="217"/>
      <c r="T116" s="217"/>
      <c r="U116" s="217"/>
      <c r="V116" s="217"/>
    </row>
    <row r="117" spans="1:22" ht="12.75" customHeight="1">
      <c r="A117" s="215" t="s">
        <v>444</v>
      </c>
      <c r="B117" s="215"/>
      <c r="C117" s="215"/>
      <c r="D117" s="215"/>
      <c r="E117" s="215"/>
      <c r="F117" s="215"/>
      <c r="G117" s="215"/>
      <c r="H117" s="215"/>
      <c r="I117" s="215"/>
      <c r="J117" s="215"/>
      <c r="K117" s="215"/>
      <c r="L117" s="215"/>
      <c r="M117" s="215"/>
      <c r="N117" s="216">
        <v>0</v>
      </c>
      <c r="O117" s="216"/>
      <c r="P117" s="216"/>
      <c r="Q117" s="216"/>
      <c r="R117" s="217">
        <v>0</v>
      </c>
      <c r="S117" s="217"/>
      <c r="T117" s="217"/>
      <c r="U117" s="217"/>
      <c r="V117" s="217"/>
    </row>
  </sheetData>
  <sheetProtection/>
  <mergeCells count="182">
    <mergeCell ref="A115:M115"/>
    <mergeCell ref="N115:Q115"/>
    <mergeCell ref="R115:V115"/>
    <mergeCell ref="A113:M113"/>
    <mergeCell ref="N113:Q113"/>
    <mergeCell ref="R113:V113"/>
    <mergeCell ref="A114:M114"/>
    <mergeCell ref="N114:Q114"/>
    <mergeCell ref="R114:V114"/>
    <mergeCell ref="A116:M116"/>
    <mergeCell ref="N116:Q116"/>
    <mergeCell ref="R116:V116"/>
    <mergeCell ref="A117:M117"/>
    <mergeCell ref="N117:Q117"/>
    <mergeCell ref="R117:V117"/>
    <mergeCell ref="A111:M111"/>
    <mergeCell ref="N111:Q111"/>
    <mergeCell ref="R111:V111"/>
    <mergeCell ref="A112:M112"/>
    <mergeCell ref="N112:Q112"/>
    <mergeCell ref="R112:V112"/>
    <mergeCell ref="A109:M109"/>
    <mergeCell ref="N109:Q109"/>
    <mergeCell ref="R109:V109"/>
    <mergeCell ref="A110:M110"/>
    <mergeCell ref="N110:Q110"/>
    <mergeCell ref="R110:V110"/>
    <mergeCell ref="A107:M107"/>
    <mergeCell ref="N107:Q107"/>
    <mergeCell ref="R107:V107"/>
    <mergeCell ref="A108:M108"/>
    <mergeCell ref="N108:Q108"/>
    <mergeCell ref="R108:V108"/>
    <mergeCell ref="A105:M105"/>
    <mergeCell ref="N105:Q105"/>
    <mergeCell ref="R105:V105"/>
    <mergeCell ref="A106:M106"/>
    <mergeCell ref="N106:Q106"/>
    <mergeCell ref="R106:V106"/>
    <mergeCell ref="A103:M103"/>
    <mergeCell ref="N103:Q103"/>
    <mergeCell ref="R103:V103"/>
    <mergeCell ref="A104:M104"/>
    <mergeCell ref="N104:Q104"/>
    <mergeCell ref="R104:V104"/>
    <mergeCell ref="A101:M101"/>
    <mergeCell ref="N101:Q101"/>
    <mergeCell ref="R101:V101"/>
    <mergeCell ref="A102:M102"/>
    <mergeCell ref="N102:Q102"/>
    <mergeCell ref="R102:V102"/>
    <mergeCell ref="A99:E99"/>
    <mergeCell ref="F99:M99"/>
    <mergeCell ref="N99:Q99"/>
    <mergeCell ref="R99:V99"/>
    <mergeCell ref="A100:M100"/>
    <mergeCell ref="N100:Q100"/>
    <mergeCell ref="R100:V100"/>
    <mergeCell ref="D6:T6"/>
    <mergeCell ref="D7:T7"/>
    <mergeCell ref="D9:T9"/>
    <mergeCell ref="A97:H97"/>
    <mergeCell ref="I97:J97"/>
    <mergeCell ref="K97:L97"/>
    <mergeCell ref="B1:D1"/>
    <mergeCell ref="E1:T1"/>
    <mergeCell ref="D2:T2"/>
    <mergeCell ref="D3:T3"/>
    <mergeCell ref="D4:T4"/>
    <mergeCell ref="D5:T5"/>
    <mergeCell ref="Q25:S25"/>
    <mergeCell ref="Q16:S16"/>
    <mergeCell ref="C17:N17"/>
    <mergeCell ref="Q17:S17"/>
    <mergeCell ref="C19:N19"/>
    <mergeCell ref="Q19:S19"/>
    <mergeCell ref="C21:N21"/>
    <mergeCell ref="Q21:S21"/>
    <mergeCell ref="C23:N23"/>
    <mergeCell ref="C24:N24"/>
    <mergeCell ref="Q31:S31"/>
    <mergeCell ref="C10:N10"/>
    <mergeCell ref="C11:N11"/>
    <mergeCell ref="C12:N12"/>
    <mergeCell ref="Q12:S12"/>
    <mergeCell ref="C14:N14"/>
    <mergeCell ref="C15:N15"/>
    <mergeCell ref="Q15:S15"/>
    <mergeCell ref="C16:N16"/>
    <mergeCell ref="C25:N25"/>
    <mergeCell ref="Q36:S36"/>
    <mergeCell ref="C41:O41"/>
    <mergeCell ref="C26:N26"/>
    <mergeCell ref="Q26:S26"/>
    <mergeCell ref="C27:N27"/>
    <mergeCell ref="Q27:S27"/>
    <mergeCell ref="C29:N29"/>
    <mergeCell ref="C30:O30"/>
    <mergeCell ref="Q30:S30"/>
    <mergeCell ref="C31:O31"/>
    <mergeCell ref="Q46:S46"/>
    <mergeCell ref="C47:O47"/>
    <mergeCell ref="Q47:S47"/>
    <mergeCell ref="C33:N33"/>
    <mergeCell ref="C40:N40"/>
    <mergeCell ref="C34:O34"/>
    <mergeCell ref="Q34:S34"/>
    <mergeCell ref="C35:O35"/>
    <mergeCell ref="Q35:S35"/>
    <mergeCell ref="C36:O36"/>
    <mergeCell ref="C55:O55"/>
    <mergeCell ref="Q55:S55"/>
    <mergeCell ref="C56:O56"/>
    <mergeCell ref="C42:O42"/>
    <mergeCell ref="Q42:S42"/>
    <mergeCell ref="C43:O43"/>
    <mergeCell ref="Q43:S43"/>
    <mergeCell ref="C45:O45"/>
    <mergeCell ref="Q45:S45"/>
    <mergeCell ref="C46:O46"/>
    <mergeCell ref="Q57:S57"/>
    <mergeCell ref="C58:O58"/>
    <mergeCell ref="Q58:S58"/>
    <mergeCell ref="C59:O59"/>
    <mergeCell ref="Q49:S49"/>
    <mergeCell ref="C50:O50"/>
    <mergeCell ref="Q50:S50"/>
    <mergeCell ref="C53:O53"/>
    <mergeCell ref="C54:O54"/>
    <mergeCell ref="Q54:S54"/>
    <mergeCell ref="C66:N66"/>
    <mergeCell ref="C63:O63"/>
    <mergeCell ref="Q63:S63"/>
    <mergeCell ref="C64:O64"/>
    <mergeCell ref="Q64:S64"/>
    <mergeCell ref="C48:O48"/>
    <mergeCell ref="Q48:S48"/>
    <mergeCell ref="C49:O49"/>
    <mergeCell ref="C52:N52"/>
    <mergeCell ref="C57:O57"/>
    <mergeCell ref="C75:O75"/>
    <mergeCell ref="Q75:S75"/>
    <mergeCell ref="C77:O77"/>
    <mergeCell ref="Q77:S77"/>
    <mergeCell ref="C60:O60"/>
    <mergeCell ref="Q60:S60"/>
    <mergeCell ref="C61:O61"/>
    <mergeCell ref="Q61:S61"/>
    <mergeCell ref="C62:O62"/>
    <mergeCell ref="Q62:S62"/>
    <mergeCell ref="C72:O72"/>
    <mergeCell ref="Q72:S72"/>
    <mergeCell ref="C73:O73"/>
    <mergeCell ref="Q73:S73"/>
    <mergeCell ref="C74:O74"/>
    <mergeCell ref="Q74:S74"/>
    <mergeCell ref="C84:O84"/>
    <mergeCell ref="C85:O85"/>
    <mergeCell ref="Q85:S85"/>
    <mergeCell ref="C67:O67"/>
    <mergeCell ref="C68:O68"/>
    <mergeCell ref="Q68:S68"/>
    <mergeCell ref="C69:O69"/>
    <mergeCell ref="Q69:S69"/>
    <mergeCell ref="C71:O71"/>
    <mergeCell ref="C79:N79"/>
    <mergeCell ref="C80:O80"/>
    <mergeCell ref="Q80:S80"/>
    <mergeCell ref="C81:O81"/>
    <mergeCell ref="Q81:S81"/>
    <mergeCell ref="C82:O82"/>
    <mergeCell ref="Q82:S82"/>
    <mergeCell ref="A95:F95"/>
    <mergeCell ref="C86:O86"/>
    <mergeCell ref="Q86:S86"/>
    <mergeCell ref="C87:O87"/>
    <mergeCell ref="Q87:S87"/>
    <mergeCell ref="C88:O88"/>
    <mergeCell ref="Q88:S88"/>
    <mergeCell ref="C90:O90"/>
    <mergeCell ref="Q90:S90"/>
    <mergeCell ref="A93:K93"/>
  </mergeCells>
  <printOptions/>
  <pageMargins left="0.35" right="0.35" top="0.55" bottom="0.75" header="0.5" footer="0.5"/>
  <pageSetup fitToHeight="2" horizontalDpi="1200" verticalDpi="1200" orientation="portrait" pageOrder="overThenDown" scale="69" r:id="rId1"/>
  <headerFooter>
    <oddFooter>&amp;L&amp;F&amp;RPage &amp;P of &amp;N</oddFooter>
  </headerFooter>
  <rowBreaks count="1" manualBreakCount="1">
    <brk id="77" max="21" man="1"/>
  </rowBreaks>
</worksheet>
</file>

<file path=xl/worksheets/sheet4.xml><?xml version="1.0" encoding="utf-8"?>
<worksheet xmlns="http://schemas.openxmlformats.org/spreadsheetml/2006/main" xmlns:r="http://schemas.openxmlformats.org/officeDocument/2006/relationships">
  <sheetPr>
    <outlinePr summaryBelow="0"/>
  </sheetPr>
  <dimension ref="A1:AB119"/>
  <sheetViews>
    <sheetView showGridLines="0" zoomScalePageLayoutView="0" workbookViewId="0" topLeftCell="B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8.281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2.5742187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82"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448</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451</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3.5" customHeight="1"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3.5" customHeight="1" thickTop="1">
      <c r="A11" s="229" t="s">
        <v>137</v>
      </c>
      <c r="B11" s="229"/>
      <c r="C11" s="229"/>
      <c r="D11" s="229" t="s">
        <v>72</v>
      </c>
      <c r="E11" s="229"/>
      <c r="F11" s="185">
        <v>0</v>
      </c>
      <c r="G11" s="230">
        <v>0</v>
      </c>
      <c r="H11" s="230"/>
      <c r="I11" s="230"/>
      <c r="J11" s="231">
        <v>0</v>
      </c>
      <c r="K11" s="231"/>
      <c r="L11" s="231"/>
      <c r="M11" s="231"/>
      <c r="N11" s="230">
        <v>6</v>
      </c>
      <c r="O11" s="230"/>
      <c r="P11" s="230"/>
      <c r="Q11" s="230"/>
      <c r="R11" s="230"/>
      <c r="S11" s="231">
        <v>965023.52</v>
      </c>
      <c r="T11" s="231"/>
      <c r="U11" s="231"/>
      <c r="V11" s="230">
        <v>6</v>
      </c>
      <c r="W11" s="230"/>
      <c r="X11" s="230"/>
      <c r="Y11" s="231">
        <v>965023.52</v>
      </c>
      <c r="Z11" s="231"/>
      <c r="AA11" s="231"/>
      <c r="AB11" s="231"/>
    </row>
    <row r="12" spans="1:28" ht="12.75" customHeight="1">
      <c r="A12" s="218"/>
      <c r="B12" s="218"/>
      <c r="C12" s="218"/>
      <c r="D12" s="218" t="s">
        <v>75</v>
      </c>
      <c r="E12" s="218"/>
      <c r="F12" s="185">
        <v>0</v>
      </c>
      <c r="G12" s="232">
        <v>0</v>
      </c>
      <c r="H12" s="232"/>
      <c r="I12" s="232"/>
      <c r="J12" s="233">
        <v>0</v>
      </c>
      <c r="K12" s="233"/>
      <c r="L12" s="233"/>
      <c r="M12" s="233"/>
      <c r="N12" s="232">
        <v>2</v>
      </c>
      <c r="O12" s="232"/>
      <c r="P12" s="232"/>
      <c r="Q12" s="232"/>
      <c r="R12" s="232"/>
      <c r="S12" s="233">
        <v>13966</v>
      </c>
      <c r="T12" s="233"/>
      <c r="U12" s="233"/>
      <c r="V12" s="232">
        <v>2</v>
      </c>
      <c r="W12" s="232"/>
      <c r="X12" s="232"/>
      <c r="Y12" s="233">
        <v>13966</v>
      </c>
      <c r="Z12" s="233"/>
      <c r="AA12" s="233"/>
      <c r="AB12" s="233"/>
    </row>
    <row r="13" spans="1:28" ht="12.75" customHeight="1">
      <c r="A13" s="218"/>
      <c r="B13" s="218"/>
      <c r="C13" s="218"/>
      <c r="D13" s="218" t="s">
        <v>461</v>
      </c>
      <c r="E13" s="218"/>
      <c r="F13" s="185">
        <v>0</v>
      </c>
      <c r="G13" s="224">
        <v>0</v>
      </c>
      <c r="H13" s="224"/>
      <c r="I13" s="224"/>
      <c r="J13" s="223">
        <v>0</v>
      </c>
      <c r="K13" s="223"/>
      <c r="L13" s="223"/>
      <c r="M13" s="223"/>
      <c r="N13" s="224">
        <v>1</v>
      </c>
      <c r="O13" s="224"/>
      <c r="P13" s="224"/>
      <c r="Q13" s="224"/>
      <c r="R13" s="224"/>
      <c r="S13" s="223">
        <v>0</v>
      </c>
      <c r="T13" s="223"/>
      <c r="U13" s="223"/>
      <c r="V13" s="224">
        <v>1</v>
      </c>
      <c r="W13" s="224"/>
      <c r="X13" s="224"/>
      <c r="Y13" s="223">
        <v>0</v>
      </c>
      <c r="Z13" s="223"/>
      <c r="AA13" s="223"/>
      <c r="AB13" s="223"/>
    </row>
    <row r="14" spans="1:28" ht="12.75" customHeight="1">
      <c r="A14" s="218"/>
      <c r="B14" s="218"/>
      <c r="C14" s="218"/>
      <c r="D14" s="219" t="s">
        <v>462</v>
      </c>
      <c r="E14" s="219"/>
      <c r="F14" s="186"/>
      <c r="G14" s="236">
        <v>0</v>
      </c>
      <c r="H14" s="236"/>
      <c r="I14" s="236"/>
      <c r="J14" s="235">
        <v>0</v>
      </c>
      <c r="K14" s="235"/>
      <c r="L14" s="235"/>
      <c r="M14" s="235"/>
      <c r="N14" s="236">
        <v>9</v>
      </c>
      <c r="O14" s="236"/>
      <c r="P14" s="236"/>
      <c r="Q14" s="236"/>
      <c r="R14" s="236"/>
      <c r="S14" s="235">
        <v>978989.52</v>
      </c>
      <c r="T14" s="235"/>
      <c r="U14" s="235"/>
      <c r="V14" s="236">
        <v>9</v>
      </c>
      <c r="W14" s="236"/>
      <c r="X14" s="236"/>
      <c r="Y14" s="235">
        <v>978989.52</v>
      </c>
      <c r="Z14" s="235"/>
      <c r="AA14" s="235"/>
      <c r="AB14" s="235"/>
    </row>
    <row r="15" spans="1:28" ht="12.75" customHeight="1">
      <c r="A15" s="218" t="s">
        <v>76</v>
      </c>
      <c r="B15" s="218"/>
      <c r="C15" s="218"/>
      <c r="D15" s="218" t="s">
        <v>463</v>
      </c>
      <c r="E15" s="218"/>
      <c r="F15" s="185">
        <v>0</v>
      </c>
      <c r="G15" s="232">
        <v>0</v>
      </c>
      <c r="H15" s="232"/>
      <c r="I15" s="232"/>
      <c r="J15" s="233">
        <v>0</v>
      </c>
      <c r="K15" s="233"/>
      <c r="L15" s="233"/>
      <c r="M15" s="233"/>
      <c r="N15" s="232">
        <v>1</v>
      </c>
      <c r="O15" s="232"/>
      <c r="P15" s="232"/>
      <c r="Q15" s="232"/>
      <c r="R15" s="232"/>
      <c r="S15" s="233">
        <v>0</v>
      </c>
      <c r="T15" s="233"/>
      <c r="U15" s="233"/>
      <c r="V15" s="232">
        <v>1</v>
      </c>
      <c r="W15" s="232"/>
      <c r="X15" s="232"/>
      <c r="Y15" s="233">
        <v>0</v>
      </c>
      <c r="Z15" s="233"/>
      <c r="AA15" s="233"/>
      <c r="AB15" s="233"/>
    </row>
    <row r="16" spans="1:28" ht="12.75" customHeight="1">
      <c r="A16" s="218"/>
      <c r="B16" s="218"/>
      <c r="C16" s="218"/>
      <c r="D16" s="218" t="s">
        <v>464</v>
      </c>
      <c r="E16" s="218"/>
      <c r="F16" s="185">
        <v>0</v>
      </c>
      <c r="G16" s="232">
        <v>0</v>
      </c>
      <c r="H16" s="232"/>
      <c r="I16" s="232"/>
      <c r="J16" s="233">
        <v>0</v>
      </c>
      <c r="K16" s="233"/>
      <c r="L16" s="233"/>
      <c r="M16" s="233"/>
      <c r="N16" s="232">
        <v>2</v>
      </c>
      <c r="O16" s="232"/>
      <c r="P16" s="232"/>
      <c r="Q16" s="232"/>
      <c r="R16" s="232"/>
      <c r="S16" s="233">
        <v>0</v>
      </c>
      <c r="T16" s="233"/>
      <c r="U16" s="233"/>
      <c r="V16" s="232">
        <v>2</v>
      </c>
      <c r="W16" s="232"/>
      <c r="X16" s="232"/>
      <c r="Y16" s="233">
        <v>0</v>
      </c>
      <c r="Z16" s="233"/>
      <c r="AA16" s="233"/>
      <c r="AB16" s="233"/>
    </row>
    <row r="17" spans="1:28" ht="12.75" customHeight="1">
      <c r="A17" s="218"/>
      <c r="B17" s="218"/>
      <c r="C17" s="218"/>
      <c r="D17" s="218" t="s">
        <v>77</v>
      </c>
      <c r="E17" s="218"/>
      <c r="F17" s="185">
        <v>0</v>
      </c>
      <c r="G17" s="232">
        <v>0</v>
      </c>
      <c r="H17" s="232"/>
      <c r="I17" s="232"/>
      <c r="J17" s="233">
        <v>0</v>
      </c>
      <c r="K17" s="233"/>
      <c r="L17" s="233"/>
      <c r="M17" s="233"/>
      <c r="N17" s="232">
        <v>1</v>
      </c>
      <c r="O17" s="232"/>
      <c r="P17" s="232"/>
      <c r="Q17" s="232"/>
      <c r="R17" s="232"/>
      <c r="S17" s="233">
        <v>0</v>
      </c>
      <c r="T17" s="233"/>
      <c r="U17" s="233"/>
      <c r="V17" s="232">
        <v>1</v>
      </c>
      <c r="W17" s="232"/>
      <c r="X17" s="232"/>
      <c r="Y17" s="233">
        <v>0</v>
      </c>
      <c r="Z17" s="233"/>
      <c r="AA17" s="233"/>
      <c r="AB17" s="233"/>
    </row>
    <row r="18" spans="1:28" ht="12.75" customHeight="1">
      <c r="A18" s="218"/>
      <c r="B18" s="218"/>
      <c r="C18" s="218"/>
      <c r="D18" s="218" t="s">
        <v>79</v>
      </c>
      <c r="E18" s="218"/>
      <c r="F18" s="185">
        <v>0</v>
      </c>
      <c r="G18" s="224">
        <v>0</v>
      </c>
      <c r="H18" s="224"/>
      <c r="I18" s="224"/>
      <c r="J18" s="223">
        <v>0</v>
      </c>
      <c r="K18" s="223"/>
      <c r="L18" s="223"/>
      <c r="M18" s="223"/>
      <c r="N18" s="224">
        <v>3</v>
      </c>
      <c r="O18" s="224"/>
      <c r="P18" s="224"/>
      <c r="Q18" s="224"/>
      <c r="R18" s="224"/>
      <c r="S18" s="223">
        <v>0</v>
      </c>
      <c r="T18" s="223"/>
      <c r="U18" s="223"/>
      <c r="V18" s="224">
        <v>3</v>
      </c>
      <c r="W18" s="224"/>
      <c r="X18" s="224"/>
      <c r="Y18" s="223">
        <v>0</v>
      </c>
      <c r="Z18" s="223"/>
      <c r="AA18" s="223"/>
      <c r="AB18" s="223"/>
    </row>
    <row r="19" spans="1:28" ht="12.75" customHeight="1">
      <c r="A19" s="218"/>
      <c r="B19" s="218"/>
      <c r="C19" s="218"/>
      <c r="D19" s="219" t="s">
        <v>465</v>
      </c>
      <c r="E19" s="219"/>
      <c r="F19" s="186"/>
      <c r="G19" s="236">
        <v>0</v>
      </c>
      <c r="H19" s="236"/>
      <c r="I19" s="236"/>
      <c r="J19" s="235">
        <v>0</v>
      </c>
      <c r="K19" s="235"/>
      <c r="L19" s="235"/>
      <c r="M19" s="235"/>
      <c r="N19" s="236">
        <v>7</v>
      </c>
      <c r="O19" s="236"/>
      <c r="P19" s="236"/>
      <c r="Q19" s="236"/>
      <c r="R19" s="236"/>
      <c r="S19" s="235">
        <v>0</v>
      </c>
      <c r="T19" s="235"/>
      <c r="U19" s="235"/>
      <c r="V19" s="236">
        <v>7</v>
      </c>
      <c r="W19" s="236"/>
      <c r="X19" s="236"/>
      <c r="Y19" s="235">
        <v>0</v>
      </c>
      <c r="Z19" s="235"/>
      <c r="AA19" s="235"/>
      <c r="AB19" s="235"/>
    </row>
    <row r="20" spans="1:28" ht="12.75" customHeight="1">
      <c r="A20" s="218" t="s">
        <v>18</v>
      </c>
      <c r="B20" s="218"/>
      <c r="C20" s="218"/>
      <c r="D20" s="218" t="s">
        <v>80</v>
      </c>
      <c r="E20" s="218"/>
      <c r="F20" s="185">
        <v>0</v>
      </c>
      <c r="G20" s="224">
        <v>0</v>
      </c>
      <c r="H20" s="224"/>
      <c r="I20" s="224"/>
      <c r="J20" s="223">
        <v>0</v>
      </c>
      <c r="K20" s="223"/>
      <c r="L20" s="223"/>
      <c r="M20" s="223"/>
      <c r="N20" s="224">
        <v>77</v>
      </c>
      <c r="O20" s="224"/>
      <c r="P20" s="224"/>
      <c r="Q20" s="224"/>
      <c r="R20" s="224"/>
      <c r="S20" s="223">
        <v>2845913.15</v>
      </c>
      <c r="T20" s="223"/>
      <c r="U20" s="223"/>
      <c r="V20" s="224">
        <v>77</v>
      </c>
      <c r="W20" s="224"/>
      <c r="X20" s="224"/>
      <c r="Y20" s="223">
        <v>2845913.15</v>
      </c>
      <c r="Z20" s="223"/>
      <c r="AA20" s="223"/>
      <c r="AB20" s="223"/>
    </row>
    <row r="21" spans="1:28" ht="12.75" customHeight="1">
      <c r="A21" s="218"/>
      <c r="B21" s="218"/>
      <c r="C21" s="218"/>
      <c r="D21" s="219" t="s">
        <v>466</v>
      </c>
      <c r="E21" s="219"/>
      <c r="F21" s="186"/>
      <c r="G21" s="236">
        <v>0</v>
      </c>
      <c r="H21" s="236"/>
      <c r="I21" s="236"/>
      <c r="J21" s="235">
        <v>0</v>
      </c>
      <c r="K21" s="235"/>
      <c r="L21" s="235"/>
      <c r="M21" s="235"/>
      <c r="N21" s="236">
        <v>77</v>
      </c>
      <c r="O21" s="236"/>
      <c r="P21" s="236"/>
      <c r="Q21" s="236"/>
      <c r="R21" s="236"/>
      <c r="S21" s="235">
        <v>2845913.15</v>
      </c>
      <c r="T21" s="235"/>
      <c r="U21" s="235"/>
      <c r="V21" s="236">
        <v>77</v>
      </c>
      <c r="W21" s="236"/>
      <c r="X21" s="236"/>
      <c r="Y21" s="235">
        <v>2845913.15</v>
      </c>
      <c r="Z21" s="235"/>
      <c r="AA21" s="235"/>
      <c r="AB21" s="235"/>
    </row>
    <row r="22" spans="1:28" ht="12.75" customHeight="1">
      <c r="A22" s="218" t="s">
        <v>138</v>
      </c>
      <c r="B22" s="218"/>
      <c r="C22" s="218"/>
      <c r="D22" s="218" t="s">
        <v>82</v>
      </c>
      <c r="E22" s="218"/>
      <c r="F22" s="185">
        <v>0</v>
      </c>
      <c r="G22" s="232">
        <v>0</v>
      </c>
      <c r="H22" s="232"/>
      <c r="I22" s="232"/>
      <c r="J22" s="233">
        <v>0</v>
      </c>
      <c r="K22" s="233"/>
      <c r="L22" s="233"/>
      <c r="M22" s="233"/>
      <c r="N22" s="232">
        <v>26</v>
      </c>
      <c r="O22" s="232"/>
      <c r="P22" s="232"/>
      <c r="Q22" s="232"/>
      <c r="R22" s="232"/>
      <c r="S22" s="233">
        <v>881312.3</v>
      </c>
      <c r="T22" s="233"/>
      <c r="U22" s="233"/>
      <c r="V22" s="232">
        <v>26</v>
      </c>
      <c r="W22" s="232"/>
      <c r="X22" s="232"/>
      <c r="Y22" s="233">
        <v>881312.3</v>
      </c>
      <c r="Z22" s="233"/>
      <c r="AA22" s="233"/>
      <c r="AB22" s="233"/>
    </row>
    <row r="23" spans="1:28" ht="12.75" customHeight="1">
      <c r="A23" s="218"/>
      <c r="B23" s="218"/>
      <c r="C23" s="218"/>
      <c r="D23" s="218" t="s">
        <v>83</v>
      </c>
      <c r="E23" s="218"/>
      <c r="F23" s="185">
        <v>0</v>
      </c>
      <c r="G23" s="232">
        <v>0</v>
      </c>
      <c r="H23" s="232"/>
      <c r="I23" s="232"/>
      <c r="J23" s="233">
        <v>0</v>
      </c>
      <c r="K23" s="233"/>
      <c r="L23" s="233"/>
      <c r="M23" s="233"/>
      <c r="N23" s="232">
        <v>14</v>
      </c>
      <c r="O23" s="232"/>
      <c r="P23" s="232"/>
      <c r="Q23" s="232"/>
      <c r="R23" s="232"/>
      <c r="S23" s="233">
        <v>1383960</v>
      </c>
      <c r="T23" s="233"/>
      <c r="U23" s="233"/>
      <c r="V23" s="232">
        <v>14</v>
      </c>
      <c r="W23" s="232"/>
      <c r="X23" s="232"/>
      <c r="Y23" s="233">
        <v>1383960</v>
      </c>
      <c r="Z23" s="233"/>
      <c r="AA23" s="233"/>
      <c r="AB23" s="233"/>
    </row>
    <row r="24" spans="1:28" ht="12.75" customHeight="1">
      <c r="A24" s="218"/>
      <c r="B24" s="218"/>
      <c r="C24" s="218"/>
      <c r="D24" s="218" t="s">
        <v>84</v>
      </c>
      <c r="E24" s="218"/>
      <c r="F24" s="185">
        <v>0</v>
      </c>
      <c r="G24" s="232">
        <v>0</v>
      </c>
      <c r="H24" s="232"/>
      <c r="I24" s="232"/>
      <c r="J24" s="233">
        <v>0</v>
      </c>
      <c r="K24" s="233"/>
      <c r="L24" s="233"/>
      <c r="M24" s="233"/>
      <c r="N24" s="232">
        <v>1</v>
      </c>
      <c r="O24" s="232"/>
      <c r="P24" s="232"/>
      <c r="Q24" s="232"/>
      <c r="R24" s="232"/>
      <c r="S24" s="233">
        <v>250000</v>
      </c>
      <c r="T24" s="233"/>
      <c r="U24" s="233"/>
      <c r="V24" s="232">
        <v>1</v>
      </c>
      <c r="W24" s="232"/>
      <c r="X24" s="232"/>
      <c r="Y24" s="233">
        <v>250000</v>
      </c>
      <c r="Z24" s="233"/>
      <c r="AA24" s="233"/>
      <c r="AB24" s="233"/>
    </row>
    <row r="25" spans="1:28" ht="12.75" customHeight="1">
      <c r="A25" s="218"/>
      <c r="B25" s="218"/>
      <c r="C25" s="218"/>
      <c r="D25" s="218" t="s">
        <v>467</v>
      </c>
      <c r="E25" s="218"/>
      <c r="F25" s="185">
        <v>0</v>
      </c>
      <c r="G25" s="232">
        <v>0</v>
      </c>
      <c r="H25" s="232"/>
      <c r="I25" s="232"/>
      <c r="J25" s="233">
        <v>0</v>
      </c>
      <c r="K25" s="233"/>
      <c r="L25" s="233"/>
      <c r="M25" s="233"/>
      <c r="N25" s="232">
        <v>1</v>
      </c>
      <c r="O25" s="232"/>
      <c r="P25" s="232"/>
      <c r="Q25" s="232"/>
      <c r="R25" s="232"/>
      <c r="S25" s="233">
        <v>0</v>
      </c>
      <c r="T25" s="233"/>
      <c r="U25" s="233"/>
      <c r="V25" s="232">
        <v>1</v>
      </c>
      <c r="W25" s="232"/>
      <c r="X25" s="232"/>
      <c r="Y25" s="233">
        <v>0</v>
      </c>
      <c r="Z25" s="233"/>
      <c r="AA25" s="233"/>
      <c r="AB25" s="233"/>
    </row>
    <row r="26" spans="1:28" ht="12.75" customHeight="1">
      <c r="A26" s="218"/>
      <c r="B26" s="218"/>
      <c r="C26" s="218"/>
      <c r="D26" s="218" t="s">
        <v>85</v>
      </c>
      <c r="E26" s="218"/>
      <c r="F26" s="185">
        <v>0</v>
      </c>
      <c r="G26" s="232">
        <v>0</v>
      </c>
      <c r="H26" s="232"/>
      <c r="I26" s="232"/>
      <c r="J26" s="233">
        <v>0</v>
      </c>
      <c r="K26" s="233"/>
      <c r="L26" s="233"/>
      <c r="M26" s="233"/>
      <c r="N26" s="232">
        <v>14</v>
      </c>
      <c r="O26" s="232"/>
      <c r="P26" s="232"/>
      <c r="Q26" s="232"/>
      <c r="R26" s="232"/>
      <c r="S26" s="233">
        <v>1170626</v>
      </c>
      <c r="T26" s="233"/>
      <c r="U26" s="233"/>
      <c r="V26" s="232">
        <v>14</v>
      </c>
      <c r="W26" s="232"/>
      <c r="X26" s="232"/>
      <c r="Y26" s="233">
        <v>1170626</v>
      </c>
      <c r="Z26" s="233"/>
      <c r="AA26" s="233"/>
      <c r="AB26" s="233"/>
    </row>
    <row r="27" spans="1:28" ht="12.75" customHeight="1">
      <c r="A27" s="218"/>
      <c r="B27" s="218"/>
      <c r="C27" s="218"/>
      <c r="D27" s="218" t="s">
        <v>86</v>
      </c>
      <c r="E27" s="218"/>
      <c r="F27" s="185">
        <v>0</v>
      </c>
      <c r="G27" s="232">
        <v>0</v>
      </c>
      <c r="H27" s="232"/>
      <c r="I27" s="232"/>
      <c r="J27" s="233">
        <v>0</v>
      </c>
      <c r="K27" s="233"/>
      <c r="L27" s="233"/>
      <c r="M27" s="233"/>
      <c r="N27" s="232">
        <v>4</v>
      </c>
      <c r="O27" s="232"/>
      <c r="P27" s="232"/>
      <c r="Q27" s="232"/>
      <c r="R27" s="232"/>
      <c r="S27" s="233">
        <v>7668</v>
      </c>
      <c r="T27" s="233"/>
      <c r="U27" s="233"/>
      <c r="V27" s="232">
        <v>4</v>
      </c>
      <c r="W27" s="232"/>
      <c r="X27" s="232"/>
      <c r="Y27" s="233">
        <v>7668</v>
      </c>
      <c r="Z27" s="233"/>
      <c r="AA27" s="233"/>
      <c r="AB27" s="233"/>
    </row>
    <row r="28" spans="1:28" ht="12.75" customHeight="1">
      <c r="A28" s="218"/>
      <c r="B28" s="218"/>
      <c r="C28" s="218"/>
      <c r="D28" s="218" t="s">
        <v>88</v>
      </c>
      <c r="E28" s="218"/>
      <c r="F28" s="185">
        <v>0</v>
      </c>
      <c r="G28" s="232">
        <v>0</v>
      </c>
      <c r="H28" s="232"/>
      <c r="I28" s="232"/>
      <c r="J28" s="233">
        <v>0</v>
      </c>
      <c r="K28" s="233"/>
      <c r="L28" s="233"/>
      <c r="M28" s="233"/>
      <c r="N28" s="232">
        <v>7</v>
      </c>
      <c r="O28" s="232"/>
      <c r="P28" s="232"/>
      <c r="Q28" s="232"/>
      <c r="R28" s="232"/>
      <c r="S28" s="233">
        <v>710456.6</v>
      </c>
      <c r="T28" s="233"/>
      <c r="U28" s="233"/>
      <c r="V28" s="232">
        <v>7</v>
      </c>
      <c r="W28" s="232"/>
      <c r="X28" s="232"/>
      <c r="Y28" s="233">
        <v>710456.6</v>
      </c>
      <c r="Z28" s="233"/>
      <c r="AA28" s="233"/>
      <c r="AB28" s="233"/>
    </row>
    <row r="29" spans="1:28" ht="12.75" customHeight="1">
      <c r="A29" s="218"/>
      <c r="B29" s="218"/>
      <c r="C29" s="218"/>
      <c r="D29" s="218" t="s">
        <v>89</v>
      </c>
      <c r="E29" s="218"/>
      <c r="F29" s="185">
        <v>0</v>
      </c>
      <c r="G29" s="232">
        <v>0</v>
      </c>
      <c r="H29" s="232"/>
      <c r="I29" s="232"/>
      <c r="J29" s="233">
        <v>0</v>
      </c>
      <c r="K29" s="233"/>
      <c r="L29" s="233"/>
      <c r="M29" s="233"/>
      <c r="N29" s="232">
        <v>17</v>
      </c>
      <c r="O29" s="232"/>
      <c r="P29" s="232"/>
      <c r="Q29" s="232"/>
      <c r="R29" s="232"/>
      <c r="S29" s="233">
        <v>519521</v>
      </c>
      <c r="T29" s="233"/>
      <c r="U29" s="233"/>
      <c r="V29" s="232">
        <v>17</v>
      </c>
      <c r="W29" s="232"/>
      <c r="X29" s="232"/>
      <c r="Y29" s="233">
        <v>519521</v>
      </c>
      <c r="Z29" s="233"/>
      <c r="AA29" s="233"/>
      <c r="AB29" s="233"/>
    </row>
    <row r="30" spans="1:28" ht="12.75" customHeight="1">
      <c r="A30" s="218"/>
      <c r="B30" s="218"/>
      <c r="C30" s="218"/>
      <c r="D30" s="218" t="s">
        <v>90</v>
      </c>
      <c r="E30" s="218"/>
      <c r="F30" s="185">
        <v>0</v>
      </c>
      <c r="G30" s="232">
        <v>0</v>
      </c>
      <c r="H30" s="232"/>
      <c r="I30" s="232"/>
      <c r="J30" s="233">
        <v>0</v>
      </c>
      <c r="K30" s="233"/>
      <c r="L30" s="233"/>
      <c r="M30" s="233"/>
      <c r="N30" s="232">
        <v>21</v>
      </c>
      <c r="O30" s="232"/>
      <c r="P30" s="232"/>
      <c r="Q30" s="232"/>
      <c r="R30" s="232"/>
      <c r="S30" s="233">
        <v>1440736</v>
      </c>
      <c r="T30" s="233"/>
      <c r="U30" s="233"/>
      <c r="V30" s="232">
        <v>21</v>
      </c>
      <c r="W30" s="232"/>
      <c r="X30" s="232"/>
      <c r="Y30" s="233">
        <v>1440736</v>
      </c>
      <c r="Z30" s="233"/>
      <c r="AA30" s="233"/>
      <c r="AB30" s="233"/>
    </row>
    <row r="31" spans="1:28" ht="12.75" customHeight="1">
      <c r="A31" s="218"/>
      <c r="B31" s="218"/>
      <c r="C31" s="218"/>
      <c r="D31" s="218" t="s">
        <v>91</v>
      </c>
      <c r="E31" s="218"/>
      <c r="F31" s="185">
        <v>0</v>
      </c>
      <c r="G31" s="232">
        <v>0</v>
      </c>
      <c r="H31" s="232"/>
      <c r="I31" s="232"/>
      <c r="J31" s="233">
        <v>0</v>
      </c>
      <c r="K31" s="233"/>
      <c r="L31" s="233"/>
      <c r="M31" s="233"/>
      <c r="N31" s="232">
        <v>7</v>
      </c>
      <c r="O31" s="232"/>
      <c r="P31" s="232"/>
      <c r="Q31" s="232"/>
      <c r="R31" s="232"/>
      <c r="S31" s="233">
        <v>368442</v>
      </c>
      <c r="T31" s="233"/>
      <c r="U31" s="233"/>
      <c r="V31" s="232">
        <v>7</v>
      </c>
      <c r="W31" s="232"/>
      <c r="X31" s="232"/>
      <c r="Y31" s="233">
        <v>368442</v>
      </c>
      <c r="Z31" s="233"/>
      <c r="AA31" s="233"/>
      <c r="AB31" s="233"/>
    </row>
    <row r="32" spans="1:28" ht="12.75" customHeight="1">
      <c r="A32" s="218"/>
      <c r="B32" s="218"/>
      <c r="C32" s="218"/>
      <c r="D32" s="218" t="s">
        <v>468</v>
      </c>
      <c r="E32" s="218"/>
      <c r="F32" s="185">
        <v>0</v>
      </c>
      <c r="G32" s="224">
        <v>0</v>
      </c>
      <c r="H32" s="224"/>
      <c r="I32" s="224"/>
      <c r="J32" s="223">
        <v>0</v>
      </c>
      <c r="K32" s="223"/>
      <c r="L32" s="223"/>
      <c r="M32" s="223"/>
      <c r="N32" s="224">
        <v>3</v>
      </c>
      <c r="O32" s="224"/>
      <c r="P32" s="224"/>
      <c r="Q32" s="224"/>
      <c r="R32" s="224"/>
      <c r="S32" s="223">
        <v>0</v>
      </c>
      <c r="T32" s="223"/>
      <c r="U32" s="223"/>
      <c r="V32" s="224">
        <v>3</v>
      </c>
      <c r="W32" s="224"/>
      <c r="X32" s="224"/>
      <c r="Y32" s="223">
        <v>0</v>
      </c>
      <c r="Z32" s="223"/>
      <c r="AA32" s="223"/>
      <c r="AB32" s="223"/>
    </row>
    <row r="33" spans="1:28" ht="21" customHeight="1">
      <c r="A33" s="218"/>
      <c r="B33" s="218"/>
      <c r="C33" s="218"/>
      <c r="D33" s="219" t="s">
        <v>469</v>
      </c>
      <c r="E33" s="219"/>
      <c r="F33" s="186"/>
      <c r="G33" s="236">
        <v>0</v>
      </c>
      <c r="H33" s="236"/>
      <c r="I33" s="236"/>
      <c r="J33" s="235">
        <v>0</v>
      </c>
      <c r="K33" s="235"/>
      <c r="L33" s="235"/>
      <c r="M33" s="235"/>
      <c r="N33" s="236">
        <v>115</v>
      </c>
      <c r="O33" s="236"/>
      <c r="P33" s="236"/>
      <c r="Q33" s="236"/>
      <c r="R33" s="236"/>
      <c r="S33" s="235">
        <v>6732721.9</v>
      </c>
      <c r="T33" s="235"/>
      <c r="U33" s="235"/>
      <c r="V33" s="236">
        <v>115</v>
      </c>
      <c r="W33" s="236"/>
      <c r="X33" s="236"/>
      <c r="Y33" s="235">
        <v>6732721.9</v>
      </c>
      <c r="Z33" s="235"/>
      <c r="AA33" s="235"/>
      <c r="AB33" s="235"/>
    </row>
    <row r="34" spans="1:28" ht="12.75" customHeight="1">
      <c r="A34" s="218" t="s">
        <v>119</v>
      </c>
      <c r="B34" s="218"/>
      <c r="C34" s="218"/>
      <c r="D34" s="218" t="s">
        <v>120</v>
      </c>
      <c r="E34" s="218"/>
      <c r="F34" s="185">
        <v>0</v>
      </c>
      <c r="G34" s="232">
        <v>0</v>
      </c>
      <c r="H34" s="232"/>
      <c r="I34" s="232"/>
      <c r="J34" s="233">
        <v>0</v>
      </c>
      <c r="K34" s="233"/>
      <c r="L34" s="233"/>
      <c r="M34" s="233"/>
      <c r="N34" s="232">
        <v>1</v>
      </c>
      <c r="O34" s="232"/>
      <c r="P34" s="232"/>
      <c r="Q34" s="232"/>
      <c r="R34" s="232"/>
      <c r="S34" s="233">
        <v>10000</v>
      </c>
      <c r="T34" s="233"/>
      <c r="U34" s="233"/>
      <c r="V34" s="232">
        <v>1</v>
      </c>
      <c r="W34" s="232"/>
      <c r="X34" s="232"/>
      <c r="Y34" s="233">
        <v>10000</v>
      </c>
      <c r="Z34" s="233"/>
      <c r="AA34" s="233"/>
      <c r="AB34" s="233"/>
    </row>
    <row r="35" spans="1:28" ht="12.75" customHeight="1">
      <c r="A35" s="218"/>
      <c r="B35" s="218"/>
      <c r="C35" s="218"/>
      <c r="D35" s="218" t="s">
        <v>470</v>
      </c>
      <c r="E35" s="218"/>
      <c r="F35" s="185">
        <v>0</v>
      </c>
      <c r="G35" s="224">
        <v>1</v>
      </c>
      <c r="H35" s="224"/>
      <c r="I35" s="224"/>
      <c r="J35" s="223">
        <v>0</v>
      </c>
      <c r="K35" s="223"/>
      <c r="L35" s="223"/>
      <c r="M35" s="223"/>
      <c r="N35" s="224">
        <v>0</v>
      </c>
      <c r="O35" s="224"/>
      <c r="P35" s="224"/>
      <c r="Q35" s="224"/>
      <c r="R35" s="224"/>
      <c r="S35" s="223">
        <v>0</v>
      </c>
      <c r="T35" s="223"/>
      <c r="U35" s="223"/>
      <c r="V35" s="224">
        <v>1</v>
      </c>
      <c r="W35" s="224"/>
      <c r="X35" s="224"/>
      <c r="Y35" s="223">
        <v>0</v>
      </c>
      <c r="Z35" s="223"/>
      <c r="AA35" s="223"/>
      <c r="AB35" s="223"/>
    </row>
    <row r="36" spans="1:28" ht="12.75" customHeight="1">
      <c r="A36" s="218"/>
      <c r="B36" s="218"/>
      <c r="C36" s="218"/>
      <c r="D36" s="219" t="s">
        <v>471</v>
      </c>
      <c r="E36" s="219"/>
      <c r="F36" s="186"/>
      <c r="G36" s="236">
        <v>1</v>
      </c>
      <c r="H36" s="236"/>
      <c r="I36" s="236"/>
      <c r="J36" s="235">
        <v>0</v>
      </c>
      <c r="K36" s="235"/>
      <c r="L36" s="235"/>
      <c r="M36" s="235"/>
      <c r="N36" s="236">
        <v>1</v>
      </c>
      <c r="O36" s="236"/>
      <c r="P36" s="236"/>
      <c r="Q36" s="236"/>
      <c r="R36" s="236"/>
      <c r="S36" s="235">
        <v>10000</v>
      </c>
      <c r="T36" s="235"/>
      <c r="U36" s="235"/>
      <c r="V36" s="236">
        <v>2</v>
      </c>
      <c r="W36" s="236"/>
      <c r="X36" s="236"/>
      <c r="Y36" s="235">
        <v>10000</v>
      </c>
      <c r="Z36" s="235"/>
      <c r="AA36" s="235"/>
      <c r="AB36" s="235"/>
    </row>
    <row r="37" spans="1:28" ht="12.75" customHeight="1">
      <c r="A37" s="218" t="s">
        <v>472</v>
      </c>
      <c r="B37" s="218"/>
      <c r="C37" s="218"/>
      <c r="D37" s="218" t="s">
        <v>473</v>
      </c>
      <c r="E37" s="218"/>
      <c r="F37" s="185">
        <v>0</v>
      </c>
      <c r="G37" s="224">
        <v>0</v>
      </c>
      <c r="H37" s="224"/>
      <c r="I37" s="224"/>
      <c r="J37" s="223">
        <v>0</v>
      </c>
      <c r="K37" s="223"/>
      <c r="L37" s="223"/>
      <c r="M37" s="223"/>
      <c r="N37" s="224">
        <v>8</v>
      </c>
      <c r="O37" s="224"/>
      <c r="P37" s="224"/>
      <c r="Q37" s="224"/>
      <c r="R37" s="224"/>
      <c r="S37" s="223">
        <v>547218.04</v>
      </c>
      <c r="T37" s="223"/>
      <c r="U37" s="223"/>
      <c r="V37" s="224">
        <v>8</v>
      </c>
      <c r="W37" s="224"/>
      <c r="X37" s="224"/>
      <c r="Y37" s="223">
        <v>547218.04</v>
      </c>
      <c r="Z37" s="223"/>
      <c r="AA37" s="223"/>
      <c r="AB37" s="223"/>
    </row>
    <row r="38" spans="1:28" ht="21" customHeight="1">
      <c r="A38" s="218"/>
      <c r="B38" s="218"/>
      <c r="C38" s="218"/>
      <c r="D38" s="219" t="s">
        <v>474</v>
      </c>
      <c r="E38" s="219"/>
      <c r="F38" s="186"/>
      <c r="G38" s="236">
        <v>0</v>
      </c>
      <c r="H38" s="236"/>
      <c r="I38" s="236"/>
      <c r="J38" s="235">
        <v>0</v>
      </c>
      <c r="K38" s="235"/>
      <c r="L38" s="235"/>
      <c r="M38" s="235"/>
      <c r="N38" s="236">
        <v>8</v>
      </c>
      <c r="O38" s="236"/>
      <c r="P38" s="236"/>
      <c r="Q38" s="236"/>
      <c r="R38" s="236"/>
      <c r="S38" s="235">
        <v>547218.04</v>
      </c>
      <c r="T38" s="235"/>
      <c r="U38" s="235"/>
      <c r="V38" s="236">
        <v>8</v>
      </c>
      <c r="W38" s="236"/>
      <c r="X38" s="236"/>
      <c r="Y38" s="235">
        <v>547218.04</v>
      </c>
      <c r="Z38" s="235"/>
      <c r="AA38" s="235"/>
      <c r="AB38" s="235"/>
    </row>
    <row r="39" spans="1:28" ht="12">
      <c r="A39" s="218" t="s">
        <v>475</v>
      </c>
      <c r="B39" s="218"/>
      <c r="C39" s="218"/>
      <c r="D39" s="218" t="s">
        <v>476</v>
      </c>
      <c r="E39" s="218"/>
      <c r="F39" s="185">
        <v>0</v>
      </c>
      <c r="G39" s="224">
        <v>0</v>
      </c>
      <c r="H39" s="224"/>
      <c r="I39" s="224"/>
      <c r="J39" s="223">
        <v>0</v>
      </c>
      <c r="K39" s="223"/>
      <c r="L39" s="223"/>
      <c r="M39" s="223"/>
      <c r="N39" s="224">
        <v>1</v>
      </c>
      <c r="O39" s="224"/>
      <c r="P39" s="224"/>
      <c r="Q39" s="224"/>
      <c r="R39" s="224"/>
      <c r="S39" s="223">
        <v>0</v>
      </c>
      <c r="T39" s="223"/>
      <c r="U39" s="223"/>
      <c r="V39" s="224">
        <v>1</v>
      </c>
      <c r="W39" s="224"/>
      <c r="X39" s="224"/>
      <c r="Y39" s="223">
        <v>0</v>
      </c>
      <c r="Z39" s="223"/>
      <c r="AA39" s="223"/>
      <c r="AB39" s="223"/>
    </row>
    <row r="40" spans="1:28" ht="12">
      <c r="A40" s="218"/>
      <c r="B40" s="218"/>
      <c r="C40" s="218"/>
      <c r="D40" s="219" t="s">
        <v>477</v>
      </c>
      <c r="E40" s="219"/>
      <c r="F40" s="186"/>
      <c r="G40" s="237">
        <v>0</v>
      </c>
      <c r="H40" s="237"/>
      <c r="I40" s="237"/>
      <c r="J40" s="238">
        <v>0</v>
      </c>
      <c r="K40" s="238"/>
      <c r="L40" s="238"/>
      <c r="M40" s="238"/>
      <c r="N40" s="237">
        <v>1</v>
      </c>
      <c r="O40" s="237"/>
      <c r="P40" s="237"/>
      <c r="Q40" s="237"/>
      <c r="R40" s="237"/>
      <c r="S40" s="238">
        <v>0</v>
      </c>
      <c r="T40" s="238"/>
      <c r="U40" s="238"/>
      <c r="V40" s="237">
        <v>1</v>
      </c>
      <c r="W40" s="237"/>
      <c r="X40" s="237"/>
      <c r="Y40" s="238">
        <v>0</v>
      </c>
      <c r="Z40" s="238"/>
      <c r="AA40" s="238"/>
      <c r="AB40" s="238"/>
    </row>
    <row r="41" spans="1:28" ht="12">
      <c r="A41" s="239" t="s">
        <v>478</v>
      </c>
      <c r="B41" s="239"/>
      <c r="C41" s="239"/>
      <c r="D41" s="239"/>
      <c r="E41" s="239"/>
      <c r="F41" s="187"/>
      <c r="G41" s="236">
        <v>1</v>
      </c>
      <c r="H41" s="236"/>
      <c r="I41" s="236"/>
      <c r="J41" s="235">
        <v>0</v>
      </c>
      <c r="K41" s="235"/>
      <c r="L41" s="235"/>
      <c r="M41" s="235"/>
      <c r="N41" s="236">
        <v>218</v>
      </c>
      <c r="O41" s="236"/>
      <c r="P41" s="236"/>
      <c r="Q41" s="236"/>
      <c r="R41" s="236"/>
      <c r="S41" s="235">
        <v>11114842.61</v>
      </c>
      <c r="T41" s="235"/>
      <c r="U41" s="235"/>
      <c r="V41" s="236">
        <v>219</v>
      </c>
      <c r="W41" s="236"/>
      <c r="X41" s="236"/>
      <c r="Y41" s="235">
        <v>11114842.61</v>
      </c>
      <c r="Z41" s="235"/>
      <c r="AA41" s="235"/>
      <c r="AB41" s="235"/>
    </row>
    <row r="43" spans="5:19" ht="12">
      <c r="E43" s="221" t="s">
        <v>479</v>
      </c>
      <c r="F43" s="221"/>
      <c r="G43" s="221"/>
      <c r="H43" s="221"/>
      <c r="I43" s="221"/>
      <c r="J43" s="221"/>
      <c r="K43" s="221"/>
      <c r="L43" s="221"/>
      <c r="M43" s="221"/>
      <c r="N43" s="221"/>
      <c r="O43" s="221"/>
      <c r="P43" s="221"/>
      <c r="Q43" s="221"/>
      <c r="R43" s="221"/>
      <c r="S43" s="221"/>
    </row>
    <row r="44" spans="1:28" ht="12" thickBot="1">
      <c r="A44" s="234" t="s">
        <v>66</v>
      </c>
      <c r="B44" s="234"/>
      <c r="C44" s="234" t="s">
        <v>67</v>
      </c>
      <c r="D44" s="234"/>
      <c r="E44" s="234"/>
      <c r="F44" s="234"/>
      <c r="G44" s="234"/>
      <c r="H44" s="234"/>
      <c r="I44" s="234" t="s">
        <v>68</v>
      </c>
      <c r="J44" s="234"/>
      <c r="K44" s="234"/>
      <c r="L44" s="234"/>
      <c r="M44" s="234"/>
      <c r="N44" s="234"/>
      <c r="O44" s="234"/>
      <c r="P44" s="234"/>
      <c r="Q44" s="188" t="s">
        <v>13</v>
      </c>
      <c r="R44" s="222" t="s">
        <v>69</v>
      </c>
      <c r="S44" s="222"/>
      <c r="T44" s="222"/>
      <c r="U44" s="222" t="s">
        <v>70</v>
      </c>
      <c r="V44" s="222"/>
      <c r="W44" s="222"/>
      <c r="X44" s="222" t="s">
        <v>71</v>
      </c>
      <c r="Y44" s="222"/>
      <c r="Z44" s="222"/>
      <c r="AA44" s="222"/>
      <c r="AB44" s="222"/>
    </row>
    <row r="45" spans="1:28" ht="12" thickTop="1">
      <c r="A45" s="229" t="s">
        <v>137</v>
      </c>
      <c r="B45" s="229"/>
      <c r="C45" s="229" t="s">
        <v>72</v>
      </c>
      <c r="D45" s="229"/>
      <c r="E45" s="229"/>
      <c r="F45" s="229"/>
      <c r="G45" s="229"/>
      <c r="H45" s="229"/>
      <c r="I45" s="229" t="s">
        <v>73</v>
      </c>
      <c r="J45" s="229"/>
      <c r="K45" s="229"/>
      <c r="L45" s="229"/>
      <c r="M45" s="229"/>
      <c r="N45" s="229"/>
      <c r="O45" s="229"/>
      <c r="P45" s="229"/>
      <c r="Q45" s="229"/>
      <c r="R45" s="230">
        <v>0</v>
      </c>
      <c r="S45" s="230"/>
      <c r="T45" s="230"/>
      <c r="U45" s="230">
        <v>18843</v>
      </c>
      <c r="V45" s="230"/>
      <c r="W45" s="230"/>
      <c r="X45" s="230">
        <v>18843</v>
      </c>
      <c r="Y45" s="230"/>
      <c r="Z45" s="230"/>
      <c r="AA45" s="230"/>
      <c r="AB45" s="230"/>
    </row>
    <row r="46" spans="1:28" ht="12">
      <c r="A46" s="218"/>
      <c r="B46" s="218"/>
      <c r="C46" s="218" t="s">
        <v>75</v>
      </c>
      <c r="D46" s="218"/>
      <c r="E46" s="218"/>
      <c r="F46" s="218"/>
      <c r="G46" s="218"/>
      <c r="H46" s="218"/>
      <c r="I46" s="218" t="s">
        <v>73</v>
      </c>
      <c r="J46" s="218"/>
      <c r="K46" s="218"/>
      <c r="L46" s="218"/>
      <c r="M46" s="218"/>
      <c r="N46" s="218"/>
      <c r="O46" s="218"/>
      <c r="P46" s="218"/>
      <c r="Q46" s="218"/>
      <c r="R46" s="232">
        <v>0</v>
      </c>
      <c r="S46" s="232"/>
      <c r="T46" s="232"/>
      <c r="U46" s="232">
        <v>100</v>
      </c>
      <c r="V46" s="232"/>
      <c r="W46" s="232"/>
      <c r="X46" s="232">
        <v>100</v>
      </c>
      <c r="Y46" s="232"/>
      <c r="Z46" s="232"/>
      <c r="AA46" s="232"/>
      <c r="AB46" s="232"/>
    </row>
    <row r="47" spans="1:28" ht="12">
      <c r="A47" s="218"/>
      <c r="B47" s="218"/>
      <c r="C47" s="218" t="s">
        <v>461</v>
      </c>
      <c r="D47" s="218"/>
      <c r="E47" s="218"/>
      <c r="F47" s="218"/>
      <c r="G47" s="218"/>
      <c r="H47" s="218"/>
      <c r="I47" s="218" t="s">
        <v>73</v>
      </c>
      <c r="J47" s="218"/>
      <c r="K47" s="218"/>
      <c r="L47" s="218"/>
      <c r="M47" s="218"/>
      <c r="N47" s="218"/>
      <c r="O47" s="218"/>
      <c r="P47" s="218"/>
      <c r="Q47" s="218"/>
      <c r="R47" s="224">
        <v>0</v>
      </c>
      <c r="S47" s="224"/>
      <c r="T47" s="224"/>
      <c r="U47" s="224">
        <v>18188</v>
      </c>
      <c r="V47" s="224"/>
      <c r="W47" s="224"/>
      <c r="X47" s="224">
        <v>18188</v>
      </c>
      <c r="Y47" s="224"/>
      <c r="Z47" s="224"/>
      <c r="AA47" s="224"/>
      <c r="AB47" s="224"/>
    </row>
    <row r="48" spans="1:28" ht="12">
      <c r="A48" s="218"/>
      <c r="B48" s="218"/>
      <c r="C48" s="219" t="s">
        <v>462</v>
      </c>
      <c r="D48" s="219"/>
      <c r="E48" s="219"/>
      <c r="F48" s="219"/>
      <c r="G48" s="219"/>
      <c r="H48" s="219"/>
      <c r="I48" s="219"/>
      <c r="J48" s="219"/>
      <c r="K48" s="219"/>
      <c r="L48" s="219"/>
      <c r="M48" s="219"/>
      <c r="N48" s="219"/>
      <c r="O48" s="219"/>
      <c r="P48" s="219"/>
      <c r="Q48" s="219"/>
      <c r="R48" s="236">
        <v>0</v>
      </c>
      <c r="S48" s="236"/>
      <c r="T48" s="236"/>
      <c r="U48" s="236">
        <v>37131</v>
      </c>
      <c r="V48" s="236"/>
      <c r="W48" s="236"/>
      <c r="X48" s="236">
        <v>37131</v>
      </c>
      <c r="Y48" s="236"/>
      <c r="Z48" s="236"/>
      <c r="AA48" s="236"/>
      <c r="AB48" s="236"/>
    </row>
    <row r="49" spans="1:28" ht="12">
      <c r="A49" s="218" t="s">
        <v>76</v>
      </c>
      <c r="B49" s="218"/>
      <c r="C49" s="218" t="s">
        <v>463</v>
      </c>
      <c r="D49" s="218"/>
      <c r="E49" s="218"/>
      <c r="F49" s="218"/>
      <c r="G49" s="218"/>
      <c r="H49" s="218"/>
      <c r="I49" s="218" t="s">
        <v>73</v>
      </c>
      <c r="J49" s="218"/>
      <c r="K49" s="218"/>
      <c r="L49" s="218"/>
      <c r="M49" s="218"/>
      <c r="N49" s="218"/>
      <c r="O49" s="218"/>
      <c r="P49" s="218"/>
      <c r="Q49" s="218"/>
      <c r="R49" s="232">
        <v>0</v>
      </c>
      <c r="S49" s="232"/>
      <c r="T49" s="232"/>
      <c r="U49" s="232">
        <v>0</v>
      </c>
      <c r="V49" s="232"/>
      <c r="W49" s="232"/>
      <c r="X49" s="232">
        <v>0</v>
      </c>
      <c r="Y49" s="232"/>
      <c r="Z49" s="232"/>
      <c r="AA49" s="232"/>
      <c r="AB49" s="232"/>
    </row>
    <row r="50" spans="1:28" ht="12">
      <c r="A50" s="218"/>
      <c r="B50" s="218"/>
      <c r="C50" s="218" t="s">
        <v>464</v>
      </c>
      <c r="D50" s="218"/>
      <c r="E50" s="218"/>
      <c r="F50" s="218"/>
      <c r="G50" s="218"/>
      <c r="H50" s="218"/>
      <c r="I50" s="218" t="s">
        <v>78</v>
      </c>
      <c r="J50" s="218"/>
      <c r="K50" s="218"/>
      <c r="L50" s="218"/>
      <c r="M50" s="218"/>
      <c r="N50" s="218"/>
      <c r="O50" s="218"/>
      <c r="P50" s="218"/>
      <c r="Q50" s="218"/>
      <c r="R50" s="232">
        <v>0</v>
      </c>
      <c r="S50" s="232"/>
      <c r="T50" s="232"/>
      <c r="U50" s="232">
        <v>251</v>
      </c>
      <c r="V50" s="232"/>
      <c r="W50" s="232"/>
      <c r="X50" s="232">
        <v>251</v>
      </c>
      <c r="Y50" s="232"/>
      <c r="Z50" s="232"/>
      <c r="AA50" s="232"/>
      <c r="AB50" s="232"/>
    </row>
    <row r="51" spans="1:28" ht="12">
      <c r="A51" s="218"/>
      <c r="B51" s="218"/>
      <c r="C51" s="218" t="s">
        <v>77</v>
      </c>
      <c r="D51" s="218"/>
      <c r="E51" s="218"/>
      <c r="F51" s="218"/>
      <c r="G51" s="218"/>
      <c r="H51" s="218"/>
      <c r="I51" s="218" t="s">
        <v>78</v>
      </c>
      <c r="J51" s="218"/>
      <c r="K51" s="218"/>
      <c r="L51" s="218"/>
      <c r="M51" s="218"/>
      <c r="N51" s="218"/>
      <c r="O51" s="218"/>
      <c r="P51" s="218"/>
      <c r="Q51" s="218"/>
      <c r="R51" s="232">
        <v>0</v>
      </c>
      <c r="S51" s="232"/>
      <c r="T51" s="232"/>
      <c r="U51" s="232">
        <v>45</v>
      </c>
      <c r="V51" s="232"/>
      <c r="W51" s="232"/>
      <c r="X51" s="232">
        <v>45</v>
      </c>
      <c r="Y51" s="232"/>
      <c r="Z51" s="232"/>
      <c r="AA51" s="232"/>
      <c r="AB51" s="232"/>
    </row>
    <row r="52" spans="1:28" ht="12">
      <c r="A52" s="218"/>
      <c r="B52" s="218"/>
      <c r="C52" s="218" t="s">
        <v>79</v>
      </c>
      <c r="D52" s="218"/>
      <c r="E52" s="218"/>
      <c r="F52" s="218"/>
      <c r="G52" s="218"/>
      <c r="H52" s="218"/>
      <c r="I52" s="218" t="s">
        <v>78</v>
      </c>
      <c r="J52" s="218"/>
      <c r="K52" s="218"/>
      <c r="L52" s="218"/>
      <c r="M52" s="218"/>
      <c r="N52" s="218"/>
      <c r="O52" s="218"/>
      <c r="P52" s="218"/>
      <c r="Q52" s="218"/>
      <c r="R52" s="224">
        <v>0</v>
      </c>
      <c r="S52" s="224"/>
      <c r="T52" s="224"/>
      <c r="U52" s="224">
        <v>319</v>
      </c>
      <c r="V52" s="224"/>
      <c r="W52" s="224"/>
      <c r="X52" s="224">
        <v>319</v>
      </c>
      <c r="Y52" s="224"/>
      <c r="Z52" s="224"/>
      <c r="AA52" s="224"/>
      <c r="AB52" s="224"/>
    </row>
    <row r="53" spans="1:28" ht="12">
      <c r="A53" s="218"/>
      <c r="B53" s="218"/>
      <c r="C53" s="219" t="s">
        <v>465</v>
      </c>
      <c r="D53" s="219"/>
      <c r="E53" s="219"/>
      <c r="F53" s="219"/>
      <c r="G53" s="219"/>
      <c r="H53" s="219"/>
      <c r="I53" s="219"/>
      <c r="J53" s="219"/>
      <c r="K53" s="219"/>
      <c r="L53" s="219"/>
      <c r="M53" s="219"/>
      <c r="N53" s="219"/>
      <c r="O53" s="219"/>
      <c r="P53" s="219"/>
      <c r="Q53" s="219"/>
      <c r="R53" s="236">
        <v>0</v>
      </c>
      <c r="S53" s="236"/>
      <c r="T53" s="236"/>
      <c r="U53" s="236">
        <v>615</v>
      </c>
      <c r="V53" s="236"/>
      <c r="W53" s="236"/>
      <c r="X53" s="236">
        <v>615</v>
      </c>
      <c r="Y53" s="236"/>
      <c r="Z53" s="236"/>
      <c r="AA53" s="236"/>
      <c r="AB53" s="236"/>
    </row>
    <row r="54" spans="1:28" ht="12">
      <c r="A54" s="218" t="s">
        <v>18</v>
      </c>
      <c r="B54" s="218"/>
      <c r="C54" s="218" t="s">
        <v>80</v>
      </c>
      <c r="D54" s="218"/>
      <c r="E54" s="218"/>
      <c r="F54" s="218"/>
      <c r="G54" s="218"/>
      <c r="H54" s="218"/>
      <c r="I54" s="218" t="s">
        <v>74</v>
      </c>
      <c r="J54" s="218"/>
      <c r="K54" s="218"/>
      <c r="L54" s="218"/>
      <c r="M54" s="218"/>
      <c r="N54" s="218"/>
      <c r="O54" s="218"/>
      <c r="P54" s="218"/>
      <c r="Q54" s="218"/>
      <c r="R54" s="224">
        <v>0</v>
      </c>
      <c r="S54" s="224"/>
      <c r="T54" s="224"/>
      <c r="U54" s="224">
        <v>1359</v>
      </c>
      <c r="V54" s="224"/>
      <c r="W54" s="224"/>
      <c r="X54" s="224">
        <v>1359</v>
      </c>
      <c r="Y54" s="224"/>
      <c r="Z54" s="224"/>
      <c r="AA54" s="224"/>
      <c r="AB54" s="224"/>
    </row>
    <row r="55" spans="1:28" ht="12">
      <c r="A55" s="218"/>
      <c r="B55" s="218"/>
      <c r="C55" s="219" t="s">
        <v>466</v>
      </c>
      <c r="D55" s="219"/>
      <c r="E55" s="219"/>
      <c r="F55" s="219"/>
      <c r="G55" s="219"/>
      <c r="H55" s="219"/>
      <c r="I55" s="219"/>
      <c r="J55" s="219"/>
      <c r="K55" s="219"/>
      <c r="L55" s="219"/>
      <c r="M55" s="219"/>
      <c r="N55" s="219"/>
      <c r="O55" s="219"/>
      <c r="P55" s="219"/>
      <c r="Q55" s="219"/>
      <c r="R55" s="236">
        <v>0</v>
      </c>
      <c r="S55" s="236"/>
      <c r="T55" s="236"/>
      <c r="U55" s="236">
        <v>1359</v>
      </c>
      <c r="V55" s="236"/>
      <c r="W55" s="236"/>
      <c r="X55" s="236">
        <v>1359</v>
      </c>
      <c r="Y55" s="236"/>
      <c r="Z55" s="236"/>
      <c r="AA55" s="236"/>
      <c r="AB55" s="236"/>
    </row>
    <row r="56" spans="1:28" ht="12">
      <c r="A56" s="218" t="s">
        <v>138</v>
      </c>
      <c r="B56" s="218"/>
      <c r="C56" s="218" t="s">
        <v>82</v>
      </c>
      <c r="D56" s="218"/>
      <c r="E56" s="218"/>
      <c r="F56" s="218"/>
      <c r="G56" s="218"/>
      <c r="H56" s="218"/>
      <c r="I56" s="218" t="s">
        <v>73</v>
      </c>
      <c r="J56" s="218"/>
      <c r="K56" s="218"/>
      <c r="L56" s="218"/>
      <c r="M56" s="218"/>
      <c r="N56" s="218"/>
      <c r="O56" s="218"/>
      <c r="P56" s="218"/>
      <c r="Q56" s="218"/>
      <c r="R56" s="232">
        <v>0</v>
      </c>
      <c r="S56" s="232"/>
      <c r="T56" s="232"/>
      <c r="U56" s="232">
        <v>100563</v>
      </c>
      <c r="V56" s="232"/>
      <c r="W56" s="232"/>
      <c r="X56" s="232">
        <v>100563</v>
      </c>
      <c r="Y56" s="232"/>
      <c r="Z56" s="232"/>
      <c r="AA56" s="232"/>
      <c r="AB56" s="232"/>
    </row>
    <row r="57" spans="1:28" ht="12">
      <c r="A57" s="218"/>
      <c r="B57" s="218"/>
      <c r="C57" s="218" t="s">
        <v>83</v>
      </c>
      <c r="D57" s="218"/>
      <c r="E57" s="218"/>
      <c r="F57" s="218"/>
      <c r="G57" s="218"/>
      <c r="H57" s="218"/>
      <c r="I57" s="218" t="s">
        <v>73</v>
      </c>
      <c r="J57" s="218"/>
      <c r="K57" s="218"/>
      <c r="L57" s="218"/>
      <c r="M57" s="218"/>
      <c r="N57" s="218"/>
      <c r="O57" s="218"/>
      <c r="P57" s="218"/>
      <c r="Q57" s="218"/>
      <c r="R57" s="232">
        <v>0</v>
      </c>
      <c r="S57" s="232"/>
      <c r="T57" s="232"/>
      <c r="U57" s="232">
        <v>17240</v>
      </c>
      <c r="V57" s="232"/>
      <c r="W57" s="232"/>
      <c r="X57" s="232">
        <v>17240</v>
      </c>
      <c r="Y57" s="232"/>
      <c r="Z57" s="232"/>
      <c r="AA57" s="232"/>
      <c r="AB57" s="232"/>
    </row>
    <row r="58" spans="1:28" ht="12">
      <c r="A58" s="218"/>
      <c r="B58" s="218"/>
      <c r="C58" s="218" t="s">
        <v>84</v>
      </c>
      <c r="D58" s="218"/>
      <c r="E58" s="218"/>
      <c r="F58" s="218"/>
      <c r="G58" s="218"/>
      <c r="H58" s="218"/>
      <c r="I58" s="218" t="s">
        <v>73</v>
      </c>
      <c r="J58" s="218"/>
      <c r="K58" s="218"/>
      <c r="L58" s="218"/>
      <c r="M58" s="218"/>
      <c r="N58" s="218"/>
      <c r="O58" s="218"/>
      <c r="P58" s="218"/>
      <c r="Q58" s="218"/>
      <c r="R58" s="232">
        <v>0</v>
      </c>
      <c r="S58" s="232"/>
      <c r="T58" s="232"/>
      <c r="U58" s="232">
        <v>400</v>
      </c>
      <c r="V58" s="232"/>
      <c r="W58" s="232"/>
      <c r="X58" s="232">
        <v>400</v>
      </c>
      <c r="Y58" s="232"/>
      <c r="Z58" s="232"/>
      <c r="AA58" s="232"/>
      <c r="AB58" s="232"/>
    </row>
    <row r="59" spans="1:28" ht="12">
      <c r="A59" s="218"/>
      <c r="B59" s="218"/>
      <c r="C59" s="218" t="s">
        <v>467</v>
      </c>
      <c r="D59" s="218"/>
      <c r="E59" s="218"/>
      <c r="F59" s="218"/>
      <c r="G59" s="218"/>
      <c r="H59" s="218"/>
      <c r="I59" s="218" t="s">
        <v>73</v>
      </c>
      <c r="J59" s="218"/>
      <c r="K59" s="218"/>
      <c r="L59" s="218"/>
      <c r="M59" s="218"/>
      <c r="N59" s="218"/>
      <c r="O59" s="218"/>
      <c r="P59" s="218"/>
      <c r="Q59" s="218"/>
      <c r="R59" s="232">
        <v>0</v>
      </c>
      <c r="S59" s="232"/>
      <c r="T59" s="232"/>
      <c r="U59" s="232">
        <v>144</v>
      </c>
      <c r="V59" s="232"/>
      <c r="W59" s="232"/>
      <c r="X59" s="232">
        <v>144</v>
      </c>
      <c r="Y59" s="232"/>
      <c r="Z59" s="232"/>
      <c r="AA59" s="232"/>
      <c r="AB59" s="232"/>
    </row>
    <row r="60" spans="1:28" ht="12">
      <c r="A60" s="218"/>
      <c r="B60" s="218"/>
      <c r="C60" s="218" t="s">
        <v>85</v>
      </c>
      <c r="D60" s="218"/>
      <c r="E60" s="218"/>
      <c r="F60" s="218"/>
      <c r="G60" s="218"/>
      <c r="H60" s="218"/>
      <c r="I60" s="218" t="s">
        <v>73</v>
      </c>
      <c r="J60" s="218"/>
      <c r="K60" s="218"/>
      <c r="L60" s="218"/>
      <c r="M60" s="218"/>
      <c r="N60" s="218"/>
      <c r="O60" s="218"/>
      <c r="P60" s="218"/>
      <c r="Q60" s="218"/>
      <c r="R60" s="232">
        <v>0</v>
      </c>
      <c r="S60" s="232"/>
      <c r="T60" s="232"/>
      <c r="U60" s="232">
        <v>13301</v>
      </c>
      <c r="V60" s="232"/>
      <c r="W60" s="232"/>
      <c r="X60" s="232">
        <v>13301</v>
      </c>
      <c r="Y60" s="232"/>
      <c r="Z60" s="232"/>
      <c r="AA60" s="232"/>
      <c r="AB60" s="232"/>
    </row>
    <row r="61" spans="1:28" ht="12">
      <c r="A61" s="218"/>
      <c r="B61" s="218"/>
      <c r="C61" s="218" t="s">
        <v>86</v>
      </c>
      <c r="D61" s="218"/>
      <c r="E61" s="218"/>
      <c r="F61" s="218"/>
      <c r="G61" s="218"/>
      <c r="H61" s="218"/>
      <c r="I61" s="218" t="s">
        <v>73</v>
      </c>
      <c r="J61" s="218"/>
      <c r="K61" s="218"/>
      <c r="L61" s="218"/>
      <c r="M61" s="218"/>
      <c r="N61" s="218"/>
      <c r="O61" s="218"/>
      <c r="P61" s="218"/>
      <c r="Q61" s="218"/>
      <c r="R61" s="232">
        <v>0</v>
      </c>
      <c r="S61" s="232"/>
      <c r="T61" s="232"/>
      <c r="U61" s="232">
        <v>5704</v>
      </c>
      <c r="V61" s="232"/>
      <c r="W61" s="232"/>
      <c r="X61" s="232">
        <v>5704</v>
      </c>
      <c r="Y61" s="232"/>
      <c r="Z61" s="232"/>
      <c r="AA61" s="232"/>
      <c r="AB61" s="232"/>
    </row>
    <row r="62" spans="1:28" ht="12">
      <c r="A62" s="218"/>
      <c r="B62" s="218"/>
      <c r="C62" s="218" t="s">
        <v>88</v>
      </c>
      <c r="D62" s="218"/>
      <c r="E62" s="218"/>
      <c r="F62" s="218"/>
      <c r="G62" s="218"/>
      <c r="H62" s="218"/>
      <c r="I62" s="218" t="s">
        <v>73</v>
      </c>
      <c r="J62" s="218"/>
      <c r="K62" s="218"/>
      <c r="L62" s="218"/>
      <c r="M62" s="218"/>
      <c r="N62" s="218"/>
      <c r="O62" s="218"/>
      <c r="P62" s="218"/>
      <c r="Q62" s="218"/>
      <c r="R62" s="232">
        <v>0</v>
      </c>
      <c r="S62" s="232"/>
      <c r="T62" s="232"/>
      <c r="U62" s="232">
        <v>0</v>
      </c>
      <c r="V62" s="232"/>
      <c r="W62" s="232"/>
      <c r="X62" s="232">
        <v>0</v>
      </c>
      <c r="Y62" s="232"/>
      <c r="Z62" s="232"/>
      <c r="AA62" s="232"/>
      <c r="AB62" s="232"/>
    </row>
    <row r="63" spans="1:28" ht="12">
      <c r="A63" s="218"/>
      <c r="B63" s="218"/>
      <c r="C63" s="218" t="s">
        <v>89</v>
      </c>
      <c r="D63" s="218"/>
      <c r="E63" s="218"/>
      <c r="F63" s="218"/>
      <c r="G63" s="218"/>
      <c r="H63" s="218"/>
      <c r="I63" s="218" t="s">
        <v>73</v>
      </c>
      <c r="J63" s="218"/>
      <c r="K63" s="218"/>
      <c r="L63" s="218"/>
      <c r="M63" s="218"/>
      <c r="N63" s="218"/>
      <c r="O63" s="218"/>
      <c r="P63" s="218"/>
      <c r="Q63" s="218"/>
      <c r="R63" s="232">
        <v>0</v>
      </c>
      <c r="S63" s="232"/>
      <c r="T63" s="232"/>
      <c r="U63" s="232">
        <v>3638</v>
      </c>
      <c r="V63" s="232"/>
      <c r="W63" s="232"/>
      <c r="X63" s="232">
        <v>3638</v>
      </c>
      <c r="Y63" s="232"/>
      <c r="Z63" s="232"/>
      <c r="AA63" s="232"/>
      <c r="AB63" s="232"/>
    </row>
    <row r="64" spans="1:28" ht="12">
      <c r="A64" s="218"/>
      <c r="B64" s="218"/>
      <c r="C64" s="218"/>
      <c r="D64" s="218"/>
      <c r="E64" s="218"/>
      <c r="F64" s="218"/>
      <c r="G64" s="218"/>
      <c r="H64" s="218"/>
      <c r="I64" s="218" t="s">
        <v>78</v>
      </c>
      <c r="J64" s="218"/>
      <c r="K64" s="218"/>
      <c r="L64" s="218"/>
      <c r="M64" s="218"/>
      <c r="N64" s="218"/>
      <c r="O64" s="218"/>
      <c r="P64" s="218"/>
      <c r="Q64" s="218"/>
      <c r="R64" s="232">
        <v>0</v>
      </c>
      <c r="S64" s="232"/>
      <c r="T64" s="232"/>
      <c r="U64" s="232">
        <v>12</v>
      </c>
      <c r="V64" s="232"/>
      <c r="W64" s="232"/>
      <c r="X64" s="232">
        <v>12</v>
      </c>
      <c r="Y64" s="232"/>
      <c r="Z64" s="232"/>
      <c r="AA64" s="232"/>
      <c r="AB64" s="232"/>
    </row>
    <row r="65" spans="1:28" ht="12">
      <c r="A65" s="218"/>
      <c r="B65" s="218"/>
      <c r="C65" s="218" t="s">
        <v>90</v>
      </c>
      <c r="D65" s="218"/>
      <c r="E65" s="218"/>
      <c r="F65" s="218"/>
      <c r="G65" s="218"/>
      <c r="H65" s="218"/>
      <c r="I65" s="218" t="s">
        <v>73</v>
      </c>
      <c r="J65" s="218"/>
      <c r="K65" s="218"/>
      <c r="L65" s="218"/>
      <c r="M65" s="218"/>
      <c r="N65" s="218"/>
      <c r="O65" s="218"/>
      <c r="P65" s="218"/>
      <c r="Q65" s="218"/>
      <c r="R65" s="232">
        <v>0</v>
      </c>
      <c r="S65" s="232"/>
      <c r="T65" s="232"/>
      <c r="U65" s="232">
        <v>41583</v>
      </c>
      <c r="V65" s="232"/>
      <c r="W65" s="232"/>
      <c r="X65" s="232">
        <v>41583</v>
      </c>
      <c r="Y65" s="232"/>
      <c r="Z65" s="232"/>
      <c r="AA65" s="232"/>
      <c r="AB65" s="232"/>
    </row>
    <row r="66" spans="1:28" ht="12">
      <c r="A66" s="218"/>
      <c r="B66" s="218"/>
      <c r="C66" s="218" t="s">
        <v>91</v>
      </c>
      <c r="D66" s="218"/>
      <c r="E66" s="218"/>
      <c r="F66" s="218"/>
      <c r="G66" s="218"/>
      <c r="H66" s="218"/>
      <c r="I66" s="218" t="s">
        <v>73</v>
      </c>
      <c r="J66" s="218"/>
      <c r="K66" s="218"/>
      <c r="L66" s="218"/>
      <c r="M66" s="218"/>
      <c r="N66" s="218"/>
      <c r="O66" s="218"/>
      <c r="P66" s="218"/>
      <c r="Q66" s="218"/>
      <c r="R66" s="232">
        <v>0</v>
      </c>
      <c r="S66" s="232"/>
      <c r="T66" s="232"/>
      <c r="U66" s="232">
        <v>19204</v>
      </c>
      <c r="V66" s="232"/>
      <c r="W66" s="232"/>
      <c r="X66" s="232">
        <v>19204</v>
      </c>
      <c r="Y66" s="232"/>
      <c r="Z66" s="232"/>
      <c r="AA66" s="232"/>
      <c r="AB66" s="232"/>
    </row>
    <row r="67" spans="1:28" ht="12">
      <c r="A67" s="218"/>
      <c r="B67" s="218"/>
      <c r="C67" s="218" t="s">
        <v>468</v>
      </c>
      <c r="D67" s="218"/>
      <c r="E67" s="218"/>
      <c r="F67" s="218"/>
      <c r="G67" s="218"/>
      <c r="H67" s="218"/>
      <c r="I67" s="218" t="s">
        <v>73</v>
      </c>
      <c r="J67" s="218"/>
      <c r="K67" s="218"/>
      <c r="L67" s="218"/>
      <c r="M67" s="218"/>
      <c r="N67" s="218"/>
      <c r="O67" s="218"/>
      <c r="P67" s="218"/>
      <c r="Q67" s="218"/>
      <c r="R67" s="224">
        <v>0</v>
      </c>
      <c r="S67" s="224"/>
      <c r="T67" s="224"/>
      <c r="U67" s="224">
        <v>8413</v>
      </c>
      <c r="V67" s="224"/>
      <c r="W67" s="224"/>
      <c r="X67" s="224">
        <v>8413</v>
      </c>
      <c r="Y67" s="224"/>
      <c r="Z67" s="224"/>
      <c r="AA67" s="224"/>
      <c r="AB67" s="224"/>
    </row>
    <row r="68" spans="1:28" ht="12">
      <c r="A68" s="218"/>
      <c r="B68" s="218"/>
      <c r="C68" s="219" t="s">
        <v>469</v>
      </c>
      <c r="D68" s="219"/>
      <c r="E68" s="219"/>
      <c r="F68" s="219"/>
      <c r="G68" s="219"/>
      <c r="H68" s="219"/>
      <c r="I68" s="219"/>
      <c r="J68" s="219"/>
      <c r="K68" s="219"/>
      <c r="L68" s="219"/>
      <c r="M68" s="219"/>
      <c r="N68" s="219"/>
      <c r="O68" s="219"/>
      <c r="P68" s="219"/>
      <c r="Q68" s="219"/>
      <c r="R68" s="236">
        <v>0</v>
      </c>
      <c r="S68" s="236"/>
      <c r="T68" s="236"/>
      <c r="U68" s="236">
        <v>210202</v>
      </c>
      <c r="V68" s="236"/>
      <c r="W68" s="236"/>
      <c r="X68" s="236">
        <v>210202</v>
      </c>
      <c r="Y68" s="236"/>
      <c r="Z68" s="236"/>
      <c r="AA68" s="236"/>
      <c r="AB68" s="236"/>
    </row>
    <row r="69" spans="1:28" ht="12">
      <c r="A69" s="218" t="s">
        <v>119</v>
      </c>
      <c r="B69" s="218"/>
      <c r="C69" s="218" t="s">
        <v>120</v>
      </c>
      <c r="D69" s="218"/>
      <c r="E69" s="218"/>
      <c r="F69" s="218"/>
      <c r="G69" s="218"/>
      <c r="H69" s="218"/>
      <c r="I69" s="218" t="s">
        <v>73</v>
      </c>
      <c r="J69" s="218"/>
      <c r="K69" s="218"/>
      <c r="L69" s="218"/>
      <c r="M69" s="218"/>
      <c r="N69" s="218"/>
      <c r="O69" s="218"/>
      <c r="P69" s="218"/>
      <c r="Q69" s="218"/>
      <c r="R69" s="224">
        <v>0</v>
      </c>
      <c r="S69" s="224"/>
      <c r="T69" s="224"/>
      <c r="U69" s="224">
        <v>1168</v>
      </c>
      <c r="V69" s="224"/>
      <c r="W69" s="224"/>
      <c r="X69" s="224">
        <v>1168</v>
      </c>
      <c r="Y69" s="224"/>
      <c r="Z69" s="224"/>
      <c r="AA69" s="224"/>
      <c r="AB69" s="224"/>
    </row>
    <row r="70" spans="1:28" ht="12">
      <c r="A70" s="218"/>
      <c r="B70" s="218"/>
      <c r="C70" s="219" t="s">
        <v>471</v>
      </c>
      <c r="D70" s="219"/>
      <c r="E70" s="219"/>
      <c r="F70" s="219"/>
      <c r="G70" s="219"/>
      <c r="H70" s="219"/>
      <c r="I70" s="219"/>
      <c r="J70" s="219"/>
      <c r="K70" s="219"/>
      <c r="L70" s="219"/>
      <c r="M70" s="219"/>
      <c r="N70" s="219"/>
      <c r="O70" s="219"/>
      <c r="P70" s="219"/>
      <c r="Q70" s="219"/>
      <c r="R70" s="237">
        <v>0</v>
      </c>
      <c r="S70" s="237"/>
      <c r="T70" s="237"/>
      <c r="U70" s="237">
        <v>1168</v>
      </c>
      <c r="V70" s="237"/>
      <c r="W70" s="237"/>
      <c r="X70" s="237">
        <v>1168</v>
      </c>
      <c r="Y70" s="237"/>
      <c r="Z70" s="237"/>
      <c r="AA70" s="237"/>
      <c r="AB70" s="237"/>
    </row>
    <row r="71" spans="1:28" ht="12">
      <c r="A71" s="239" t="s">
        <v>478</v>
      </c>
      <c r="B71" s="239"/>
      <c r="C71" s="239"/>
      <c r="D71" s="239"/>
      <c r="E71" s="239"/>
      <c r="F71" s="239"/>
      <c r="G71" s="239"/>
      <c r="H71" s="239"/>
      <c r="I71" s="239"/>
      <c r="J71" s="239"/>
      <c r="K71" s="239"/>
      <c r="L71" s="239"/>
      <c r="M71" s="239"/>
      <c r="N71" s="239"/>
      <c r="O71" s="239"/>
      <c r="P71" s="239"/>
      <c r="Q71" s="239"/>
      <c r="R71" s="236">
        <v>0</v>
      </c>
      <c r="S71" s="236"/>
      <c r="T71" s="236"/>
      <c r="U71" s="236">
        <v>250475</v>
      </c>
      <c r="V71" s="236"/>
      <c r="W71" s="236"/>
      <c r="X71" s="236">
        <v>250475</v>
      </c>
      <c r="Y71" s="236"/>
      <c r="Z71" s="236"/>
      <c r="AA71" s="236"/>
      <c r="AB71" s="236"/>
    </row>
    <row r="73" spans="5:19" ht="12">
      <c r="E73" s="221" t="s">
        <v>480</v>
      </c>
      <c r="F73" s="221"/>
      <c r="G73" s="221"/>
      <c r="H73" s="221"/>
      <c r="I73" s="221"/>
      <c r="J73" s="221"/>
      <c r="K73" s="221"/>
      <c r="L73" s="221"/>
      <c r="M73" s="221"/>
      <c r="N73" s="221"/>
      <c r="O73" s="221"/>
      <c r="P73" s="221"/>
      <c r="Q73" s="221"/>
      <c r="R73" s="221"/>
      <c r="S73" s="221"/>
    </row>
    <row r="74" spans="1:28" ht="12" thickBot="1">
      <c r="A74" s="234" t="s">
        <v>10</v>
      </c>
      <c r="B74" s="234"/>
      <c r="C74" s="234" t="s">
        <v>11</v>
      </c>
      <c r="D74" s="234"/>
      <c r="E74" s="234"/>
      <c r="F74" s="234"/>
      <c r="G74" s="234"/>
      <c r="H74" s="240" t="s">
        <v>12</v>
      </c>
      <c r="I74" s="240"/>
      <c r="J74" s="240"/>
      <c r="K74" s="188" t="s">
        <v>13</v>
      </c>
      <c r="L74" s="222" t="s">
        <v>14</v>
      </c>
      <c r="M74" s="222"/>
      <c r="N74" s="222"/>
      <c r="O74" s="222" t="s">
        <v>15</v>
      </c>
      <c r="P74" s="222"/>
      <c r="Q74" s="222"/>
      <c r="R74" s="222"/>
      <c r="S74" s="222"/>
      <c r="T74" s="222"/>
      <c r="U74" s="222" t="s">
        <v>16</v>
      </c>
      <c r="V74" s="222"/>
      <c r="W74" s="222"/>
      <c r="X74" s="222" t="s">
        <v>17</v>
      </c>
      <c r="Y74" s="222"/>
      <c r="Z74" s="222"/>
      <c r="AA74" s="222"/>
      <c r="AB74" s="222"/>
    </row>
    <row r="75" spans="1:28" ht="12" thickTop="1">
      <c r="A75" s="229" t="s">
        <v>18</v>
      </c>
      <c r="B75" s="229"/>
      <c r="C75" s="229" t="s">
        <v>19</v>
      </c>
      <c r="D75" s="229"/>
      <c r="E75" s="229"/>
      <c r="F75" s="229"/>
      <c r="G75" s="229"/>
      <c r="H75" s="242" t="s">
        <v>20</v>
      </c>
      <c r="I75" s="242"/>
      <c r="J75" s="242"/>
      <c r="K75" s="242"/>
      <c r="L75" s="230">
        <v>0</v>
      </c>
      <c r="M75" s="230"/>
      <c r="N75" s="230"/>
      <c r="O75" s="230">
        <v>0</v>
      </c>
      <c r="P75" s="230"/>
      <c r="Q75" s="230"/>
      <c r="R75" s="230"/>
      <c r="S75" s="230"/>
      <c r="T75" s="230"/>
      <c r="U75" s="230">
        <v>1034</v>
      </c>
      <c r="V75" s="230"/>
      <c r="W75" s="230"/>
      <c r="X75" s="230">
        <v>60</v>
      </c>
      <c r="Y75" s="230"/>
      <c r="Z75" s="230"/>
      <c r="AA75" s="230"/>
      <c r="AB75" s="230"/>
    </row>
    <row r="76" spans="1:28" ht="12">
      <c r="A76" s="218"/>
      <c r="B76" s="218"/>
      <c r="C76" s="218" t="s">
        <v>21</v>
      </c>
      <c r="D76" s="218"/>
      <c r="E76" s="218"/>
      <c r="F76" s="218"/>
      <c r="G76" s="218"/>
      <c r="H76" s="241" t="s">
        <v>20</v>
      </c>
      <c r="I76" s="241"/>
      <c r="J76" s="241"/>
      <c r="K76" s="241"/>
      <c r="L76" s="232">
        <v>0</v>
      </c>
      <c r="M76" s="232"/>
      <c r="N76" s="232"/>
      <c r="O76" s="232">
        <v>0</v>
      </c>
      <c r="P76" s="232"/>
      <c r="Q76" s="232"/>
      <c r="R76" s="232"/>
      <c r="S76" s="232"/>
      <c r="T76" s="232"/>
      <c r="U76" s="232">
        <v>259</v>
      </c>
      <c r="V76" s="232"/>
      <c r="W76" s="232"/>
      <c r="X76" s="232">
        <v>16</v>
      </c>
      <c r="Y76" s="232"/>
      <c r="Z76" s="232"/>
      <c r="AA76" s="232"/>
      <c r="AB76" s="232"/>
    </row>
    <row r="77" spans="1:28" ht="12">
      <c r="A77" s="218"/>
      <c r="B77" s="218"/>
      <c r="C77" s="218" t="s">
        <v>22</v>
      </c>
      <c r="D77" s="218"/>
      <c r="E77" s="218"/>
      <c r="F77" s="218"/>
      <c r="G77" s="218"/>
      <c r="H77" s="241" t="s">
        <v>20</v>
      </c>
      <c r="I77" s="241"/>
      <c r="J77" s="241"/>
      <c r="K77" s="241"/>
      <c r="L77" s="232">
        <v>0</v>
      </c>
      <c r="M77" s="232"/>
      <c r="N77" s="232"/>
      <c r="O77" s="232">
        <v>0</v>
      </c>
      <c r="P77" s="232"/>
      <c r="Q77" s="232"/>
      <c r="R77" s="232"/>
      <c r="S77" s="232"/>
      <c r="T77" s="232"/>
      <c r="U77" s="232">
        <v>4</v>
      </c>
      <c r="V77" s="232"/>
      <c r="W77" s="232"/>
      <c r="X77" s="232">
        <v>0</v>
      </c>
      <c r="Y77" s="232"/>
      <c r="Z77" s="232"/>
      <c r="AA77" s="232"/>
      <c r="AB77" s="232"/>
    </row>
    <row r="78" spans="1:28" ht="12">
      <c r="A78" s="218"/>
      <c r="B78" s="218"/>
      <c r="C78" s="218" t="s">
        <v>23</v>
      </c>
      <c r="D78" s="218"/>
      <c r="E78" s="218"/>
      <c r="F78" s="218"/>
      <c r="G78" s="218"/>
      <c r="H78" s="241" t="s">
        <v>20</v>
      </c>
      <c r="I78" s="241"/>
      <c r="J78" s="241"/>
      <c r="K78" s="241"/>
      <c r="L78" s="232">
        <v>0</v>
      </c>
      <c r="M78" s="232"/>
      <c r="N78" s="232"/>
      <c r="O78" s="232">
        <v>0</v>
      </c>
      <c r="P78" s="232"/>
      <c r="Q78" s="232"/>
      <c r="R78" s="232"/>
      <c r="S78" s="232"/>
      <c r="T78" s="232"/>
      <c r="U78" s="232">
        <v>3</v>
      </c>
      <c r="V78" s="232"/>
      <c r="W78" s="232"/>
      <c r="X78" s="232">
        <v>0</v>
      </c>
      <c r="Y78" s="232"/>
      <c r="Z78" s="232"/>
      <c r="AA78" s="232"/>
      <c r="AB78" s="232"/>
    </row>
    <row r="79" spans="1:28" ht="12">
      <c r="A79" s="218"/>
      <c r="B79" s="218"/>
      <c r="C79" s="218" t="s">
        <v>24</v>
      </c>
      <c r="D79" s="218"/>
      <c r="E79" s="218"/>
      <c r="F79" s="218"/>
      <c r="G79" s="218"/>
      <c r="H79" s="241" t="s">
        <v>20</v>
      </c>
      <c r="I79" s="241"/>
      <c r="J79" s="241"/>
      <c r="K79" s="241"/>
      <c r="L79" s="232">
        <v>0</v>
      </c>
      <c r="M79" s="232"/>
      <c r="N79" s="232"/>
      <c r="O79" s="232">
        <v>0</v>
      </c>
      <c r="P79" s="232"/>
      <c r="Q79" s="232"/>
      <c r="R79" s="232"/>
      <c r="S79" s="232"/>
      <c r="T79" s="232"/>
      <c r="U79" s="232">
        <v>1</v>
      </c>
      <c r="V79" s="232"/>
      <c r="W79" s="232"/>
      <c r="X79" s="232">
        <v>0</v>
      </c>
      <c r="Y79" s="232"/>
      <c r="Z79" s="232"/>
      <c r="AA79" s="232"/>
      <c r="AB79" s="232"/>
    </row>
    <row r="80" spans="1:28" ht="12">
      <c r="A80" s="218"/>
      <c r="B80" s="218"/>
      <c r="C80" s="218" t="s">
        <v>25</v>
      </c>
      <c r="D80" s="218"/>
      <c r="E80" s="218"/>
      <c r="F80" s="218"/>
      <c r="G80" s="218"/>
      <c r="H80" s="241" t="s">
        <v>20</v>
      </c>
      <c r="I80" s="241"/>
      <c r="J80" s="241"/>
      <c r="K80" s="241"/>
      <c r="L80" s="232">
        <v>0</v>
      </c>
      <c r="M80" s="232"/>
      <c r="N80" s="232"/>
      <c r="O80" s="232">
        <v>0</v>
      </c>
      <c r="P80" s="232"/>
      <c r="Q80" s="232"/>
      <c r="R80" s="232"/>
      <c r="S80" s="232"/>
      <c r="T80" s="232"/>
      <c r="U80" s="232">
        <v>1</v>
      </c>
      <c r="V80" s="232"/>
      <c r="W80" s="232"/>
      <c r="X80" s="232">
        <v>0</v>
      </c>
      <c r="Y80" s="232"/>
      <c r="Z80" s="232"/>
      <c r="AA80" s="232"/>
      <c r="AB80" s="232"/>
    </row>
    <row r="81" spans="1:28" ht="12">
      <c r="A81" s="218"/>
      <c r="B81" s="218"/>
      <c r="C81" s="218" t="s">
        <v>27</v>
      </c>
      <c r="D81" s="218"/>
      <c r="E81" s="218"/>
      <c r="F81" s="218"/>
      <c r="G81" s="218"/>
      <c r="H81" s="241" t="s">
        <v>20</v>
      </c>
      <c r="I81" s="241"/>
      <c r="J81" s="241"/>
      <c r="K81" s="241"/>
      <c r="L81" s="224">
        <v>0</v>
      </c>
      <c r="M81" s="224"/>
      <c r="N81" s="224"/>
      <c r="O81" s="224">
        <v>0</v>
      </c>
      <c r="P81" s="224"/>
      <c r="Q81" s="224"/>
      <c r="R81" s="224"/>
      <c r="S81" s="224"/>
      <c r="T81" s="224"/>
      <c r="U81" s="224">
        <v>57</v>
      </c>
      <c r="V81" s="224"/>
      <c r="W81" s="224"/>
      <c r="X81" s="224">
        <v>2</v>
      </c>
      <c r="Y81" s="224"/>
      <c r="Z81" s="224"/>
      <c r="AA81" s="224"/>
      <c r="AB81" s="224"/>
    </row>
    <row r="82" spans="1:28" ht="12">
      <c r="A82" s="218"/>
      <c r="B82" s="218"/>
      <c r="C82" s="239" t="s">
        <v>466</v>
      </c>
      <c r="D82" s="239"/>
      <c r="E82" s="239"/>
      <c r="F82" s="239"/>
      <c r="G82" s="239"/>
      <c r="H82" s="239"/>
      <c r="I82" s="239"/>
      <c r="J82" s="239"/>
      <c r="K82" s="239"/>
      <c r="L82" s="236">
        <v>0</v>
      </c>
      <c r="M82" s="236"/>
      <c r="N82" s="236"/>
      <c r="O82" s="236">
        <v>0</v>
      </c>
      <c r="P82" s="236"/>
      <c r="Q82" s="236"/>
      <c r="R82" s="236"/>
      <c r="S82" s="236"/>
      <c r="T82" s="236"/>
      <c r="U82" s="236">
        <v>1359</v>
      </c>
      <c r="V82" s="236"/>
      <c r="W82" s="236"/>
      <c r="X82" s="236">
        <v>78</v>
      </c>
      <c r="Y82" s="236"/>
      <c r="Z82" s="236"/>
      <c r="AA82" s="236"/>
      <c r="AB82" s="236"/>
    </row>
    <row r="83" spans="1:28" ht="12">
      <c r="A83" s="218" t="s">
        <v>29</v>
      </c>
      <c r="B83" s="218"/>
      <c r="C83" s="218" t="s">
        <v>19</v>
      </c>
      <c r="D83" s="218"/>
      <c r="E83" s="218"/>
      <c r="F83" s="218"/>
      <c r="G83" s="218"/>
      <c r="H83" s="241" t="s">
        <v>20</v>
      </c>
      <c r="I83" s="241"/>
      <c r="J83" s="241"/>
      <c r="K83" s="241"/>
      <c r="L83" s="232">
        <v>88307</v>
      </c>
      <c r="M83" s="232"/>
      <c r="N83" s="232"/>
      <c r="O83" s="232">
        <v>6816</v>
      </c>
      <c r="P83" s="232"/>
      <c r="Q83" s="232"/>
      <c r="R83" s="232"/>
      <c r="S83" s="232"/>
      <c r="T83" s="232"/>
      <c r="U83" s="232">
        <v>50</v>
      </c>
      <c r="V83" s="232"/>
      <c r="W83" s="232"/>
      <c r="X83" s="232">
        <v>0</v>
      </c>
      <c r="Y83" s="232"/>
      <c r="Z83" s="232"/>
      <c r="AA83" s="232"/>
      <c r="AB83" s="232"/>
    </row>
    <row r="84" spans="1:28" ht="12">
      <c r="A84" s="218"/>
      <c r="B84" s="218"/>
      <c r="C84" s="218" t="s">
        <v>21</v>
      </c>
      <c r="D84" s="218"/>
      <c r="E84" s="218"/>
      <c r="F84" s="218"/>
      <c r="G84" s="218"/>
      <c r="H84" s="241" t="s">
        <v>20</v>
      </c>
      <c r="I84" s="241"/>
      <c r="J84" s="241"/>
      <c r="K84" s="241"/>
      <c r="L84" s="232">
        <v>14149</v>
      </c>
      <c r="M84" s="232"/>
      <c r="N84" s="232"/>
      <c r="O84" s="232">
        <v>1621</v>
      </c>
      <c r="P84" s="232"/>
      <c r="Q84" s="232"/>
      <c r="R84" s="232"/>
      <c r="S84" s="232"/>
      <c r="T84" s="232"/>
      <c r="U84" s="232">
        <v>50</v>
      </c>
      <c r="V84" s="232"/>
      <c r="W84" s="232"/>
      <c r="X84" s="232">
        <v>0</v>
      </c>
      <c r="Y84" s="232"/>
      <c r="Z84" s="232"/>
      <c r="AA84" s="232"/>
      <c r="AB84" s="232"/>
    </row>
    <row r="85" spans="1:28" ht="12">
      <c r="A85" s="218"/>
      <c r="B85" s="218"/>
      <c r="C85" s="218" t="s">
        <v>22</v>
      </c>
      <c r="D85" s="218"/>
      <c r="E85" s="218"/>
      <c r="F85" s="218"/>
      <c r="G85" s="218"/>
      <c r="H85" s="241" t="s">
        <v>20</v>
      </c>
      <c r="I85" s="241"/>
      <c r="J85" s="241"/>
      <c r="K85" s="241"/>
      <c r="L85" s="232">
        <v>1570</v>
      </c>
      <c r="M85" s="232"/>
      <c r="N85" s="232"/>
      <c r="O85" s="232">
        <v>14</v>
      </c>
      <c r="P85" s="232"/>
      <c r="Q85" s="232"/>
      <c r="R85" s="232"/>
      <c r="S85" s="232"/>
      <c r="T85" s="232"/>
      <c r="U85" s="232">
        <v>0</v>
      </c>
      <c r="V85" s="232"/>
      <c r="W85" s="232"/>
      <c r="X85" s="232">
        <v>0</v>
      </c>
      <c r="Y85" s="232"/>
      <c r="Z85" s="232"/>
      <c r="AA85" s="232"/>
      <c r="AB85" s="232"/>
    </row>
    <row r="86" spans="1:28" ht="12">
      <c r="A86" s="218"/>
      <c r="B86" s="218"/>
      <c r="C86" s="218" t="s">
        <v>23</v>
      </c>
      <c r="D86" s="218"/>
      <c r="E86" s="218"/>
      <c r="F86" s="218"/>
      <c r="G86" s="218"/>
      <c r="H86" s="241" t="s">
        <v>20</v>
      </c>
      <c r="I86" s="241"/>
      <c r="J86" s="241"/>
      <c r="K86" s="241"/>
      <c r="L86" s="232">
        <v>659</v>
      </c>
      <c r="M86" s="232"/>
      <c r="N86" s="232"/>
      <c r="O86" s="232">
        <v>12</v>
      </c>
      <c r="P86" s="232"/>
      <c r="Q86" s="232"/>
      <c r="R86" s="232"/>
      <c r="S86" s="232"/>
      <c r="T86" s="232"/>
      <c r="U86" s="232">
        <v>0</v>
      </c>
      <c r="V86" s="232"/>
      <c r="W86" s="232"/>
      <c r="X86" s="232">
        <v>0</v>
      </c>
      <c r="Y86" s="232"/>
      <c r="Z86" s="232"/>
      <c r="AA86" s="232"/>
      <c r="AB86" s="232"/>
    </row>
    <row r="87" spans="1:28" ht="12">
      <c r="A87" s="218"/>
      <c r="B87" s="218"/>
      <c r="C87" s="218" t="s">
        <v>24</v>
      </c>
      <c r="D87" s="218"/>
      <c r="E87" s="218"/>
      <c r="F87" s="218"/>
      <c r="G87" s="218"/>
      <c r="H87" s="241" t="s">
        <v>20</v>
      </c>
      <c r="I87" s="241"/>
      <c r="J87" s="241"/>
      <c r="K87" s="241"/>
      <c r="L87" s="232">
        <v>39</v>
      </c>
      <c r="M87" s="232"/>
      <c r="N87" s="232"/>
      <c r="O87" s="232">
        <v>1</v>
      </c>
      <c r="P87" s="232"/>
      <c r="Q87" s="232"/>
      <c r="R87" s="232"/>
      <c r="S87" s="232"/>
      <c r="T87" s="232"/>
      <c r="U87" s="232">
        <v>0</v>
      </c>
      <c r="V87" s="232"/>
      <c r="W87" s="232"/>
      <c r="X87" s="232">
        <v>0</v>
      </c>
      <c r="Y87" s="232"/>
      <c r="Z87" s="232"/>
      <c r="AA87" s="232"/>
      <c r="AB87" s="232"/>
    </row>
    <row r="88" spans="1:28" ht="12">
      <c r="A88" s="218"/>
      <c r="B88" s="218"/>
      <c r="C88" s="218" t="s">
        <v>30</v>
      </c>
      <c r="D88" s="218"/>
      <c r="E88" s="218"/>
      <c r="F88" s="218"/>
      <c r="G88" s="218"/>
      <c r="H88" s="241" t="s">
        <v>20</v>
      </c>
      <c r="I88" s="241"/>
      <c r="J88" s="241"/>
      <c r="K88" s="241"/>
      <c r="L88" s="232">
        <v>36</v>
      </c>
      <c r="M88" s="232"/>
      <c r="N88" s="232"/>
      <c r="O88" s="232">
        <v>2</v>
      </c>
      <c r="P88" s="232"/>
      <c r="Q88" s="232"/>
      <c r="R88" s="232"/>
      <c r="S88" s="232"/>
      <c r="T88" s="232"/>
      <c r="U88" s="232">
        <v>0</v>
      </c>
      <c r="V88" s="232"/>
      <c r="W88" s="232"/>
      <c r="X88" s="232">
        <v>0</v>
      </c>
      <c r="Y88" s="232"/>
      <c r="Z88" s="232"/>
      <c r="AA88" s="232"/>
      <c r="AB88" s="232"/>
    </row>
    <row r="89" spans="1:28" ht="12">
      <c r="A89" s="218"/>
      <c r="B89" s="218"/>
      <c r="C89" s="218" t="s">
        <v>25</v>
      </c>
      <c r="D89" s="218"/>
      <c r="E89" s="218"/>
      <c r="F89" s="218"/>
      <c r="G89" s="218"/>
      <c r="H89" s="241" t="s">
        <v>20</v>
      </c>
      <c r="I89" s="241"/>
      <c r="J89" s="241"/>
      <c r="K89" s="241"/>
      <c r="L89" s="232">
        <v>49</v>
      </c>
      <c r="M89" s="232"/>
      <c r="N89" s="232"/>
      <c r="O89" s="232">
        <v>1</v>
      </c>
      <c r="P89" s="232"/>
      <c r="Q89" s="232"/>
      <c r="R89" s="232"/>
      <c r="S89" s="232"/>
      <c r="T89" s="232"/>
      <c r="U89" s="232">
        <v>0</v>
      </c>
      <c r="V89" s="232"/>
      <c r="W89" s="232"/>
      <c r="X89" s="232">
        <v>0</v>
      </c>
      <c r="Y89" s="232"/>
      <c r="Z89" s="232"/>
      <c r="AA89" s="232"/>
      <c r="AB89" s="232"/>
    </row>
    <row r="90" spans="1:28" ht="12">
      <c r="A90" s="218"/>
      <c r="B90" s="218"/>
      <c r="C90" s="218" t="s">
        <v>31</v>
      </c>
      <c r="D90" s="218"/>
      <c r="E90" s="218"/>
      <c r="F90" s="218"/>
      <c r="G90" s="218"/>
      <c r="H90" s="241" t="s">
        <v>20</v>
      </c>
      <c r="I90" s="241"/>
      <c r="J90" s="241"/>
      <c r="K90" s="241"/>
      <c r="L90" s="232">
        <v>157</v>
      </c>
      <c r="M90" s="232"/>
      <c r="N90" s="232"/>
      <c r="O90" s="232">
        <v>9</v>
      </c>
      <c r="P90" s="232"/>
      <c r="Q90" s="232"/>
      <c r="R90" s="232"/>
      <c r="S90" s="232"/>
      <c r="T90" s="232"/>
      <c r="U90" s="232">
        <v>0</v>
      </c>
      <c r="V90" s="232"/>
      <c r="W90" s="232"/>
      <c r="X90" s="232">
        <v>0</v>
      </c>
      <c r="Y90" s="232"/>
      <c r="Z90" s="232"/>
      <c r="AA90" s="232"/>
      <c r="AB90" s="232"/>
    </row>
    <row r="91" spans="1:28" ht="12">
      <c r="A91" s="218"/>
      <c r="B91" s="218"/>
      <c r="C91" s="218" t="s">
        <v>26</v>
      </c>
      <c r="D91" s="218"/>
      <c r="E91" s="218"/>
      <c r="F91" s="218"/>
      <c r="G91" s="218"/>
      <c r="H91" s="241" t="s">
        <v>20</v>
      </c>
      <c r="I91" s="241"/>
      <c r="J91" s="241"/>
      <c r="K91" s="241"/>
      <c r="L91" s="232">
        <v>71</v>
      </c>
      <c r="M91" s="232"/>
      <c r="N91" s="232"/>
      <c r="O91" s="232">
        <v>1</v>
      </c>
      <c r="P91" s="232"/>
      <c r="Q91" s="232"/>
      <c r="R91" s="232"/>
      <c r="S91" s="232"/>
      <c r="T91" s="232"/>
      <c r="U91" s="232">
        <v>0</v>
      </c>
      <c r="V91" s="232"/>
      <c r="W91" s="232"/>
      <c r="X91" s="232">
        <v>0</v>
      </c>
      <c r="Y91" s="232"/>
      <c r="Z91" s="232"/>
      <c r="AA91" s="232"/>
      <c r="AB91" s="232"/>
    </row>
    <row r="92" spans="1:28" ht="12">
      <c r="A92" s="218"/>
      <c r="B92" s="218"/>
      <c r="C92" s="218" t="s">
        <v>27</v>
      </c>
      <c r="D92" s="218"/>
      <c r="E92" s="218"/>
      <c r="F92" s="218"/>
      <c r="G92" s="218"/>
      <c r="H92" s="241" t="s">
        <v>20</v>
      </c>
      <c r="I92" s="241"/>
      <c r="J92" s="241"/>
      <c r="K92" s="241"/>
      <c r="L92" s="224">
        <v>6344</v>
      </c>
      <c r="M92" s="224"/>
      <c r="N92" s="224"/>
      <c r="O92" s="224">
        <v>3331</v>
      </c>
      <c r="P92" s="224"/>
      <c r="Q92" s="224"/>
      <c r="R92" s="224"/>
      <c r="S92" s="224"/>
      <c r="T92" s="224"/>
      <c r="U92" s="224">
        <v>0</v>
      </c>
      <c r="V92" s="224"/>
      <c r="W92" s="224"/>
      <c r="X92" s="224">
        <v>0</v>
      </c>
      <c r="Y92" s="224"/>
      <c r="Z92" s="224"/>
      <c r="AA92" s="224"/>
      <c r="AB92" s="224"/>
    </row>
    <row r="93" spans="1:28" ht="12">
      <c r="A93" s="218"/>
      <c r="B93" s="218"/>
      <c r="C93" s="239" t="s">
        <v>481</v>
      </c>
      <c r="D93" s="239"/>
      <c r="E93" s="239"/>
      <c r="F93" s="239"/>
      <c r="G93" s="239"/>
      <c r="H93" s="239"/>
      <c r="I93" s="239"/>
      <c r="J93" s="239"/>
      <c r="K93" s="239"/>
      <c r="L93" s="236">
        <v>111381</v>
      </c>
      <c r="M93" s="236"/>
      <c r="N93" s="236"/>
      <c r="O93" s="236">
        <v>11808</v>
      </c>
      <c r="P93" s="236"/>
      <c r="Q93" s="236"/>
      <c r="R93" s="236"/>
      <c r="S93" s="236"/>
      <c r="T93" s="236"/>
      <c r="U93" s="236">
        <v>100</v>
      </c>
      <c r="V93" s="236"/>
      <c r="W93" s="236"/>
      <c r="X93" s="236">
        <v>0</v>
      </c>
      <c r="Y93" s="236"/>
      <c r="Z93" s="236"/>
      <c r="AA93" s="236"/>
      <c r="AB93" s="236"/>
    </row>
    <row r="94" spans="1:28" ht="12">
      <c r="A94" s="218" t="s">
        <v>478</v>
      </c>
      <c r="B94" s="218"/>
      <c r="C94" s="218" t="s">
        <v>19</v>
      </c>
      <c r="D94" s="218"/>
      <c r="E94" s="218"/>
      <c r="F94" s="218"/>
      <c r="G94" s="218"/>
      <c r="H94" s="241" t="s">
        <v>20</v>
      </c>
      <c r="I94" s="241"/>
      <c r="J94" s="241"/>
      <c r="K94" s="241"/>
      <c r="L94" s="232">
        <v>88307</v>
      </c>
      <c r="M94" s="232"/>
      <c r="N94" s="232"/>
      <c r="O94" s="232">
        <v>6816</v>
      </c>
      <c r="P94" s="232"/>
      <c r="Q94" s="232"/>
      <c r="R94" s="232"/>
      <c r="S94" s="232"/>
      <c r="T94" s="232"/>
      <c r="U94" s="232">
        <v>1084</v>
      </c>
      <c r="V94" s="232"/>
      <c r="W94" s="232"/>
      <c r="X94" s="232">
        <v>60</v>
      </c>
      <c r="Y94" s="232"/>
      <c r="Z94" s="232"/>
      <c r="AA94" s="232"/>
      <c r="AB94" s="232"/>
    </row>
    <row r="95" spans="1:28" ht="12">
      <c r="A95" s="218"/>
      <c r="B95" s="218"/>
      <c r="C95" s="218" t="s">
        <v>21</v>
      </c>
      <c r="D95" s="218"/>
      <c r="E95" s="218"/>
      <c r="F95" s="218"/>
      <c r="G95" s="218"/>
      <c r="H95" s="241" t="s">
        <v>20</v>
      </c>
      <c r="I95" s="241"/>
      <c r="J95" s="241"/>
      <c r="K95" s="241"/>
      <c r="L95" s="232">
        <v>14149</v>
      </c>
      <c r="M95" s="232"/>
      <c r="N95" s="232"/>
      <c r="O95" s="232">
        <v>1621</v>
      </c>
      <c r="P95" s="232"/>
      <c r="Q95" s="232"/>
      <c r="R95" s="232"/>
      <c r="S95" s="232"/>
      <c r="T95" s="232"/>
      <c r="U95" s="232">
        <v>309</v>
      </c>
      <c r="V95" s="232"/>
      <c r="W95" s="232"/>
      <c r="X95" s="232">
        <v>16</v>
      </c>
      <c r="Y95" s="232"/>
      <c r="Z95" s="232"/>
      <c r="AA95" s="232"/>
      <c r="AB95" s="232"/>
    </row>
    <row r="96" spans="1:28" ht="12">
      <c r="A96" s="218"/>
      <c r="B96" s="218"/>
      <c r="C96" s="218" t="s">
        <v>22</v>
      </c>
      <c r="D96" s="218"/>
      <c r="E96" s="218"/>
      <c r="F96" s="218"/>
      <c r="G96" s="218"/>
      <c r="H96" s="241" t="s">
        <v>20</v>
      </c>
      <c r="I96" s="241"/>
      <c r="J96" s="241"/>
      <c r="K96" s="241"/>
      <c r="L96" s="232">
        <v>1570</v>
      </c>
      <c r="M96" s="232"/>
      <c r="N96" s="232"/>
      <c r="O96" s="232">
        <v>14</v>
      </c>
      <c r="P96" s="232"/>
      <c r="Q96" s="232"/>
      <c r="R96" s="232"/>
      <c r="S96" s="232"/>
      <c r="T96" s="232"/>
      <c r="U96" s="232">
        <v>4</v>
      </c>
      <c r="V96" s="232"/>
      <c r="W96" s="232"/>
      <c r="X96" s="232">
        <v>0</v>
      </c>
      <c r="Y96" s="232"/>
      <c r="Z96" s="232"/>
      <c r="AA96" s="232"/>
      <c r="AB96" s="232"/>
    </row>
    <row r="97" spans="1:28" ht="12">
      <c r="A97" s="218"/>
      <c r="B97" s="218"/>
      <c r="C97" s="218" t="s">
        <v>23</v>
      </c>
      <c r="D97" s="218"/>
      <c r="E97" s="218"/>
      <c r="F97" s="218"/>
      <c r="G97" s="218"/>
      <c r="H97" s="241" t="s">
        <v>20</v>
      </c>
      <c r="I97" s="241"/>
      <c r="J97" s="241"/>
      <c r="K97" s="241"/>
      <c r="L97" s="232">
        <v>659</v>
      </c>
      <c r="M97" s="232"/>
      <c r="N97" s="232"/>
      <c r="O97" s="232">
        <v>12</v>
      </c>
      <c r="P97" s="232"/>
      <c r="Q97" s="232"/>
      <c r="R97" s="232"/>
      <c r="S97" s="232"/>
      <c r="T97" s="232"/>
      <c r="U97" s="232">
        <v>3</v>
      </c>
      <c r="V97" s="232"/>
      <c r="W97" s="232"/>
      <c r="X97" s="232">
        <v>0</v>
      </c>
      <c r="Y97" s="232"/>
      <c r="Z97" s="232"/>
      <c r="AA97" s="232"/>
      <c r="AB97" s="232"/>
    </row>
    <row r="98" spans="1:28" ht="12">
      <c r="A98" s="218"/>
      <c r="B98" s="218"/>
      <c r="C98" s="218" t="s">
        <v>24</v>
      </c>
      <c r="D98" s="218"/>
      <c r="E98" s="218"/>
      <c r="F98" s="218"/>
      <c r="G98" s="218"/>
      <c r="H98" s="241" t="s">
        <v>20</v>
      </c>
      <c r="I98" s="241"/>
      <c r="J98" s="241"/>
      <c r="K98" s="241"/>
      <c r="L98" s="232">
        <v>39</v>
      </c>
      <c r="M98" s="232"/>
      <c r="N98" s="232"/>
      <c r="O98" s="232">
        <v>1</v>
      </c>
      <c r="P98" s="232"/>
      <c r="Q98" s="232"/>
      <c r="R98" s="232"/>
      <c r="S98" s="232"/>
      <c r="T98" s="232"/>
      <c r="U98" s="232">
        <v>1</v>
      </c>
      <c r="V98" s="232"/>
      <c r="W98" s="232"/>
      <c r="X98" s="232">
        <v>0</v>
      </c>
      <c r="Y98" s="232"/>
      <c r="Z98" s="232"/>
      <c r="AA98" s="232"/>
      <c r="AB98" s="232"/>
    </row>
    <row r="99" spans="1:28" ht="12">
      <c r="A99" s="218"/>
      <c r="B99" s="218"/>
      <c r="C99" s="218" t="s">
        <v>30</v>
      </c>
      <c r="D99" s="218"/>
      <c r="E99" s="218"/>
      <c r="F99" s="218"/>
      <c r="G99" s="218"/>
      <c r="H99" s="241" t="s">
        <v>20</v>
      </c>
      <c r="I99" s="241"/>
      <c r="J99" s="241"/>
      <c r="K99" s="241"/>
      <c r="L99" s="232">
        <v>36</v>
      </c>
      <c r="M99" s="232"/>
      <c r="N99" s="232"/>
      <c r="O99" s="232">
        <v>2</v>
      </c>
      <c r="P99" s="232"/>
      <c r="Q99" s="232"/>
      <c r="R99" s="232"/>
      <c r="S99" s="232"/>
      <c r="T99" s="232"/>
      <c r="U99" s="232">
        <v>0</v>
      </c>
      <c r="V99" s="232"/>
      <c r="W99" s="232"/>
      <c r="X99" s="232">
        <v>0</v>
      </c>
      <c r="Y99" s="232"/>
      <c r="Z99" s="232"/>
      <c r="AA99" s="232"/>
      <c r="AB99" s="232"/>
    </row>
    <row r="100" spans="1:28" ht="12">
      <c r="A100" s="218"/>
      <c r="B100" s="218"/>
      <c r="C100" s="218" t="s">
        <v>25</v>
      </c>
      <c r="D100" s="218"/>
      <c r="E100" s="218"/>
      <c r="F100" s="218"/>
      <c r="G100" s="218"/>
      <c r="H100" s="241" t="s">
        <v>20</v>
      </c>
      <c r="I100" s="241"/>
      <c r="J100" s="241"/>
      <c r="K100" s="241"/>
      <c r="L100" s="232">
        <v>49</v>
      </c>
      <c r="M100" s="232"/>
      <c r="N100" s="232"/>
      <c r="O100" s="232">
        <v>1</v>
      </c>
      <c r="P100" s="232"/>
      <c r="Q100" s="232"/>
      <c r="R100" s="232"/>
      <c r="S100" s="232"/>
      <c r="T100" s="232"/>
      <c r="U100" s="232">
        <v>1</v>
      </c>
      <c r="V100" s="232"/>
      <c r="W100" s="232"/>
      <c r="X100" s="232">
        <v>0</v>
      </c>
      <c r="Y100" s="232"/>
      <c r="Z100" s="232"/>
      <c r="AA100" s="232"/>
      <c r="AB100" s="232"/>
    </row>
    <row r="101" spans="1:28" ht="12">
      <c r="A101" s="218"/>
      <c r="B101" s="218"/>
      <c r="C101" s="218" t="s">
        <v>31</v>
      </c>
      <c r="D101" s="218"/>
      <c r="E101" s="218"/>
      <c r="F101" s="218"/>
      <c r="G101" s="218"/>
      <c r="H101" s="241" t="s">
        <v>20</v>
      </c>
      <c r="I101" s="241"/>
      <c r="J101" s="241"/>
      <c r="K101" s="241"/>
      <c r="L101" s="232">
        <v>157</v>
      </c>
      <c r="M101" s="232"/>
      <c r="N101" s="232"/>
      <c r="O101" s="232">
        <v>9</v>
      </c>
      <c r="P101" s="232"/>
      <c r="Q101" s="232"/>
      <c r="R101" s="232"/>
      <c r="S101" s="232"/>
      <c r="T101" s="232"/>
      <c r="U101" s="232">
        <v>0</v>
      </c>
      <c r="V101" s="232"/>
      <c r="W101" s="232"/>
      <c r="X101" s="232">
        <v>0</v>
      </c>
      <c r="Y101" s="232"/>
      <c r="Z101" s="232"/>
      <c r="AA101" s="232"/>
      <c r="AB101" s="232"/>
    </row>
    <row r="102" spans="1:28" ht="12">
      <c r="A102" s="218"/>
      <c r="B102" s="218"/>
      <c r="C102" s="218" t="s">
        <v>26</v>
      </c>
      <c r="D102" s="218"/>
      <c r="E102" s="218"/>
      <c r="F102" s="218"/>
      <c r="G102" s="218"/>
      <c r="H102" s="241" t="s">
        <v>20</v>
      </c>
      <c r="I102" s="241"/>
      <c r="J102" s="241"/>
      <c r="K102" s="241"/>
      <c r="L102" s="232">
        <v>71</v>
      </c>
      <c r="M102" s="232"/>
      <c r="N102" s="232"/>
      <c r="O102" s="232">
        <v>1</v>
      </c>
      <c r="P102" s="232"/>
      <c r="Q102" s="232"/>
      <c r="R102" s="232"/>
      <c r="S102" s="232"/>
      <c r="T102" s="232"/>
      <c r="U102" s="232">
        <v>0</v>
      </c>
      <c r="V102" s="232"/>
      <c r="W102" s="232"/>
      <c r="X102" s="232">
        <v>0</v>
      </c>
      <c r="Y102" s="232"/>
      <c r="Z102" s="232"/>
      <c r="AA102" s="232"/>
      <c r="AB102" s="232"/>
    </row>
    <row r="103" spans="1:28" ht="12">
      <c r="A103" s="218"/>
      <c r="B103" s="218"/>
      <c r="C103" s="218" t="s">
        <v>27</v>
      </c>
      <c r="D103" s="218"/>
      <c r="E103" s="218"/>
      <c r="F103" s="218"/>
      <c r="G103" s="218"/>
      <c r="H103" s="241" t="s">
        <v>20</v>
      </c>
      <c r="I103" s="241"/>
      <c r="J103" s="241"/>
      <c r="K103" s="241"/>
      <c r="L103" s="224">
        <v>6344</v>
      </c>
      <c r="M103" s="224"/>
      <c r="N103" s="224"/>
      <c r="O103" s="224">
        <v>3331</v>
      </c>
      <c r="P103" s="224"/>
      <c r="Q103" s="224"/>
      <c r="R103" s="224"/>
      <c r="S103" s="224"/>
      <c r="T103" s="224"/>
      <c r="U103" s="224">
        <v>57</v>
      </c>
      <c r="V103" s="224"/>
      <c r="W103" s="224"/>
      <c r="X103" s="224">
        <v>2</v>
      </c>
      <c r="Y103" s="224"/>
      <c r="Z103" s="224"/>
      <c r="AA103" s="224"/>
      <c r="AB103" s="224"/>
    </row>
    <row r="104" spans="1:28" ht="12">
      <c r="A104" s="218"/>
      <c r="B104" s="218"/>
      <c r="C104" s="239" t="s">
        <v>482</v>
      </c>
      <c r="D104" s="239"/>
      <c r="E104" s="239"/>
      <c r="F104" s="239"/>
      <c r="G104" s="239"/>
      <c r="H104" s="239"/>
      <c r="I104" s="239"/>
      <c r="J104" s="239"/>
      <c r="K104" s="239"/>
      <c r="L104" s="236">
        <v>111381</v>
      </c>
      <c r="M104" s="236"/>
      <c r="N104" s="236"/>
      <c r="O104" s="236">
        <v>11808</v>
      </c>
      <c r="P104" s="236"/>
      <c r="Q104" s="236"/>
      <c r="R104" s="236"/>
      <c r="S104" s="236"/>
      <c r="T104" s="236"/>
      <c r="U104" s="236">
        <v>1459</v>
      </c>
      <c r="V104" s="236"/>
      <c r="W104" s="236"/>
      <c r="X104" s="236">
        <v>78</v>
      </c>
      <c r="Y104" s="236"/>
      <c r="Z104" s="236"/>
      <c r="AA104" s="236"/>
      <c r="AB104" s="236"/>
    </row>
    <row r="106" spans="5:19" ht="12">
      <c r="E106" s="221" t="s">
        <v>483</v>
      </c>
      <c r="F106" s="221"/>
      <c r="G106" s="221"/>
      <c r="H106" s="221"/>
      <c r="I106" s="221"/>
      <c r="J106" s="221"/>
      <c r="K106" s="221"/>
      <c r="L106" s="221"/>
      <c r="M106" s="221"/>
      <c r="N106" s="221"/>
      <c r="O106" s="221"/>
      <c r="P106" s="221"/>
      <c r="Q106" s="221"/>
      <c r="R106" s="221"/>
      <c r="S106" s="221"/>
    </row>
    <row r="107" spans="1:28" ht="12" thickBot="1">
      <c r="A107" s="243"/>
      <c r="B107" s="243"/>
      <c r="C107" s="243"/>
      <c r="D107" s="243" t="s">
        <v>484</v>
      </c>
      <c r="E107" s="243"/>
      <c r="F107" s="243"/>
      <c r="G107" s="243"/>
      <c r="H107" s="243"/>
      <c r="I107" s="243"/>
      <c r="J107" s="243"/>
      <c r="K107" s="243"/>
      <c r="L107" s="243"/>
      <c r="M107" s="240" t="s">
        <v>485</v>
      </c>
      <c r="N107" s="240"/>
      <c r="O107" s="188" t="s">
        <v>13</v>
      </c>
      <c r="P107" s="222" t="s">
        <v>486</v>
      </c>
      <c r="Q107" s="222"/>
      <c r="R107" s="222"/>
      <c r="S107" s="222"/>
      <c r="T107" s="222"/>
      <c r="U107" s="222" t="s">
        <v>487</v>
      </c>
      <c r="V107" s="222"/>
      <c r="W107" s="222"/>
      <c r="X107" s="222" t="s">
        <v>73</v>
      </c>
      <c r="Y107" s="222"/>
      <c r="Z107" s="222"/>
      <c r="AA107" s="222"/>
      <c r="AB107" s="222"/>
    </row>
    <row r="108" spans="1:28" ht="12" thickTop="1">
      <c r="A108" s="229" t="s">
        <v>18</v>
      </c>
      <c r="B108" s="229"/>
      <c r="C108" s="229"/>
      <c r="D108" s="229" t="s">
        <v>488</v>
      </c>
      <c r="E108" s="229"/>
      <c r="F108" s="229"/>
      <c r="G108" s="229"/>
      <c r="H108" s="229"/>
      <c r="I108" s="229"/>
      <c r="J108" s="229"/>
      <c r="K108" s="229"/>
      <c r="L108" s="229"/>
      <c r="M108" s="242" t="s">
        <v>20</v>
      </c>
      <c r="N108" s="242"/>
      <c r="O108" s="242"/>
      <c r="P108" s="230">
        <v>0</v>
      </c>
      <c r="Q108" s="230"/>
      <c r="R108" s="230"/>
      <c r="S108" s="230"/>
      <c r="T108" s="230"/>
      <c r="U108" s="230">
        <v>0</v>
      </c>
      <c r="V108" s="230"/>
      <c r="W108" s="230"/>
      <c r="X108" s="230">
        <v>0</v>
      </c>
      <c r="Y108" s="230"/>
      <c r="Z108" s="230"/>
      <c r="AA108" s="230"/>
      <c r="AB108" s="230"/>
    </row>
    <row r="109" spans="1:28" ht="12">
      <c r="A109" s="218"/>
      <c r="B109" s="218"/>
      <c r="C109" s="218"/>
      <c r="D109" s="218" t="s">
        <v>489</v>
      </c>
      <c r="E109" s="218"/>
      <c r="F109" s="218"/>
      <c r="G109" s="218"/>
      <c r="H109" s="218"/>
      <c r="I109" s="218"/>
      <c r="J109" s="218"/>
      <c r="K109" s="218"/>
      <c r="L109" s="218"/>
      <c r="M109" s="241" t="s">
        <v>20</v>
      </c>
      <c r="N109" s="241"/>
      <c r="O109" s="241"/>
      <c r="P109" s="232">
        <v>15</v>
      </c>
      <c r="Q109" s="232"/>
      <c r="R109" s="232"/>
      <c r="S109" s="232"/>
      <c r="T109" s="232"/>
      <c r="U109" s="232">
        <v>1</v>
      </c>
      <c r="V109" s="232"/>
      <c r="W109" s="232"/>
      <c r="X109" s="232">
        <v>0</v>
      </c>
      <c r="Y109" s="232"/>
      <c r="Z109" s="232"/>
      <c r="AA109" s="232"/>
      <c r="AB109" s="232"/>
    </row>
    <row r="110" spans="1:28" ht="12">
      <c r="A110" s="218"/>
      <c r="B110" s="218"/>
      <c r="C110" s="218"/>
      <c r="D110" s="218" t="s">
        <v>490</v>
      </c>
      <c r="E110" s="218"/>
      <c r="F110" s="218"/>
      <c r="G110" s="218"/>
      <c r="H110" s="218"/>
      <c r="I110" s="218"/>
      <c r="J110" s="218"/>
      <c r="K110" s="218"/>
      <c r="L110" s="218"/>
      <c r="M110" s="241" t="s">
        <v>20</v>
      </c>
      <c r="N110" s="241"/>
      <c r="O110" s="241"/>
      <c r="P110" s="232">
        <v>53</v>
      </c>
      <c r="Q110" s="232"/>
      <c r="R110" s="232"/>
      <c r="S110" s="232"/>
      <c r="T110" s="232"/>
      <c r="U110" s="232">
        <v>1</v>
      </c>
      <c r="V110" s="232"/>
      <c r="W110" s="232"/>
      <c r="X110" s="232">
        <v>0</v>
      </c>
      <c r="Y110" s="232"/>
      <c r="Z110" s="232"/>
      <c r="AA110" s="232"/>
      <c r="AB110" s="232"/>
    </row>
    <row r="111" spans="1:28" ht="12">
      <c r="A111" s="218"/>
      <c r="B111" s="218"/>
      <c r="C111" s="218"/>
      <c r="D111" s="218" t="s">
        <v>491</v>
      </c>
      <c r="E111" s="218"/>
      <c r="F111" s="218"/>
      <c r="G111" s="218"/>
      <c r="H111" s="218"/>
      <c r="I111" s="218"/>
      <c r="J111" s="218"/>
      <c r="K111" s="218"/>
      <c r="L111" s="218"/>
      <c r="M111" s="241" t="s">
        <v>20</v>
      </c>
      <c r="N111" s="241"/>
      <c r="O111" s="241"/>
      <c r="P111" s="232">
        <v>68</v>
      </c>
      <c r="Q111" s="232"/>
      <c r="R111" s="232"/>
      <c r="S111" s="232"/>
      <c r="T111" s="232"/>
      <c r="U111" s="232">
        <v>2</v>
      </c>
      <c r="V111" s="232"/>
      <c r="W111" s="232"/>
      <c r="X111" s="232">
        <v>0</v>
      </c>
      <c r="Y111" s="232"/>
      <c r="Z111" s="232"/>
      <c r="AA111" s="232"/>
      <c r="AB111" s="232"/>
    </row>
    <row r="112" spans="1:28" ht="12">
      <c r="A112" s="218"/>
      <c r="B112" s="218"/>
      <c r="C112" s="218"/>
      <c r="D112" s="218" t="s">
        <v>492</v>
      </c>
      <c r="E112" s="218"/>
      <c r="F112" s="218"/>
      <c r="G112" s="218"/>
      <c r="H112" s="218"/>
      <c r="I112" s="218"/>
      <c r="J112" s="218"/>
      <c r="K112" s="218"/>
      <c r="L112" s="218"/>
      <c r="M112" s="241" t="s">
        <v>20</v>
      </c>
      <c r="N112" s="241"/>
      <c r="O112" s="241"/>
      <c r="P112" s="232">
        <v>0</v>
      </c>
      <c r="Q112" s="232"/>
      <c r="R112" s="232"/>
      <c r="S112" s="232"/>
      <c r="T112" s="232"/>
      <c r="U112" s="232">
        <v>0</v>
      </c>
      <c r="V112" s="232"/>
      <c r="W112" s="232"/>
      <c r="X112" s="232">
        <v>0</v>
      </c>
      <c r="Y112" s="232"/>
      <c r="Z112" s="232"/>
      <c r="AA112" s="232"/>
      <c r="AB112" s="232"/>
    </row>
    <row r="113" spans="1:28" ht="12">
      <c r="A113" s="218"/>
      <c r="B113" s="218"/>
      <c r="C113" s="218"/>
      <c r="D113" s="218" t="s">
        <v>493</v>
      </c>
      <c r="E113" s="218"/>
      <c r="F113" s="218"/>
      <c r="G113" s="218"/>
      <c r="H113" s="218"/>
      <c r="I113" s="218"/>
      <c r="J113" s="218"/>
      <c r="K113" s="218"/>
      <c r="L113" s="218"/>
      <c r="M113" s="241" t="s">
        <v>20</v>
      </c>
      <c r="N113" s="241"/>
      <c r="O113" s="241"/>
      <c r="P113" s="232">
        <v>68</v>
      </c>
      <c r="Q113" s="232"/>
      <c r="R113" s="232"/>
      <c r="S113" s="232"/>
      <c r="T113" s="232"/>
      <c r="U113" s="232">
        <v>2</v>
      </c>
      <c r="V113" s="232"/>
      <c r="W113" s="232"/>
      <c r="X113" s="232">
        <v>0</v>
      </c>
      <c r="Y113" s="232"/>
      <c r="Z113" s="232"/>
      <c r="AA113" s="232"/>
      <c r="AB113" s="232"/>
    </row>
    <row r="114" spans="1:28" ht="12">
      <c r="A114" s="218" t="s">
        <v>29</v>
      </c>
      <c r="B114" s="218"/>
      <c r="C114" s="218"/>
      <c r="D114" s="218" t="s">
        <v>488</v>
      </c>
      <c r="E114" s="218"/>
      <c r="F114" s="218"/>
      <c r="G114" s="218"/>
      <c r="H114" s="218"/>
      <c r="I114" s="218"/>
      <c r="J114" s="218"/>
      <c r="K114" s="218"/>
      <c r="L114" s="218"/>
      <c r="M114" s="241" t="s">
        <v>20</v>
      </c>
      <c r="N114" s="241"/>
      <c r="O114" s="241"/>
      <c r="P114" s="232">
        <v>0</v>
      </c>
      <c r="Q114" s="232"/>
      <c r="R114" s="232"/>
      <c r="S114" s="232"/>
      <c r="T114" s="232"/>
      <c r="U114" s="232">
        <v>0</v>
      </c>
      <c r="V114" s="232"/>
      <c r="W114" s="232"/>
      <c r="X114" s="232">
        <v>0</v>
      </c>
      <c r="Y114" s="232"/>
      <c r="Z114" s="232"/>
      <c r="AA114" s="232"/>
      <c r="AB114" s="232"/>
    </row>
    <row r="115" spans="1:28" ht="12">
      <c r="A115" s="218"/>
      <c r="B115" s="218"/>
      <c r="C115" s="218"/>
      <c r="D115" s="218" t="s">
        <v>489</v>
      </c>
      <c r="E115" s="218"/>
      <c r="F115" s="218"/>
      <c r="G115" s="218"/>
      <c r="H115" s="218"/>
      <c r="I115" s="218"/>
      <c r="J115" s="218"/>
      <c r="K115" s="218"/>
      <c r="L115" s="218"/>
      <c r="M115" s="241" t="s">
        <v>20</v>
      </c>
      <c r="N115" s="241"/>
      <c r="O115" s="241"/>
      <c r="P115" s="232">
        <v>0</v>
      </c>
      <c r="Q115" s="232"/>
      <c r="R115" s="232"/>
      <c r="S115" s="232"/>
      <c r="T115" s="232"/>
      <c r="U115" s="232">
        <v>0</v>
      </c>
      <c r="V115" s="232"/>
      <c r="W115" s="232"/>
      <c r="X115" s="232">
        <v>0</v>
      </c>
      <c r="Y115" s="232"/>
      <c r="Z115" s="232"/>
      <c r="AA115" s="232"/>
      <c r="AB115" s="232"/>
    </row>
    <row r="116" spans="1:28" ht="12">
      <c r="A116" s="218"/>
      <c r="B116" s="218"/>
      <c r="C116" s="218"/>
      <c r="D116" s="218" t="s">
        <v>490</v>
      </c>
      <c r="E116" s="218"/>
      <c r="F116" s="218"/>
      <c r="G116" s="218"/>
      <c r="H116" s="218"/>
      <c r="I116" s="218"/>
      <c r="J116" s="218"/>
      <c r="K116" s="218"/>
      <c r="L116" s="218"/>
      <c r="M116" s="241" t="s">
        <v>20</v>
      </c>
      <c r="N116" s="241"/>
      <c r="O116" s="241"/>
      <c r="P116" s="232">
        <v>0</v>
      </c>
      <c r="Q116" s="232"/>
      <c r="R116" s="232"/>
      <c r="S116" s="232"/>
      <c r="T116" s="232"/>
      <c r="U116" s="232">
        <v>0</v>
      </c>
      <c r="V116" s="232"/>
      <c r="W116" s="232"/>
      <c r="X116" s="232">
        <v>6074</v>
      </c>
      <c r="Y116" s="232"/>
      <c r="Z116" s="232"/>
      <c r="AA116" s="232"/>
      <c r="AB116" s="232"/>
    </row>
    <row r="117" spans="1:28" ht="12">
      <c r="A117" s="218"/>
      <c r="B117" s="218"/>
      <c r="C117" s="218"/>
      <c r="D117" s="218" t="s">
        <v>491</v>
      </c>
      <c r="E117" s="218"/>
      <c r="F117" s="218"/>
      <c r="G117" s="218"/>
      <c r="H117" s="218"/>
      <c r="I117" s="218"/>
      <c r="J117" s="218"/>
      <c r="K117" s="218"/>
      <c r="L117" s="218"/>
      <c r="M117" s="241" t="s">
        <v>20</v>
      </c>
      <c r="N117" s="241"/>
      <c r="O117" s="241"/>
      <c r="P117" s="232">
        <v>0</v>
      </c>
      <c r="Q117" s="232"/>
      <c r="R117" s="232"/>
      <c r="S117" s="232"/>
      <c r="T117" s="232"/>
      <c r="U117" s="232">
        <v>0</v>
      </c>
      <c r="V117" s="232"/>
      <c r="W117" s="232"/>
      <c r="X117" s="232">
        <v>6074</v>
      </c>
      <c r="Y117" s="232"/>
      <c r="Z117" s="232"/>
      <c r="AA117" s="232"/>
      <c r="AB117" s="232"/>
    </row>
    <row r="118" spans="1:28" ht="12">
      <c r="A118" s="218"/>
      <c r="B118" s="218"/>
      <c r="C118" s="218"/>
      <c r="D118" s="218" t="s">
        <v>492</v>
      </c>
      <c r="E118" s="218"/>
      <c r="F118" s="218"/>
      <c r="G118" s="218"/>
      <c r="H118" s="218"/>
      <c r="I118" s="218"/>
      <c r="J118" s="218"/>
      <c r="K118" s="218"/>
      <c r="L118" s="218"/>
      <c r="M118" s="241" t="s">
        <v>20</v>
      </c>
      <c r="N118" s="241"/>
      <c r="O118" s="241"/>
      <c r="P118" s="232">
        <v>0</v>
      </c>
      <c r="Q118" s="232"/>
      <c r="R118" s="232"/>
      <c r="S118" s="232"/>
      <c r="T118" s="232"/>
      <c r="U118" s="232">
        <v>0</v>
      </c>
      <c r="V118" s="232"/>
      <c r="W118" s="232"/>
      <c r="X118" s="232">
        <v>526</v>
      </c>
      <c r="Y118" s="232"/>
      <c r="Z118" s="232"/>
      <c r="AA118" s="232"/>
      <c r="AB118" s="232"/>
    </row>
    <row r="119" spans="1:28" ht="12">
      <c r="A119" s="218"/>
      <c r="B119" s="218"/>
      <c r="C119" s="218"/>
      <c r="D119" s="218" t="s">
        <v>493</v>
      </c>
      <c r="E119" s="218"/>
      <c r="F119" s="218"/>
      <c r="G119" s="218"/>
      <c r="H119" s="218"/>
      <c r="I119" s="218"/>
      <c r="J119" s="218"/>
      <c r="K119" s="218"/>
      <c r="L119" s="218"/>
      <c r="M119" s="241" t="s">
        <v>20</v>
      </c>
      <c r="N119" s="241"/>
      <c r="O119" s="241"/>
      <c r="P119" s="232">
        <v>0</v>
      </c>
      <c r="Q119" s="232"/>
      <c r="R119" s="232"/>
      <c r="S119" s="232"/>
      <c r="T119" s="232"/>
      <c r="U119" s="232">
        <v>0</v>
      </c>
      <c r="V119" s="232"/>
      <c r="W119" s="232"/>
      <c r="X119" s="232">
        <v>6600</v>
      </c>
      <c r="Y119" s="232"/>
      <c r="Z119" s="232"/>
      <c r="AA119" s="232"/>
      <c r="AB119" s="232"/>
    </row>
  </sheetData>
  <sheetProtection/>
  <mergeCells count="653">
    <mergeCell ref="X116:AB116"/>
    <mergeCell ref="D117:L117"/>
    <mergeCell ref="M117:O117"/>
    <mergeCell ref="P117:T117"/>
    <mergeCell ref="U117:W117"/>
    <mergeCell ref="X117:AB117"/>
    <mergeCell ref="M118:O118"/>
    <mergeCell ref="P118:T118"/>
    <mergeCell ref="U118:W118"/>
    <mergeCell ref="X118:AB118"/>
    <mergeCell ref="D119:L119"/>
    <mergeCell ref="M119:O119"/>
    <mergeCell ref="P119:T119"/>
    <mergeCell ref="U119:W119"/>
    <mergeCell ref="X119:AB119"/>
    <mergeCell ref="A114:C119"/>
    <mergeCell ref="D114:L114"/>
    <mergeCell ref="M114:O114"/>
    <mergeCell ref="P114:T114"/>
    <mergeCell ref="U114:W114"/>
    <mergeCell ref="D116:L116"/>
    <mergeCell ref="M116:O116"/>
    <mergeCell ref="P116:T116"/>
    <mergeCell ref="U116:W116"/>
    <mergeCell ref="D118:L118"/>
    <mergeCell ref="X114:AB114"/>
    <mergeCell ref="D115:L115"/>
    <mergeCell ref="M115:O115"/>
    <mergeCell ref="P115:T115"/>
    <mergeCell ref="U115:W115"/>
    <mergeCell ref="X115:AB115"/>
    <mergeCell ref="X110:AB110"/>
    <mergeCell ref="D111:L111"/>
    <mergeCell ref="M111:O111"/>
    <mergeCell ref="P111:T111"/>
    <mergeCell ref="U111:W111"/>
    <mergeCell ref="X111:AB111"/>
    <mergeCell ref="M112:O112"/>
    <mergeCell ref="P112:T112"/>
    <mergeCell ref="U112:W112"/>
    <mergeCell ref="X112:AB112"/>
    <mergeCell ref="D113:L113"/>
    <mergeCell ref="M113:O113"/>
    <mergeCell ref="P113:T113"/>
    <mergeCell ref="U113:W113"/>
    <mergeCell ref="X113:AB113"/>
    <mergeCell ref="A108:C113"/>
    <mergeCell ref="D108:L108"/>
    <mergeCell ref="M108:O108"/>
    <mergeCell ref="P108:T108"/>
    <mergeCell ref="U108:W108"/>
    <mergeCell ref="D110:L110"/>
    <mergeCell ref="M110:O110"/>
    <mergeCell ref="P110:T110"/>
    <mergeCell ref="U110:W110"/>
    <mergeCell ref="D112:L112"/>
    <mergeCell ref="H104:K104"/>
    <mergeCell ref="L104:N104"/>
    <mergeCell ref="O104:T104"/>
    <mergeCell ref="U104:W104"/>
    <mergeCell ref="X108:AB108"/>
    <mergeCell ref="D109:L109"/>
    <mergeCell ref="M109:O109"/>
    <mergeCell ref="P109:T109"/>
    <mergeCell ref="U109:W109"/>
    <mergeCell ref="X109:AB109"/>
    <mergeCell ref="U102:W102"/>
    <mergeCell ref="X104:AB104"/>
    <mergeCell ref="E106:S106"/>
    <mergeCell ref="A107:C107"/>
    <mergeCell ref="D107:L107"/>
    <mergeCell ref="M107:N107"/>
    <mergeCell ref="P107:T107"/>
    <mergeCell ref="U107:W107"/>
    <mergeCell ref="X107:AB107"/>
    <mergeCell ref="C104:G104"/>
    <mergeCell ref="C103:G103"/>
    <mergeCell ref="H103:K103"/>
    <mergeCell ref="L103:N103"/>
    <mergeCell ref="O103:T103"/>
    <mergeCell ref="U103:W103"/>
    <mergeCell ref="X103:AB103"/>
    <mergeCell ref="C100:G100"/>
    <mergeCell ref="H100:K100"/>
    <mergeCell ref="L100:N100"/>
    <mergeCell ref="O100:T100"/>
    <mergeCell ref="U100:W100"/>
    <mergeCell ref="X102:AB102"/>
    <mergeCell ref="C102:G102"/>
    <mergeCell ref="H102:K102"/>
    <mergeCell ref="L102:N102"/>
    <mergeCell ref="O102:T102"/>
    <mergeCell ref="L98:N98"/>
    <mergeCell ref="O98:T98"/>
    <mergeCell ref="U98:W98"/>
    <mergeCell ref="X100:AB100"/>
    <mergeCell ref="C101:G101"/>
    <mergeCell ref="H101:K101"/>
    <mergeCell ref="L101:N101"/>
    <mergeCell ref="O101:T101"/>
    <mergeCell ref="U101:W101"/>
    <mergeCell ref="X101:AB101"/>
    <mergeCell ref="X97:AB97"/>
    <mergeCell ref="X98:AB98"/>
    <mergeCell ref="C99:G99"/>
    <mergeCell ref="H99:K99"/>
    <mergeCell ref="L99:N99"/>
    <mergeCell ref="O99:T99"/>
    <mergeCell ref="U99:W99"/>
    <mergeCell ref="X99:AB99"/>
    <mergeCell ref="C98:G98"/>
    <mergeCell ref="H98:K98"/>
    <mergeCell ref="U93:W93"/>
    <mergeCell ref="L96:N96"/>
    <mergeCell ref="O96:T96"/>
    <mergeCell ref="U96:W96"/>
    <mergeCell ref="X96:AB96"/>
    <mergeCell ref="C97:G97"/>
    <mergeCell ref="H97:K97"/>
    <mergeCell ref="L97:N97"/>
    <mergeCell ref="O97:T97"/>
    <mergeCell ref="U97:W97"/>
    <mergeCell ref="C96:G96"/>
    <mergeCell ref="H96:K96"/>
    <mergeCell ref="C93:G93"/>
    <mergeCell ref="H93:K93"/>
    <mergeCell ref="L93:N93"/>
    <mergeCell ref="O93:T93"/>
    <mergeCell ref="C95:G95"/>
    <mergeCell ref="H95:K95"/>
    <mergeCell ref="L95:N95"/>
    <mergeCell ref="O95:T95"/>
    <mergeCell ref="U95:W95"/>
    <mergeCell ref="X95:AB95"/>
    <mergeCell ref="O91:T91"/>
    <mergeCell ref="U91:W91"/>
    <mergeCell ref="X93:AB93"/>
    <mergeCell ref="A94:B104"/>
    <mergeCell ref="C94:G94"/>
    <mergeCell ref="H94:K94"/>
    <mergeCell ref="L94:N94"/>
    <mergeCell ref="O94:T94"/>
    <mergeCell ref="U94:W94"/>
    <mergeCell ref="X94:AB94"/>
    <mergeCell ref="X91:AB91"/>
    <mergeCell ref="C92:G92"/>
    <mergeCell ref="H92:K92"/>
    <mergeCell ref="L92:N92"/>
    <mergeCell ref="O92:T92"/>
    <mergeCell ref="U92:W92"/>
    <mergeCell ref="X92:AB92"/>
    <mergeCell ref="C91:G91"/>
    <mergeCell ref="H91:K91"/>
    <mergeCell ref="L91:N91"/>
    <mergeCell ref="U89:W89"/>
    <mergeCell ref="X89:AB89"/>
    <mergeCell ref="C90:G90"/>
    <mergeCell ref="H90:K90"/>
    <mergeCell ref="L90:N90"/>
    <mergeCell ref="O90:T90"/>
    <mergeCell ref="U90:W90"/>
    <mergeCell ref="X90:AB90"/>
    <mergeCell ref="U85:W85"/>
    <mergeCell ref="X85:AB85"/>
    <mergeCell ref="C86:G86"/>
    <mergeCell ref="H86:K86"/>
    <mergeCell ref="L86:N86"/>
    <mergeCell ref="O86:T86"/>
    <mergeCell ref="U86:W86"/>
    <mergeCell ref="X86:AB86"/>
    <mergeCell ref="U87:W87"/>
    <mergeCell ref="X87:AB87"/>
    <mergeCell ref="C88:G88"/>
    <mergeCell ref="H88:K88"/>
    <mergeCell ref="L88:N88"/>
    <mergeCell ref="O88:T88"/>
    <mergeCell ref="U88:W88"/>
    <mergeCell ref="X88:AB88"/>
    <mergeCell ref="H87:K87"/>
    <mergeCell ref="L87:N87"/>
    <mergeCell ref="O87:T87"/>
    <mergeCell ref="C89:G89"/>
    <mergeCell ref="H89:K89"/>
    <mergeCell ref="L89:N89"/>
    <mergeCell ref="O89:T89"/>
    <mergeCell ref="A83:B93"/>
    <mergeCell ref="C83:G83"/>
    <mergeCell ref="H83:K83"/>
    <mergeCell ref="L83:N83"/>
    <mergeCell ref="O83:T83"/>
    <mergeCell ref="C85:G85"/>
    <mergeCell ref="H85:K85"/>
    <mergeCell ref="L85:N85"/>
    <mergeCell ref="O85:T85"/>
    <mergeCell ref="C87:G87"/>
    <mergeCell ref="U83:W83"/>
    <mergeCell ref="X83:AB83"/>
    <mergeCell ref="C84:G84"/>
    <mergeCell ref="H84:K84"/>
    <mergeCell ref="L84:N84"/>
    <mergeCell ref="O84:T84"/>
    <mergeCell ref="U84:W84"/>
    <mergeCell ref="X84:AB84"/>
    <mergeCell ref="U81:W81"/>
    <mergeCell ref="X81:AB81"/>
    <mergeCell ref="C82:G82"/>
    <mergeCell ref="H82:K82"/>
    <mergeCell ref="L82:N82"/>
    <mergeCell ref="O82:T82"/>
    <mergeCell ref="U82:W82"/>
    <mergeCell ref="X82:AB82"/>
    <mergeCell ref="U77:W77"/>
    <mergeCell ref="X77:AB77"/>
    <mergeCell ref="C78:G78"/>
    <mergeCell ref="H78:K78"/>
    <mergeCell ref="L78:N78"/>
    <mergeCell ref="O78:T78"/>
    <mergeCell ref="U78:W78"/>
    <mergeCell ref="X78:AB78"/>
    <mergeCell ref="U79:W79"/>
    <mergeCell ref="X79:AB79"/>
    <mergeCell ref="C80:G80"/>
    <mergeCell ref="H80:K80"/>
    <mergeCell ref="L80:N80"/>
    <mergeCell ref="O80:T80"/>
    <mergeCell ref="U80:W80"/>
    <mergeCell ref="X80:AB80"/>
    <mergeCell ref="H79:K79"/>
    <mergeCell ref="L79:N79"/>
    <mergeCell ref="O79:T79"/>
    <mergeCell ref="C81:G81"/>
    <mergeCell ref="H81:K81"/>
    <mergeCell ref="L81:N81"/>
    <mergeCell ref="O81:T81"/>
    <mergeCell ref="A75:B82"/>
    <mergeCell ref="C75:G75"/>
    <mergeCell ref="H75:K75"/>
    <mergeCell ref="L75:N75"/>
    <mergeCell ref="O75:T75"/>
    <mergeCell ref="C77:G77"/>
    <mergeCell ref="H77:K77"/>
    <mergeCell ref="L77:N77"/>
    <mergeCell ref="O77:T77"/>
    <mergeCell ref="C79:G79"/>
    <mergeCell ref="U75:W75"/>
    <mergeCell ref="X75:AB75"/>
    <mergeCell ref="C76:G76"/>
    <mergeCell ref="H76:K76"/>
    <mergeCell ref="L76:N76"/>
    <mergeCell ref="O76:T76"/>
    <mergeCell ref="U76:W76"/>
    <mergeCell ref="X76:AB76"/>
    <mergeCell ref="U74:W74"/>
    <mergeCell ref="X74:AB74"/>
    <mergeCell ref="A71:B71"/>
    <mergeCell ref="C71:H71"/>
    <mergeCell ref="I71:Q71"/>
    <mergeCell ref="R71:T71"/>
    <mergeCell ref="U71:W71"/>
    <mergeCell ref="E73:S73"/>
    <mergeCell ref="A74:B74"/>
    <mergeCell ref="C74:G74"/>
    <mergeCell ref="H74:J74"/>
    <mergeCell ref="L74:N74"/>
    <mergeCell ref="O74:T74"/>
    <mergeCell ref="A69:B70"/>
    <mergeCell ref="C69:H69"/>
    <mergeCell ref="I69:Q69"/>
    <mergeCell ref="R69:T69"/>
    <mergeCell ref="U69:W69"/>
    <mergeCell ref="X71:AB71"/>
    <mergeCell ref="X69:AB69"/>
    <mergeCell ref="C70:H70"/>
    <mergeCell ref="I70:Q70"/>
    <mergeCell ref="R70:T70"/>
    <mergeCell ref="U70:W70"/>
    <mergeCell ref="X70:AB70"/>
    <mergeCell ref="C68:H68"/>
    <mergeCell ref="I68:Q68"/>
    <mergeCell ref="R68:T68"/>
    <mergeCell ref="U68:W68"/>
    <mergeCell ref="X68:AB68"/>
    <mergeCell ref="C67:H67"/>
    <mergeCell ref="I67:Q67"/>
    <mergeCell ref="R67:T67"/>
    <mergeCell ref="U67:W67"/>
    <mergeCell ref="X67:AB67"/>
    <mergeCell ref="C66:H66"/>
    <mergeCell ref="I66:Q66"/>
    <mergeCell ref="R66:T66"/>
    <mergeCell ref="U66:W66"/>
    <mergeCell ref="X66:AB66"/>
    <mergeCell ref="C65:H65"/>
    <mergeCell ref="I65:Q65"/>
    <mergeCell ref="R65:T65"/>
    <mergeCell ref="U65:W65"/>
    <mergeCell ref="X65:AB65"/>
    <mergeCell ref="X62:AB62"/>
    <mergeCell ref="C63:H64"/>
    <mergeCell ref="I63:Q63"/>
    <mergeCell ref="R63:T63"/>
    <mergeCell ref="U63:W63"/>
    <mergeCell ref="X63:AB63"/>
    <mergeCell ref="I64:Q64"/>
    <mergeCell ref="R64:T64"/>
    <mergeCell ref="U64:W64"/>
    <mergeCell ref="X64:AB64"/>
    <mergeCell ref="X58:AB58"/>
    <mergeCell ref="C59:H59"/>
    <mergeCell ref="I59:Q59"/>
    <mergeCell ref="R59:T59"/>
    <mergeCell ref="U59:W59"/>
    <mergeCell ref="X59:AB59"/>
    <mergeCell ref="X60:AB60"/>
    <mergeCell ref="C61:H61"/>
    <mergeCell ref="I61:Q61"/>
    <mergeCell ref="R61:T61"/>
    <mergeCell ref="U61:W61"/>
    <mergeCell ref="X61:AB61"/>
    <mergeCell ref="I60:Q60"/>
    <mergeCell ref="R60:T60"/>
    <mergeCell ref="U60:W60"/>
    <mergeCell ref="C62:H62"/>
    <mergeCell ref="I62:Q62"/>
    <mergeCell ref="R62:T62"/>
    <mergeCell ref="U62:W62"/>
    <mergeCell ref="A56:B68"/>
    <mergeCell ref="C56:H56"/>
    <mergeCell ref="I56:Q56"/>
    <mergeCell ref="R56:T56"/>
    <mergeCell ref="U56:W56"/>
    <mergeCell ref="C58:H58"/>
    <mergeCell ref="I58:Q58"/>
    <mergeCell ref="R58:T58"/>
    <mergeCell ref="U58:W58"/>
    <mergeCell ref="C60:H60"/>
    <mergeCell ref="R52:T52"/>
    <mergeCell ref="U52:W52"/>
    <mergeCell ref="X52:AB52"/>
    <mergeCell ref="X49:AB49"/>
    <mergeCell ref="X56:AB56"/>
    <mergeCell ref="C57:H57"/>
    <mergeCell ref="I57:Q57"/>
    <mergeCell ref="R57:T57"/>
    <mergeCell ref="U57:W57"/>
    <mergeCell ref="X57:AB57"/>
    <mergeCell ref="U55:W55"/>
    <mergeCell ref="X55:AB55"/>
    <mergeCell ref="A49:B53"/>
    <mergeCell ref="C53:H53"/>
    <mergeCell ref="I53:Q53"/>
    <mergeCell ref="R53:T53"/>
    <mergeCell ref="U53:W53"/>
    <mergeCell ref="X51:AB51"/>
    <mergeCell ref="C52:H52"/>
    <mergeCell ref="I52:Q52"/>
    <mergeCell ref="X53:AB53"/>
    <mergeCell ref="A54:B55"/>
    <mergeCell ref="C54:H54"/>
    <mergeCell ref="I54:Q54"/>
    <mergeCell ref="R54:T54"/>
    <mergeCell ref="U54:W54"/>
    <mergeCell ref="X54:AB54"/>
    <mergeCell ref="C55:H55"/>
    <mergeCell ref="I55:Q55"/>
    <mergeCell ref="R55:T55"/>
    <mergeCell ref="C50:H50"/>
    <mergeCell ref="I50:Q50"/>
    <mergeCell ref="R50:T50"/>
    <mergeCell ref="U50:W50"/>
    <mergeCell ref="X50:AB50"/>
    <mergeCell ref="C49:H49"/>
    <mergeCell ref="I49:Q49"/>
    <mergeCell ref="R49:T49"/>
    <mergeCell ref="U49:W49"/>
    <mergeCell ref="C51:H51"/>
    <mergeCell ref="I51:Q51"/>
    <mergeCell ref="R51:T51"/>
    <mergeCell ref="U51:W51"/>
    <mergeCell ref="X47:AB47"/>
    <mergeCell ref="C48:H48"/>
    <mergeCell ref="I48:Q48"/>
    <mergeCell ref="R48:T48"/>
    <mergeCell ref="U48:W48"/>
    <mergeCell ref="X48:AB48"/>
    <mergeCell ref="A45:B48"/>
    <mergeCell ref="C45:H45"/>
    <mergeCell ref="I45:Q45"/>
    <mergeCell ref="R45:T45"/>
    <mergeCell ref="U45:W45"/>
    <mergeCell ref="C47:H47"/>
    <mergeCell ref="I47:Q47"/>
    <mergeCell ref="R47:T47"/>
    <mergeCell ref="U47:W47"/>
    <mergeCell ref="X45:AB45"/>
    <mergeCell ref="C46:H46"/>
    <mergeCell ref="I46:Q46"/>
    <mergeCell ref="R46:T46"/>
    <mergeCell ref="U46:W46"/>
    <mergeCell ref="X46:AB46"/>
    <mergeCell ref="X44:AB44"/>
    <mergeCell ref="A41:C41"/>
    <mergeCell ref="D41:E41"/>
    <mergeCell ref="G41:I41"/>
    <mergeCell ref="J41:M41"/>
    <mergeCell ref="N41:R41"/>
    <mergeCell ref="Y40:AB40"/>
    <mergeCell ref="S41:U41"/>
    <mergeCell ref="V41:X41"/>
    <mergeCell ref="Y41:AB41"/>
    <mergeCell ref="E43:S43"/>
    <mergeCell ref="A44:B44"/>
    <mergeCell ref="C44:H44"/>
    <mergeCell ref="I44:P44"/>
    <mergeCell ref="R44:T44"/>
    <mergeCell ref="U44:W44"/>
    <mergeCell ref="D40:E40"/>
    <mergeCell ref="G40:I40"/>
    <mergeCell ref="J40:M40"/>
    <mergeCell ref="N40:R40"/>
    <mergeCell ref="S40:U40"/>
    <mergeCell ref="V40:X40"/>
    <mergeCell ref="G36:I36"/>
    <mergeCell ref="J36:M36"/>
    <mergeCell ref="N36:R36"/>
    <mergeCell ref="S39:U39"/>
    <mergeCell ref="V39:X39"/>
    <mergeCell ref="Y39:AB39"/>
    <mergeCell ref="G38:I38"/>
    <mergeCell ref="J38:M38"/>
    <mergeCell ref="N38:R38"/>
    <mergeCell ref="S38:U38"/>
    <mergeCell ref="V38:X38"/>
    <mergeCell ref="Y38:AB38"/>
    <mergeCell ref="Y36:AB36"/>
    <mergeCell ref="A37:C38"/>
    <mergeCell ref="D37:E37"/>
    <mergeCell ref="G37:I37"/>
    <mergeCell ref="J37:M37"/>
    <mergeCell ref="N37:R37"/>
    <mergeCell ref="S37:U37"/>
    <mergeCell ref="V37:X37"/>
    <mergeCell ref="Y37:AB37"/>
    <mergeCell ref="D38:E38"/>
    <mergeCell ref="G34:I34"/>
    <mergeCell ref="J34:M34"/>
    <mergeCell ref="N34:R34"/>
    <mergeCell ref="S34:U34"/>
    <mergeCell ref="V34:X34"/>
    <mergeCell ref="A39:C40"/>
    <mergeCell ref="D39:E39"/>
    <mergeCell ref="G39:I39"/>
    <mergeCell ref="J39:M39"/>
    <mergeCell ref="N39:R39"/>
    <mergeCell ref="S36:U36"/>
    <mergeCell ref="V36:X36"/>
    <mergeCell ref="Y34:AB34"/>
    <mergeCell ref="D35:E35"/>
    <mergeCell ref="G35:I35"/>
    <mergeCell ref="J35:M35"/>
    <mergeCell ref="N35:R35"/>
    <mergeCell ref="S35:U35"/>
    <mergeCell ref="V35:X35"/>
    <mergeCell ref="Y35:AB35"/>
    <mergeCell ref="Y33:AB33"/>
    <mergeCell ref="G32:I32"/>
    <mergeCell ref="J32:M32"/>
    <mergeCell ref="N32:R32"/>
    <mergeCell ref="S32:U32"/>
    <mergeCell ref="V32:X32"/>
    <mergeCell ref="N30:R30"/>
    <mergeCell ref="S30:U30"/>
    <mergeCell ref="V30:X30"/>
    <mergeCell ref="Y32:AB32"/>
    <mergeCell ref="D33:E33"/>
    <mergeCell ref="G33:I33"/>
    <mergeCell ref="J33:M33"/>
    <mergeCell ref="N33:R33"/>
    <mergeCell ref="S33:U33"/>
    <mergeCell ref="V33:X33"/>
    <mergeCell ref="Y30:AB30"/>
    <mergeCell ref="D31:E31"/>
    <mergeCell ref="G31:I31"/>
    <mergeCell ref="J31:M31"/>
    <mergeCell ref="N31:R31"/>
    <mergeCell ref="S31:U31"/>
    <mergeCell ref="V31:X31"/>
    <mergeCell ref="Y31:AB31"/>
    <mergeCell ref="G30:I30"/>
    <mergeCell ref="J30:M30"/>
    <mergeCell ref="Y29:AB29"/>
    <mergeCell ref="G28:I28"/>
    <mergeCell ref="J28:M28"/>
    <mergeCell ref="N28:R28"/>
    <mergeCell ref="S28:U28"/>
    <mergeCell ref="V28:X28"/>
    <mergeCell ref="N26:R26"/>
    <mergeCell ref="S26:U26"/>
    <mergeCell ref="V26:X26"/>
    <mergeCell ref="Y28:AB28"/>
    <mergeCell ref="D29:E29"/>
    <mergeCell ref="G29:I29"/>
    <mergeCell ref="J29:M29"/>
    <mergeCell ref="N29:R29"/>
    <mergeCell ref="S29:U29"/>
    <mergeCell ref="V29:X29"/>
    <mergeCell ref="Y26:AB26"/>
    <mergeCell ref="D27:E27"/>
    <mergeCell ref="G27:I27"/>
    <mergeCell ref="J27:M27"/>
    <mergeCell ref="N27:R27"/>
    <mergeCell ref="S27:U27"/>
    <mergeCell ref="V27:X27"/>
    <mergeCell ref="Y27:AB27"/>
    <mergeCell ref="G26:I26"/>
    <mergeCell ref="J26:M26"/>
    <mergeCell ref="V25:X25"/>
    <mergeCell ref="Y25:AB25"/>
    <mergeCell ref="G24:I24"/>
    <mergeCell ref="J24:M24"/>
    <mergeCell ref="N24:R24"/>
    <mergeCell ref="S24:U24"/>
    <mergeCell ref="V24:X24"/>
    <mergeCell ref="J22:M22"/>
    <mergeCell ref="N22:R22"/>
    <mergeCell ref="S22:U22"/>
    <mergeCell ref="V22:X22"/>
    <mergeCell ref="Y24:AB24"/>
    <mergeCell ref="D25:E25"/>
    <mergeCell ref="G25:I25"/>
    <mergeCell ref="J25:M25"/>
    <mergeCell ref="N25:R25"/>
    <mergeCell ref="S25:U25"/>
    <mergeCell ref="V19:X19"/>
    <mergeCell ref="Y22:AB22"/>
    <mergeCell ref="D23:E23"/>
    <mergeCell ref="G23:I23"/>
    <mergeCell ref="J23:M23"/>
    <mergeCell ref="N23:R23"/>
    <mergeCell ref="S23:U23"/>
    <mergeCell ref="V23:X23"/>
    <mergeCell ref="Y23:AB23"/>
    <mergeCell ref="G22:I22"/>
    <mergeCell ref="V20:X20"/>
    <mergeCell ref="Y20:AB20"/>
    <mergeCell ref="D21:E21"/>
    <mergeCell ref="G21:I21"/>
    <mergeCell ref="J21:M21"/>
    <mergeCell ref="N21:R21"/>
    <mergeCell ref="S21:U21"/>
    <mergeCell ref="V21:X21"/>
    <mergeCell ref="Y21:AB21"/>
    <mergeCell ref="A20:C21"/>
    <mergeCell ref="D20:E20"/>
    <mergeCell ref="G20:I20"/>
    <mergeCell ref="J20:M20"/>
    <mergeCell ref="N20:R20"/>
    <mergeCell ref="S20:U20"/>
    <mergeCell ref="G17:I17"/>
    <mergeCell ref="J17:M17"/>
    <mergeCell ref="N17:R17"/>
    <mergeCell ref="S17:U17"/>
    <mergeCell ref="V17:X17"/>
    <mergeCell ref="Y19:AB19"/>
    <mergeCell ref="G19:I19"/>
    <mergeCell ref="J19:M19"/>
    <mergeCell ref="N19:R19"/>
    <mergeCell ref="S19:U19"/>
    <mergeCell ref="N14:R14"/>
    <mergeCell ref="S14:U14"/>
    <mergeCell ref="V14:X14"/>
    <mergeCell ref="Y17:AB17"/>
    <mergeCell ref="V18:X18"/>
    <mergeCell ref="Y18:AB18"/>
    <mergeCell ref="Y15:AB15"/>
    <mergeCell ref="D16:E16"/>
    <mergeCell ref="G16:I16"/>
    <mergeCell ref="J16:M16"/>
    <mergeCell ref="N16:R16"/>
    <mergeCell ref="S16:U16"/>
    <mergeCell ref="V16:X16"/>
    <mergeCell ref="Y16:AB16"/>
    <mergeCell ref="V13:X13"/>
    <mergeCell ref="Y13:AB13"/>
    <mergeCell ref="Y14:AB14"/>
    <mergeCell ref="A15:C19"/>
    <mergeCell ref="D15:E15"/>
    <mergeCell ref="G15:I15"/>
    <mergeCell ref="J15:M15"/>
    <mergeCell ref="N15:R15"/>
    <mergeCell ref="S15:U15"/>
    <mergeCell ref="V15:X15"/>
    <mergeCell ref="A10:C10"/>
    <mergeCell ref="D10:E10"/>
    <mergeCell ref="G10:I10"/>
    <mergeCell ref="J10:M10"/>
    <mergeCell ref="N10:R10"/>
    <mergeCell ref="V12:X12"/>
    <mergeCell ref="Y11:AB11"/>
    <mergeCell ref="D12:E12"/>
    <mergeCell ref="G12:I12"/>
    <mergeCell ref="J12:M12"/>
    <mergeCell ref="N12:R12"/>
    <mergeCell ref="S12:U12"/>
    <mergeCell ref="Y12:AB12"/>
    <mergeCell ref="A11:C14"/>
    <mergeCell ref="D11:E11"/>
    <mergeCell ref="G11:I11"/>
    <mergeCell ref="J11:M11"/>
    <mergeCell ref="N11:R11"/>
    <mergeCell ref="S11:U11"/>
    <mergeCell ref="D13:E13"/>
    <mergeCell ref="G13:I13"/>
    <mergeCell ref="G14:I14"/>
    <mergeCell ref="J14:M14"/>
    <mergeCell ref="Z2:AA2"/>
    <mergeCell ref="E3:S3"/>
    <mergeCell ref="W3:Y3"/>
    <mergeCell ref="Z3:AA3"/>
    <mergeCell ref="A1:A6"/>
    <mergeCell ref="E1:S1"/>
    <mergeCell ref="E4:S4"/>
    <mergeCell ref="E5:S5"/>
    <mergeCell ref="G18:I18"/>
    <mergeCell ref="J18:M18"/>
    <mergeCell ref="N18:R18"/>
    <mergeCell ref="S18:U18"/>
    <mergeCell ref="W1:Y1"/>
    <mergeCell ref="E2:S2"/>
    <mergeCell ref="W2:Y2"/>
    <mergeCell ref="V10:X10"/>
    <mergeCell ref="Y10:AB10"/>
    <mergeCell ref="V11:X11"/>
    <mergeCell ref="D22:E22"/>
    <mergeCell ref="D24:E24"/>
    <mergeCell ref="D28:E28"/>
    <mergeCell ref="D30:E30"/>
    <mergeCell ref="D32:E32"/>
    <mergeCell ref="S10:U10"/>
    <mergeCell ref="J13:M13"/>
    <mergeCell ref="N13:R13"/>
    <mergeCell ref="S13:U13"/>
    <mergeCell ref="D18:E18"/>
    <mergeCell ref="A34:C36"/>
    <mergeCell ref="D34:E34"/>
    <mergeCell ref="D36:E36"/>
    <mergeCell ref="D26:E26"/>
    <mergeCell ref="E7:S7"/>
    <mergeCell ref="E9:S9"/>
    <mergeCell ref="D14:E14"/>
    <mergeCell ref="D17:E17"/>
    <mergeCell ref="D19:E19"/>
    <mergeCell ref="A22:C33"/>
  </mergeCells>
  <printOptions/>
  <pageMargins left="0.5" right="0.5" top="0.5" bottom="0.5" header="0.5" footer="0.5"/>
  <pageSetup fitToHeight="2" horizontalDpi="600" verticalDpi="600" orientation="portrait" scale="65" r:id="rId2"/>
  <headerFooter>
    <oddFooter>&amp;L&amp;F&amp;RPage &amp;P of &amp;N</oddFooter>
  </headerFooter>
  <rowBreaks count="1" manualBreakCount="1">
    <brk id="71" max="27" man="1"/>
  </row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V11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7.00390625" style="55" customWidth="1"/>
    <col min="6" max="6" width="7.8515625" style="55" customWidth="1"/>
    <col min="7" max="7" width="10.421875" style="55" customWidth="1"/>
    <col min="8" max="8" width="1.7109375" style="55" customWidth="1"/>
    <col min="9" max="9" width="1.28515625" style="55" customWidth="1"/>
    <col min="10" max="10" width="1.57421875" style="55" customWidth="1"/>
    <col min="11" max="11" width="7.8515625" style="55" customWidth="1"/>
    <col min="12" max="12" width="1.1484375" style="55" customWidth="1"/>
    <col min="13" max="13" width="2.7109375" style="55" customWidth="1"/>
    <col min="14" max="14" width="8.140625" style="55" customWidth="1"/>
    <col min="15" max="15" width="8.57421875" style="55" customWidth="1"/>
    <col min="16" max="16" width="15.28125" style="55" customWidth="1"/>
    <col min="17" max="17" width="2.7109375" style="55" customWidth="1"/>
    <col min="18" max="18" width="9.140625" style="55" customWidth="1"/>
    <col min="19" max="19" width="6.7109375" style="55" customWidth="1"/>
    <col min="20" max="20" width="1.57421875" style="55" customWidth="1"/>
    <col min="21" max="21" width="12.140625" style="55" customWidth="1"/>
    <col min="22" max="22" width="5.00390625" style="55" customWidth="1"/>
    <col min="23" max="16384" width="9.140625" style="1" customWidth="1"/>
  </cols>
  <sheetData>
    <row r="1" spans="2:21" ht="13.5" customHeight="1">
      <c r="B1" s="201" t="s">
        <v>354</v>
      </c>
      <c r="C1" s="201"/>
      <c r="D1" s="201"/>
      <c r="E1" s="206" t="s">
        <v>0</v>
      </c>
      <c r="F1" s="206"/>
      <c r="G1" s="206"/>
      <c r="H1" s="206"/>
      <c r="I1" s="206"/>
      <c r="J1" s="206"/>
      <c r="K1" s="206"/>
      <c r="L1" s="206"/>
      <c r="M1" s="206"/>
      <c r="N1" s="206"/>
      <c r="O1" s="206"/>
      <c r="P1" s="206"/>
      <c r="Q1" s="206"/>
      <c r="R1" s="206"/>
      <c r="S1" s="206"/>
      <c r="T1" s="206"/>
      <c r="U1" s="189" t="s">
        <v>355</v>
      </c>
    </row>
    <row r="2" spans="4:21" ht="14.25" customHeight="1">
      <c r="D2" s="206" t="s">
        <v>1</v>
      </c>
      <c r="E2" s="206"/>
      <c r="F2" s="206"/>
      <c r="G2" s="206"/>
      <c r="H2" s="206"/>
      <c r="I2" s="206"/>
      <c r="J2" s="206"/>
      <c r="K2" s="206"/>
      <c r="L2" s="206"/>
      <c r="M2" s="206"/>
      <c r="N2" s="206"/>
      <c r="O2" s="206"/>
      <c r="P2" s="206"/>
      <c r="Q2" s="206"/>
      <c r="R2" s="206"/>
      <c r="S2" s="206"/>
      <c r="T2" s="206"/>
      <c r="U2" s="189" t="s">
        <v>494</v>
      </c>
    </row>
    <row r="3" spans="4:21" ht="14.25" customHeight="1">
      <c r="D3" s="206" t="s">
        <v>2</v>
      </c>
      <c r="E3" s="206"/>
      <c r="F3" s="206"/>
      <c r="G3" s="206"/>
      <c r="H3" s="206"/>
      <c r="I3" s="206"/>
      <c r="J3" s="206"/>
      <c r="K3" s="206"/>
      <c r="L3" s="206"/>
      <c r="M3" s="206"/>
      <c r="N3" s="206"/>
      <c r="O3" s="206"/>
      <c r="P3" s="206"/>
      <c r="Q3" s="206"/>
      <c r="R3" s="206"/>
      <c r="S3" s="206"/>
      <c r="T3" s="206"/>
      <c r="U3" s="189" t="s">
        <v>170</v>
      </c>
    </row>
    <row r="4" spans="4:20" ht="14.25" customHeight="1">
      <c r="D4" s="206" t="s">
        <v>3</v>
      </c>
      <c r="E4" s="206"/>
      <c r="F4" s="206"/>
      <c r="G4" s="206"/>
      <c r="H4" s="206"/>
      <c r="I4" s="206"/>
      <c r="J4" s="206"/>
      <c r="K4" s="206"/>
      <c r="L4" s="206"/>
      <c r="M4" s="206"/>
      <c r="N4" s="206"/>
      <c r="O4" s="206"/>
      <c r="P4" s="206"/>
      <c r="Q4" s="206"/>
      <c r="R4" s="206"/>
      <c r="S4" s="206"/>
      <c r="T4" s="206"/>
    </row>
    <row r="5" spans="4:20" ht="14.25" customHeight="1">
      <c r="D5" s="206" t="s">
        <v>4</v>
      </c>
      <c r="E5" s="206"/>
      <c r="F5" s="206"/>
      <c r="G5" s="206"/>
      <c r="H5" s="206"/>
      <c r="I5" s="206"/>
      <c r="J5" s="206"/>
      <c r="K5" s="206"/>
      <c r="L5" s="206"/>
      <c r="M5" s="206"/>
      <c r="N5" s="206"/>
      <c r="O5" s="206"/>
      <c r="P5" s="206"/>
      <c r="Q5" s="206"/>
      <c r="R5" s="206"/>
      <c r="S5" s="206"/>
      <c r="T5" s="206"/>
    </row>
    <row r="6" spans="4:20" ht="12" customHeight="1">
      <c r="D6" s="206" t="s">
        <v>196</v>
      </c>
      <c r="E6" s="206"/>
      <c r="F6" s="206"/>
      <c r="G6" s="206"/>
      <c r="H6" s="206"/>
      <c r="I6" s="206"/>
      <c r="J6" s="206"/>
      <c r="K6" s="206"/>
      <c r="L6" s="206"/>
      <c r="M6" s="206"/>
      <c r="N6" s="206"/>
      <c r="O6" s="206"/>
      <c r="P6" s="206"/>
      <c r="Q6" s="206"/>
      <c r="R6" s="206"/>
      <c r="S6" s="206"/>
      <c r="T6" s="206"/>
    </row>
    <row r="7" spans="4:20" ht="14.25" customHeight="1">
      <c r="D7" s="206" t="s">
        <v>358</v>
      </c>
      <c r="E7" s="206"/>
      <c r="F7" s="206"/>
      <c r="G7" s="206"/>
      <c r="H7" s="206"/>
      <c r="I7" s="206"/>
      <c r="J7" s="206"/>
      <c r="K7" s="206"/>
      <c r="L7" s="206"/>
      <c r="M7" s="206"/>
      <c r="N7" s="206"/>
      <c r="O7" s="206"/>
      <c r="P7" s="206"/>
      <c r="Q7" s="206"/>
      <c r="R7" s="206"/>
      <c r="S7" s="206"/>
      <c r="T7" s="206"/>
    </row>
    <row r="8" ht="7.5" customHeight="1"/>
    <row r="9" spans="4:20" ht="14.25" customHeight="1">
      <c r="D9" s="206" t="s">
        <v>32</v>
      </c>
      <c r="E9" s="206"/>
      <c r="F9" s="206"/>
      <c r="G9" s="206"/>
      <c r="H9" s="206"/>
      <c r="I9" s="206"/>
      <c r="J9" s="206"/>
      <c r="K9" s="206"/>
      <c r="L9" s="206"/>
      <c r="M9" s="206"/>
      <c r="N9" s="206"/>
      <c r="O9" s="206"/>
      <c r="P9" s="206"/>
      <c r="Q9" s="206"/>
      <c r="R9" s="206"/>
      <c r="S9" s="206"/>
      <c r="T9" s="206"/>
    </row>
    <row r="10" spans="3:14" ht="14.25" customHeight="1">
      <c r="C10" s="205" t="s">
        <v>5</v>
      </c>
      <c r="D10" s="205"/>
      <c r="E10" s="205"/>
      <c r="F10" s="205"/>
      <c r="G10" s="205"/>
      <c r="H10" s="205"/>
      <c r="I10" s="205"/>
      <c r="J10" s="205"/>
      <c r="K10" s="205"/>
      <c r="L10" s="205"/>
      <c r="M10" s="205"/>
      <c r="N10" s="205"/>
    </row>
    <row r="11" spans="3:14" ht="18" customHeight="1">
      <c r="C11" s="205" t="s">
        <v>360</v>
      </c>
      <c r="D11" s="205"/>
      <c r="E11" s="205"/>
      <c r="F11" s="205"/>
      <c r="G11" s="205"/>
      <c r="H11" s="205"/>
      <c r="I11" s="205"/>
      <c r="J11" s="205"/>
      <c r="K11" s="205"/>
      <c r="L11" s="205"/>
      <c r="M11" s="205"/>
      <c r="N11" s="205"/>
    </row>
    <row r="12" spans="3:19" ht="18" customHeight="1">
      <c r="C12" s="201" t="s">
        <v>361</v>
      </c>
      <c r="D12" s="201"/>
      <c r="E12" s="201"/>
      <c r="F12" s="201"/>
      <c r="G12" s="201"/>
      <c r="H12" s="201"/>
      <c r="I12" s="201"/>
      <c r="J12" s="201"/>
      <c r="K12" s="201"/>
      <c r="L12" s="201"/>
      <c r="M12" s="201"/>
      <c r="N12" s="201"/>
      <c r="Q12" s="202">
        <v>8296907</v>
      </c>
      <c r="R12" s="202"/>
      <c r="S12" s="202"/>
    </row>
    <row r="13" ht="6" customHeight="1"/>
    <row r="14" spans="3:14" ht="14.25" customHeight="1">
      <c r="C14" s="201" t="s">
        <v>362</v>
      </c>
      <c r="D14" s="201"/>
      <c r="E14" s="201"/>
      <c r="F14" s="201"/>
      <c r="G14" s="201"/>
      <c r="H14" s="201"/>
      <c r="I14" s="201"/>
      <c r="J14" s="201"/>
      <c r="K14" s="201"/>
      <c r="L14" s="201"/>
      <c r="M14" s="201"/>
      <c r="N14" s="201"/>
    </row>
    <row r="15" spans="3:19" ht="13.5" customHeight="1">
      <c r="C15" s="201" t="s">
        <v>363</v>
      </c>
      <c r="D15" s="201"/>
      <c r="E15" s="201"/>
      <c r="F15" s="201"/>
      <c r="G15" s="201"/>
      <c r="H15" s="201"/>
      <c r="I15" s="201"/>
      <c r="J15" s="201"/>
      <c r="K15" s="201"/>
      <c r="L15" s="201"/>
      <c r="M15" s="201"/>
      <c r="N15" s="201"/>
      <c r="Q15" s="202">
        <v>0</v>
      </c>
      <c r="R15" s="202"/>
      <c r="S15" s="202"/>
    </row>
    <row r="16" spans="3:19" ht="14.25" customHeight="1">
      <c r="C16" s="201" t="s">
        <v>364</v>
      </c>
      <c r="D16" s="201"/>
      <c r="E16" s="201"/>
      <c r="F16" s="201"/>
      <c r="G16" s="201"/>
      <c r="H16" s="201"/>
      <c r="I16" s="201"/>
      <c r="J16" s="201"/>
      <c r="K16" s="201"/>
      <c r="L16" s="201"/>
      <c r="M16" s="201"/>
      <c r="N16" s="201"/>
      <c r="Q16" s="203" t="s">
        <v>6</v>
      </c>
      <c r="R16" s="203"/>
      <c r="S16" s="203"/>
    </row>
    <row r="17" spans="3:19" ht="14.25" customHeight="1">
      <c r="C17" s="201" t="s">
        <v>365</v>
      </c>
      <c r="D17" s="201"/>
      <c r="E17" s="201"/>
      <c r="F17" s="201"/>
      <c r="G17" s="201"/>
      <c r="H17" s="201"/>
      <c r="I17" s="201"/>
      <c r="J17" s="201"/>
      <c r="K17" s="201"/>
      <c r="L17" s="201"/>
      <c r="M17" s="201"/>
      <c r="N17" s="201"/>
      <c r="Q17" s="202">
        <v>0</v>
      </c>
      <c r="R17" s="202"/>
      <c r="S17" s="202"/>
    </row>
    <row r="18" ht="6" customHeight="1"/>
    <row r="19" spans="3:19" ht="14.25" customHeight="1">
      <c r="C19" s="201" t="s">
        <v>366</v>
      </c>
      <c r="D19" s="201"/>
      <c r="E19" s="201"/>
      <c r="F19" s="201"/>
      <c r="G19" s="201"/>
      <c r="H19" s="201"/>
      <c r="I19" s="201"/>
      <c r="J19" s="201"/>
      <c r="K19" s="201"/>
      <c r="L19" s="201"/>
      <c r="M19" s="201"/>
      <c r="N19" s="201"/>
      <c r="Q19" s="203" t="s">
        <v>6</v>
      </c>
      <c r="R19" s="203"/>
      <c r="S19" s="203"/>
    </row>
    <row r="20" ht="7.5" customHeight="1"/>
    <row r="21" spans="3:19" ht="14.25" customHeight="1">
      <c r="C21" s="201" t="s">
        <v>367</v>
      </c>
      <c r="D21" s="201"/>
      <c r="E21" s="201"/>
      <c r="F21" s="201"/>
      <c r="G21" s="201"/>
      <c r="H21" s="201"/>
      <c r="I21" s="201"/>
      <c r="J21" s="201"/>
      <c r="K21" s="201"/>
      <c r="L21" s="201"/>
      <c r="M21" s="201"/>
      <c r="N21" s="201"/>
      <c r="Q21" s="202">
        <v>8296907</v>
      </c>
      <c r="R21" s="202"/>
      <c r="S21" s="202"/>
    </row>
    <row r="22" ht="14.25" customHeight="1"/>
    <row r="23" spans="3:14" ht="13.5" customHeight="1">
      <c r="C23" s="205" t="s">
        <v>368</v>
      </c>
      <c r="D23" s="205"/>
      <c r="E23" s="205"/>
      <c r="F23" s="205"/>
      <c r="G23" s="205"/>
      <c r="H23" s="205"/>
      <c r="I23" s="205"/>
      <c r="J23" s="205"/>
      <c r="K23" s="205"/>
      <c r="L23" s="205"/>
      <c r="M23" s="205"/>
      <c r="N23" s="205"/>
    </row>
    <row r="24" spans="3:14" ht="14.25" customHeight="1">
      <c r="C24" s="201" t="s">
        <v>369</v>
      </c>
      <c r="D24" s="201"/>
      <c r="E24" s="201"/>
      <c r="F24" s="201"/>
      <c r="G24" s="201"/>
      <c r="H24" s="201"/>
      <c r="I24" s="201"/>
      <c r="J24" s="201"/>
      <c r="K24" s="201"/>
      <c r="L24" s="201"/>
      <c r="M24" s="201"/>
      <c r="N24" s="201"/>
    </row>
    <row r="25" spans="3:19" ht="13.5" customHeight="1">
      <c r="C25" s="201" t="s">
        <v>370</v>
      </c>
      <c r="D25" s="201"/>
      <c r="E25" s="201"/>
      <c r="F25" s="201"/>
      <c r="G25" s="201"/>
      <c r="H25" s="201"/>
      <c r="I25" s="201"/>
      <c r="J25" s="201"/>
      <c r="K25" s="201"/>
      <c r="L25" s="201"/>
      <c r="M25" s="201"/>
      <c r="N25" s="201"/>
      <c r="Q25" s="202">
        <v>9331248.68</v>
      </c>
      <c r="R25" s="202"/>
      <c r="S25" s="202"/>
    </row>
    <row r="26" spans="3:19" ht="14.25" customHeight="1">
      <c r="C26" s="201" t="s">
        <v>371</v>
      </c>
      <c r="D26" s="201"/>
      <c r="E26" s="201"/>
      <c r="F26" s="201"/>
      <c r="G26" s="201"/>
      <c r="H26" s="201"/>
      <c r="I26" s="201"/>
      <c r="J26" s="201"/>
      <c r="K26" s="201"/>
      <c r="L26" s="201"/>
      <c r="M26" s="201"/>
      <c r="N26" s="201"/>
      <c r="Q26" s="203" t="s">
        <v>6</v>
      </c>
      <c r="R26" s="203"/>
      <c r="S26" s="203"/>
    </row>
    <row r="27" spans="3:19" ht="13.5" customHeight="1">
      <c r="C27" s="201" t="s">
        <v>372</v>
      </c>
      <c r="D27" s="201"/>
      <c r="E27" s="201"/>
      <c r="F27" s="201"/>
      <c r="G27" s="201"/>
      <c r="H27" s="201"/>
      <c r="I27" s="201"/>
      <c r="J27" s="201"/>
      <c r="K27" s="201"/>
      <c r="L27" s="201"/>
      <c r="M27" s="201"/>
      <c r="N27" s="201"/>
      <c r="Q27" s="202">
        <v>9331248.68</v>
      </c>
      <c r="R27" s="202"/>
      <c r="S27" s="202"/>
    </row>
    <row r="28" ht="7.5" customHeight="1"/>
    <row r="29" spans="3:14" ht="13.5" customHeight="1">
      <c r="C29" s="201" t="s">
        <v>373</v>
      </c>
      <c r="D29" s="201"/>
      <c r="E29" s="201"/>
      <c r="F29" s="201"/>
      <c r="G29" s="201"/>
      <c r="H29" s="201"/>
      <c r="I29" s="201"/>
      <c r="J29" s="201"/>
      <c r="K29" s="201"/>
      <c r="L29" s="201"/>
      <c r="M29" s="201"/>
      <c r="N29" s="201"/>
    </row>
    <row r="30" spans="3:19" ht="14.25" customHeight="1">
      <c r="C30" s="201" t="s">
        <v>374</v>
      </c>
      <c r="D30" s="201"/>
      <c r="E30" s="201"/>
      <c r="F30" s="201"/>
      <c r="G30" s="201"/>
      <c r="H30" s="201"/>
      <c r="I30" s="201"/>
      <c r="J30" s="201"/>
      <c r="K30" s="201"/>
      <c r="L30" s="201"/>
      <c r="M30" s="201"/>
      <c r="N30" s="201"/>
      <c r="O30" s="201"/>
      <c r="Q30" s="203" t="s">
        <v>6</v>
      </c>
      <c r="R30" s="203"/>
      <c r="S30" s="203"/>
    </row>
    <row r="31" spans="3:19" ht="13.5" customHeight="1">
      <c r="C31" s="201" t="s">
        <v>375</v>
      </c>
      <c r="D31" s="201"/>
      <c r="E31" s="201"/>
      <c r="F31" s="201"/>
      <c r="G31" s="201"/>
      <c r="H31" s="201"/>
      <c r="I31" s="201"/>
      <c r="J31" s="201"/>
      <c r="K31" s="201"/>
      <c r="L31" s="201"/>
      <c r="M31" s="201"/>
      <c r="N31" s="201"/>
      <c r="O31" s="201"/>
      <c r="Q31" s="202">
        <v>0</v>
      </c>
      <c r="R31" s="202"/>
      <c r="S31" s="202"/>
    </row>
    <row r="32" ht="7.5" customHeight="1"/>
    <row r="33" spans="3:14" ht="14.25" customHeight="1">
      <c r="C33" s="201" t="s">
        <v>376</v>
      </c>
      <c r="D33" s="201"/>
      <c r="E33" s="201"/>
      <c r="F33" s="201"/>
      <c r="G33" s="201"/>
      <c r="H33" s="201"/>
      <c r="I33" s="201"/>
      <c r="J33" s="201"/>
      <c r="K33" s="201"/>
      <c r="L33" s="201"/>
      <c r="M33" s="201"/>
      <c r="N33" s="201"/>
    </row>
    <row r="34" spans="3:19" ht="13.5" customHeight="1">
      <c r="C34" s="201" t="s">
        <v>377</v>
      </c>
      <c r="D34" s="201"/>
      <c r="E34" s="201"/>
      <c r="F34" s="201"/>
      <c r="G34" s="201"/>
      <c r="H34" s="201"/>
      <c r="I34" s="201"/>
      <c r="J34" s="201"/>
      <c r="K34" s="201"/>
      <c r="L34" s="201"/>
      <c r="M34" s="201"/>
      <c r="N34" s="201"/>
      <c r="O34" s="201"/>
      <c r="Q34" s="203" t="s">
        <v>6</v>
      </c>
      <c r="R34" s="203"/>
      <c r="S34" s="203"/>
    </row>
    <row r="35" spans="3:19" ht="14.25" customHeight="1">
      <c r="C35" s="201" t="s">
        <v>378</v>
      </c>
      <c r="D35" s="201"/>
      <c r="E35" s="201"/>
      <c r="F35" s="201"/>
      <c r="G35" s="201"/>
      <c r="H35" s="201"/>
      <c r="I35" s="201"/>
      <c r="J35" s="201"/>
      <c r="K35" s="201"/>
      <c r="L35" s="201"/>
      <c r="M35" s="201"/>
      <c r="N35" s="201"/>
      <c r="O35" s="201"/>
      <c r="Q35" s="202">
        <v>0</v>
      </c>
      <c r="R35" s="202"/>
      <c r="S35" s="202"/>
    </row>
    <row r="36" spans="3:19" ht="14.25" customHeight="1">
      <c r="C36" s="201" t="s">
        <v>379</v>
      </c>
      <c r="D36" s="201"/>
      <c r="E36" s="201"/>
      <c r="F36" s="201"/>
      <c r="G36" s="201"/>
      <c r="H36" s="201"/>
      <c r="I36" s="201"/>
      <c r="J36" s="201"/>
      <c r="K36" s="201"/>
      <c r="L36" s="201"/>
      <c r="M36" s="201"/>
      <c r="N36" s="201"/>
      <c r="O36" s="201"/>
      <c r="Q36" s="203" t="s">
        <v>6</v>
      </c>
      <c r="R36" s="203"/>
      <c r="S36" s="203"/>
    </row>
    <row r="37" ht="9" customHeight="1"/>
    <row r="38" ht="7.5" customHeight="1"/>
    <row r="39" ht="13.5" customHeight="1"/>
    <row r="40" spans="3:14" ht="14.25" customHeight="1">
      <c r="C40" s="201" t="s">
        <v>380</v>
      </c>
      <c r="D40" s="201"/>
      <c r="E40" s="201"/>
      <c r="F40" s="201"/>
      <c r="G40" s="201"/>
      <c r="H40" s="201"/>
      <c r="I40" s="201"/>
      <c r="J40" s="201"/>
      <c r="K40" s="201"/>
      <c r="L40" s="201"/>
      <c r="M40" s="201"/>
      <c r="N40" s="201"/>
    </row>
    <row r="41" spans="3:15" ht="13.5" customHeight="1">
      <c r="C41" s="201" t="s">
        <v>381</v>
      </c>
      <c r="D41" s="201"/>
      <c r="E41" s="201"/>
      <c r="F41" s="201"/>
      <c r="G41" s="201"/>
      <c r="H41" s="201"/>
      <c r="I41" s="201"/>
      <c r="J41" s="201"/>
      <c r="K41" s="201"/>
      <c r="L41" s="201"/>
      <c r="M41" s="201"/>
      <c r="N41" s="201"/>
      <c r="O41" s="201"/>
    </row>
    <row r="42" spans="3:19" ht="14.25" customHeight="1">
      <c r="C42" s="201" t="s">
        <v>382</v>
      </c>
      <c r="D42" s="201"/>
      <c r="E42" s="201"/>
      <c r="F42" s="201"/>
      <c r="G42" s="201"/>
      <c r="H42" s="201"/>
      <c r="I42" s="201"/>
      <c r="J42" s="201"/>
      <c r="K42" s="201"/>
      <c r="L42" s="201"/>
      <c r="M42" s="201"/>
      <c r="N42" s="201"/>
      <c r="O42" s="201"/>
      <c r="Q42" s="203" t="s">
        <v>6</v>
      </c>
      <c r="R42" s="203"/>
      <c r="S42" s="203"/>
    </row>
    <row r="43" spans="3:19" ht="13.5" customHeight="1">
      <c r="C43" s="201" t="s">
        <v>383</v>
      </c>
      <c r="D43" s="201"/>
      <c r="E43" s="201"/>
      <c r="F43" s="201"/>
      <c r="G43" s="201"/>
      <c r="H43" s="201"/>
      <c r="I43" s="201"/>
      <c r="J43" s="201"/>
      <c r="K43" s="201"/>
      <c r="L43" s="201"/>
      <c r="M43" s="201"/>
      <c r="N43" s="201"/>
      <c r="O43" s="201"/>
      <c r="Q43" s="202">
        <v>0</v>
      </c>
      <c r="R43" s="202"/>
      <c r="S43" s="202"/>
    </row>
    <row r="44" ht="14.25" customHeight="1"/>
    <row r="45" spans="3:19" ht="13.5" customHeight="1">
      <c r="C45" s="201" t="s">
        <v>384</v>
      </c>
      <c r="D45" s="201"/>
      <c r="E45" s="201"/>
      <c r="F45" s="201"/>
      <c r="G45" s="201"/>
      <c r="H45" s="201"/>
      <c r="I45" s="201"/>
      <c r="J45" s="201"/>
      <c r="K45" s="201"/>
      <c r="L45" s="201"/>
      <c r="M45" s="201"/>
      <c r="N45" s="201"/>
      <c r="O45" s="201"/>
      <c r="Q45" s="202">
        <v>0</v>
      </c>
      <c r="R45" s="202"/>
      <c r="S45" s="202"/>
    </row>
    <row r="46" spans="3:19" ht="14.25" customHeight="1">
      <c r="C46" s="201" t="s">
        <v>385</v>
      </c>
      <c r="D46" s="201"/>
      <c r="E46" s="201"/>
      <c r="F46" s="201"/>
      <c r="G46" s="201"/>
      <c r="H46" s="201"/>
      <c r="I46" s="201"/>
      <c r="J46" s="201"/>
      <c r="K46" s="201"/>
      <c r="L46" s="201"/>
      <c r="M46" s="201"/>
      <c r="N46" s="201"/>
      <c r="O46" s="201"/>
      <c r="Q46" s="203" t="s">
        <v>6</v>
      </c>
      <c r="R46" s="203"/>
      <c r="S46" s="203"/>
    </row>
    <row r="47" spans="3:19" ht="14.25" customHeight="1">
      <c r="C47" s="201" t="s">
        <v>386</v>
      </c>
      <c r="D47" s="201"/>
      <c r="E47" s="201"/>
      <c r="F47" s="201"/>
      <c r="G47" s="201"/>
      <c r="H47" s="201"/>
      <c r="I47" s="201"/>
      <c r="J47" s="201"/>
      <c r="K47" s="201"/>
      <c r="L47" s="201"/>
      <c r="M47" s="201"/>
      <c r="N47" s="201"/>
      <c r="O47" s="201"/>
      <c r="Q47" s="202">
        <v>0</v>
      </c>
      <c r="R47" s="202"/>
      <c r="S47" s="202"/>
    </row>
    <row r="48" spans="3:19" ht="13.5" customHeight="1">
      <c r="C48" s="201" t="s">
        <v>387</v>
      </c>
      <c r="D48" s="201"/>
      <c r="E48" s="201"/>
      <c r="F48" s="201"/>
      <c r="G48" s="201"/>
      <c r="H48" s="201"/>
      <c r="I48" s="201"/>
      <c r="J48" s="201"/>
      <c r="K48" s="201"/>
      <c r="L48" s="201"/>
      <c r="M48" s="201"/>
      <c r="N48" s="201"/>
      <c r="O48" s="201"/>
      <c r="Q48" s="203" t="s">
        <v>6</v>
      </c>
      <c r="R48" s="203"/>
      <c r="S48" s="203"/>
    </row>
    <row r="49" spans="3:19" ht="13.5" customHeight="1">
      <c r="C49" s="201" t="s">
        <v>388</v>
      </c>
      <c r="D49" s="201"/>
      <c r="E49" s="201"/>
      <c r="F49" s="201"/>
      <c r="G49" s="201"/>
      <c r="H49" s="201"/>
      <c r="I49" s="201"/>
      <c r="J49" s="201"/>
      <c r="K49" s="201"/>
      <c r="L49" s="201"/>
      <c r="M49" s="201"/>
      <c r="N49" s="201"/>
      <c r="O49" s="201"/>
      <c r="Q49" s="203" t="s">
        <v>6</v>
      </c>
      <c r="R49" s="203"/>
      <c r="S49" s="203"/>
    </row>
    <row r="50" spans="3:19" ht="14.25" customHeight="1">
      <c r="C50" s="201" t="s">
        <v>389</v>
      </c>
      <c r="D50" s="201"/>
      <c r="E50" s="201"/>
      <c r="F50" s="201"/>
      <c r="G50" s="201"/>
      <c r="H50" s="201"/>
      <c r="I50" s="201"/>
      <c r="J50" s="201"/>
      <c r="K50" s="201"/>
      <c r="L50" s="201"/>
      <c r="M50" s="201"/>
      <c r="N50" s="201"/>
      <c r="O50" s="201"/>
      <c r="Q50" s="203" t="s">
        <v>6</v>
      </c>
      <c r="R50" s="203"/>
      <c r="S50" s="203"/>
    </row>
    <row r="51" ht="14.25" customHeight="1"/>
    <row r="52" spans="3:14" ht="13.5" customHeight="1">
      <c r="C52" s="205" t="s">
        <v>390</v>
      </c>
      <c r="D52" s="205"/>
      <c r="E52" s="205"/>
      <c r="F52" s="205"/>
      <c r="G52" s="205"/>
      <c r="H52" s="205"/>
      <c r="I52" s="205"/>
      <c r="J52" s="205"/>
      <c r="K52" s="205"/>
      <c r="L52" s="205"/>
      <c r="M52" s="205"/>
      <c r="N52" s="205"/>
    </row>
    <row r="53" spans="3:15" ht="13.5" customHeight="1">
      <c r="C53" s="201" t="s">
        <v>391</v>
      </c>
      <c r="D53" s="201"/>
      <c r="E53" s="201"/>
      <c r="F53" s="201"/>
      <c r="G53" s="201"/>
      <c r="H53" s="201"/>
      <c r="I53" s="201"/>
      <c r="J53" s="201"/>
      <c r="K53" s="201"/>
      <c r="L53" s="201"/>
      <c r="M53" s="201"/>
      <c r="N53" s="201"/>
      <c r="O53" s="201"/>
    </row>
    <row r="54" spans="3:19" ht="14.25" customHeight="1">
      <c r="C54" s="201" t="s">
        <v>392</v>
      </c>
      <c r="D54" s="201"/>
      <c r="E54" s="201"/>
      <c r="F54" s="201"/>
      <c r="G54" s="201"/>
      <c r="H54" s="201"/>
      <c r="I54" s="201"/>
      <c r="J54" s="201"/>
      <c r="K54" s="201"/>
      <c r="L54" s="201"/>
      <c r="M54" s="201"/>
      <c r="N54" s="201"/>
      <c r="O54" s="201"/>
      <c r="Q54" s="203" t="s">
        <v>6</v>
      </c>
      <c r="R54" s="203"/>
      <c r="S54" s="203"/>
    </row>
    <row r="55" spans="3:19" ht="13.5" customHeight="1">
      <c r="C55" s="201" t="s">
        <v>393</v>
      </c>
      <c r="D55" s="201"/>
      <c r="E55" s="201"/>
      <c r="F55" s="201"/>
      <c r="G55" s="201"/>
      <c r="H55" s="201"/>
      <c r="I55" s="201"/>
      <c r="J55" s="201"/>
      <c r="K55" s="201"/>
      <c r="L55" s="201"/>
      <c r="M55" s="201"/>
      <c r="N55" s="201"/>
      <c r="O55" s="201"/>
      <c r="Q55" s="202">
        <v>0</v>
      </c>
      <c r="R55" s="202"/>
      <c r="S55" s="202"/>
    </row>
    <row r="56" spans="3:15" ht="14.25" customHeight="1">
      <c r="C56" s="201" t="s">
        <v>394</v>
      </c>
      <c r="D56" s="201"/>
      <c r="E56" s="201"/>
      <c r="F56" s="201"/>
      <c r="G56" s="201"/>
      <c r="H56" s="201"/>
      <c r="I56" s="201"/>
      <c r="J56" s="201"/>
      <c r="K56" s="201"/>
      <c r="L56" s="201"/>
      <c r="M56" s="201"/>
      <c r="N56" s="201"/>
      <c r="O56" s="201"/>
    </row>
    <row r="57" spans="3:19" ht="14.25" customHeight="1">
      <c r="C57" s="201" t="s">
        <v>395</v>
      </c>
      <c r="D57" s="201"/>
      <c r="E57" s="201"/>
      <c r="F57" s="201"/>
      <c r="G57" s="201"/>
      <c r="H57" s="201"/>
      <c r="I57" s="201"/>
      <c r="J57" s="201"/>
      <c r="K57" s="201"/>
      <c r="L57" s="201"/>
      <c r="M57" s="201"/>
      <c r="N57" s="201"/>
      <c r="O57" s="201"/>
      <c r="Q57" s="203" t="s">
        <v>6</v>
      </c>
      <c r="R57" s="203"/>
      <c r="S57" s="203"/>
    </row>
    <row r="58" spans="3:19" ht="13.5" customHeight="1">
      <c r="C58" s="201" t="s">
        <v>396</v>
      </c>
      <c r="D58" s="201"/>
      <c r="E58" s="201"/>
      <c r="F58" s="201"/>
      <c r="G58" s="201"/>
      <c r="H58" s="201"/>
      <c r="I58" s="201"/>
      <c r="J58" s="201"/>
      <c r="K58" s="201"/>
      <c r="L58" s="201"/>
      <c r="M58" s="201"/>
      <c r="N58" s="201"/>
      <c r="O58" s="201"/>
      <c r="Q58" s="202">
        <v>0</v>
      </c>
      <c r="R58" s="202"/>
      <c r="S58" s="202"/>
    </row>
    <row r="59" spans="3:15" ht="14.25" customHeight="1">
      <c r="C59" s="201" t="s">
        <v>397</v>
      </c>
      <c r="D59" s="201"/>
      <c r="E59" s="201"/>
      <c r="F59" s="201"/>
      <c r="G59" s="201"/>
      <c r="H59" s="201"/>
      <c r="I59" s="201"/>
      <c r="J59" s="201"/>
      <c r="K59" s="201"/>
      <c r="L59" s="201"/>
      <c r="M59" s="201"/>
      <c r="N59" s="201"/>
      <c r="O59" s="201"/>
    </row>
    <row r="60" spans="3:19" ht="14.25" customHeight="1">
      <c r="C60" s="201" t="s">
        <v>398</v>
      </c>
      <c r="D60" s="201"/>
      <c r="E60" s="201"/>
      <c r="F60" s="201"/>
      <c r="G60" s="201"/>
      <c r="H60" s="201"/>
      <c r="I60" s="201"/>
      <c r="J60" s="201"/>
      <c r="K60" s="201"/>
      <c r="L60" s="201"/>
      <c r="M60" s="201"/>
      <c r="N60" s="201"/>
      <c r="O60" s="201"/>
      <c r="Q60" s="203" t="s">
        <v>6</v>
      </c>
      <c r="R60" s="203"/>
      <c r="S60" s="203"/>
    </row>
    <row r="61" spans="3:19" ht="13.5" customHeight="1">
      <c r="C61" s="201" t="s">
        <v>399</v>
      </c>
      <c r="D61" s="201"/>
      <c r="E61" s="201"/>
      <c r="F61" s="201"/>
      <c r="G61" s="201"/>
      <c r="H61" s="201"/>
      <c r="I61" s="201"/>
      <c r="J61" s="201"/>
      <c r="K61" s="201"/>
      <c r="L61" s="201"/>
      <c r="M61" s="201"/>
      <c r="N61" s="201"/>
      <c r="O61" s="201"/>
      <c r="Q61" s="202">
        <v>0</v>
      </c>
      <c r="R61" s="202"/>
      <c r="S61" s="202"/>
    </row>
    <row r="62" spans="3:19" ht="13.5" customHeight="1">
      <c r="C62" s="201" t="s">
        <v>400</v>
      </c>
      <c r="D62" s="201"/>
      <c r="E62" s="201"/>
      <c r="F62" s="201"/>
      <c r="G62" s="201"/>
      <c r="H62" s="201"/>
      <c r="I62" s="201"/>
      <c r="J62" s="201"/>
      <c r="K62" s="201"/>
      <c r="L62" s="201"/>
      <c r="M62" s="201"/>
      <c r="N62" s="201"/>
      <c r="O62" s="201"/>
      <c r="Q62" s="202">
        <v>9174235.64</v>
      </c>
      <c r="R62" s="202"/>
      <c r="S62" s="202"/>
    </row>
    <row r="63" spans="3:19" ht="14.25" customHeight="1">
      <c r="C63" s="201" t="s">
        <v>401</v>
      </c>
      <c r="D63" s="201"/>
      <c r="E63" s="201"/>
      <c r="F63" s="201"/>
      <c r="G63" s="201"/>
      <c r="H63" s="201"/>
      <c r="I63" s="201"/>
      <c r="J63" s="201"/>
      <c r="K63" s="201"/>
      <c r="L63" s="201"/>
      <c r="M63" s="201"/>
      <c r="N63" s="201"/>
      <c r="O63" s="201"/>
      <c r="Q63" s="203" t="s">
        <v>6</v>
      </c>
      <c r="R63" s="203"/>
      <c r="S63" s="203"/>
    </row>
    <row r="64" spans="3:19" ht="13.5" customHeight="1">
      <c r="C64" s="201" t="s">
        <v>402</v>
      </c>
      <c r="D64" s="201"/>
      <c r="E64" s="201"/>
      <c r="F64" s="201"/>
      <c r="G64" s="201"/>
      <c r="H64" s="201"/>
      <c r="I64" s="201"/>
      <c r="J64" s="201"/>
      <c r="K64" s="201"/>
      <c r="L64" s="201"/>
      <c r="M64" s="201"/>
      <c r="N64" s="201"/>
      <c r="O64" s="201"/>
      <c r="Q64" s="202">
        <v>9174235.64</v>
      </c>
      <c r="R64" s="202"/>
      <c r="S64" s="202"/>
    </row>
    <row r="65" ht="14.25" customHeight="1"/>
    <row r="66" spans="3:14" ht="13.5" customHeight="1">
      <c r="C66" s="205" t="s">
        <v>403</v>
      </c>
      <c r="D66" s="205"/>
      <c r="E66" s="205"/>
      <c r="F66" s="205"/>
      <c r="G66" s="205"/>
      <c r="H66" s="205"/>
      <c r="I66" s="205"/>
      <c r="J66" s="205"/>
      <c r="K66" s="205"/>
      <c r="L66" s="205"/>
      <c r="M66" s="205"/>
      <c r="N66" s="205"/>
    </row>
    <row r="67" spans="3:15" ht="14.25" customHeight="1">
      <c r="C67" s="201" t="s">
        <v>404</v>
      </c>
      <c r="D67" s="201"/>
      <c r="E67" s="201"/>
      <c r="F67" s="201"/>
      <c r="G67" s="201"/>
      <c r="H67" s="201"/>
      <c r="I67" s="201"/>
      <c r="J67" s="201"/>
      <c r="K67" s="201"/>
      <c r="L67" s="201"/>
      <c r="M67" s="201"/>
      <c r="N67" s="201"/>
      <c r="O67" s="201"/>
    </row>
    <row r="68" spans="3:19" ht="13.5" customHeight="1">
      <c r="C68" s="201" t="s">
        <v>405</v>
      </c>
      <c r="D68" s="201"/>
      <c r="E68" s="201"/>
      <c r="F68" s="201"/>
      <c r="G68" s="201"/>
      <c r="H68" s="201"/>
      <c r="I68" s="201"/>
      <c r="J68" s="201"/>
      <c r="K68" s="201"/>
      <c r="L68" s="201"/>
      <c r="M68" s="201"/>
      <c r="N68" s="201"/>
      <c r="O68" s="201"/>
      <c r="Q68" s="203" t="s">
        <v>6</v>
      </c>
      <c r="R68" s="203"/>
      <c r="S68" s="203"/>
    </row>
    <row r="69" spans="3:19" ht="13.5" customHeight="1">
      <c r="C69" s="201" t="s">
        <v>406</v>
      </c>
      <c r="D69" s="201"/>
      <c r="E69" s="201"/>
      <c r="F69" s="201"/>
      <c r="G69" s="201"/>
      <c r="H69" s="201"/>
      <c r="I69" s="201"/>
      <c r="J69" s="201"/>
      <c r="K69" s="201"/>
      <c r="L69" s="201"/>
      <c r="M69" s="201"/>
      <c r="N69" s="201"/>
      <c r="O69" s="201"/>
      <c r="Q69" s="202">
        <v>0</v>
      </c>
      <c r="R69" s="202"/>
      <c r="S69" s="202"/>
    </row>
    <row r="70" ht="13.5" customHeight="1"/>
    <row r="71" spans="3:15" ht="14.25" customHeight="1">
      <c r="C71" s="201" t="s">
        <v>407</v>
      </c>
      <c r="D71" s="201"/>
      <c r="E71" s="201"/>
      <c r="F71" s="201"/>
      <c r="G71" s="201"/>
      <c r="H71" s="201"/>
      <c r="I71" s="201"/>
      <c r="J71" s="201"/>
      <c r="K71" s="201"/>
      <c r="L71" s="201"/>
      <c r="M71" s="201"/>
      <c r="N71" s="201"/>
      <c r="O71" s="201"/>
    </row>
    <row r="72" spans="3:19" ht="13.5" customHeight="1">
      <c r="C72" s="201" t="s">
        <v>408</v>
      </c>
      <c r="D72" s="201"/>
      <c r="E72" s="201"/>
      <c r="F72" s="201"/>
      <c r="G72" s="201"/>
      <c r="H72" s="201"/>
      <c r="I72" s="201"/>
      <c r="J72" s="201"/>
      <c r="K72" s="201"/>
      <c r="L72" s="201"/>
      <c r="M72" s="201"/>
      <c r="N72" s="201"/>
      <c r="O72" s="201"/>
      <c r="Q72" s="202">
        <v>8296907</v>
      </c>
      <c r="R72" s="202"/>
      <c r="S72" s="202"/>
    </row>
    <row r="73" spans="3:19" ht="14.25" customHeight="1">
      <c r="C73" s="201" t="s">
        <v>409</v>
      </c>
      <c r="D73" s="201"/>
      <c r="E73" s="201"/>
      <c r="F73" s="201"/>
      <c r="G73" s="201"/>
      <c r="H73" s="201"/>
      <c r="I73" s="201"/>
      <c r="J73" s="201"/>
      <c r="K73" s="201"/>
      <c r="L73" s="201"/>
      <c r="M73" s="201"/>
      <c r="N73" s="201"/>
      <c r="O73" s="201"/>
      <c r="Q73" s="202">
        <v>0</v>
      </c>
      <c r="R73" s="202"/>
      <c r="S73" s="202"/>
    </row>
    <row r="74" spans="3:19" ht="13.5" customHeight="1">
      <c r="C74" s="201" t="s">
        <v>410</v>
      </c>
      <c r="D74" s="201"/>
      <c r="E74" s="201"/>
      <c r="F74" s="201"/>
      <c r="G74" s="201"/>
      <c r="H74" s="201"/>
      <c r="I74" s="201"/>
      <c r="J74" s="201"/>
      <c r="K74" s="201"/>
      <c r="L74" s="201"/>
      <c r="M74" s="201"/>
      <c r="N74" s="201"/>
      <c r="O74" s="201"/>
      <c r="Q74" s="203" t="s">
        <v>6</v>
      </c>
      <c r="R74" s="203"/>
      <c r="S74" s="203"/>
    </row>
    <row r="75" spans="3:19" ht="13.5" customHeight="1">
      <c r="C75" s="201" t="s">
        <v>411</v>
      </c>
      <c r="D75" s="201"/>
      <c r="E75" s="201"/>
      <c r="F75" s="201"/>
      <c r="G75" s="201"/>
      <c r="H75" s="201"/>
      <c r="I75" s="201"/>
      <c r="J75" s="201"/>
      <c r="K75" s="201"/>
      <c r="L75" s="201"/>
      <c r="M75" s="201"/>
      <c r="N75" s="201"/>
      <c r="O75" s="201"/>
      <c r="Q75" s="202">
        <v>8296907</v>
      </c>
      <c r="R75" s="202"/>
      <c r="S75" s="202"/>
    </row>
    <row r="76" ht="14.25" customHeight="1"/>
    <row r="77" spans="3:19" ht="13.5" customHeight="1">
      <c r="C77" s="201" t="s">
        <v>412</v>
      </c>
      <c r="D77" s="201"/>
      <c r="E77" s="201"/>
      <c r="F77" s="201"/>
      <c r="G77" s="201"/>
      <c r="H77" s="201"/>
      <c r="I77" s="201"/>
      <c r="J77" s="201"/>
      <c r="K77" s="201"/>
      <c r="L77" s="201"/>
      <c r="M77" s="201"/>
      <c r="N77" s="201"/>
      <c r="O77" s="201"/>
      <c r="Q77" s="204">
        <v>0</v>
      </c>
      <c r="R77" s="204"/>
      <c r="S77" s="204"/>
    </row>
    <row r="78" ht="14.25" customHeight="1"/>
    <row r="79" spans="3:14" ht="13.5" customHeight="1">
      <c r="C79" s="205" t="s">
        <v>413</v>
      </c>
      <c r="D79" s="205"/>
      <c r="E79" s="205"/>
      <c r="F79" s="205"/>
      <c r="G79" s="205"/>
      <c r="H79" s="205"/>
      <c r="I79" s="205"/>
      <c r="J79" s="205"/>
      <c r="K79" s="205"/>
      <c r="L79" s="205"/>
      <c r="M79" s="205"/>
      <c r="N79" s="205"/>
    </row>
    <row r="80" spans="3:19" ht="14.25" customHeight="1">
      <c r="C80" s="201" t="s">
        <v>414</v>
      </c>
      <c r="D80" s="201"/>
      <c r="E80" s="201"/>
      <c r="F80" s="201"/>
      <c r="G80" s="201"/>
      <c r="H80" s="201"/>
      <c r="I80" s="201"/>
      <c r="J80" s="201"/>
      <c r="K80" s="201"/>
      <c r="L80" s="201"/>
      <c r="M80" s="201"/>
      <c r="N80" s="201"/>
      <c r="O80" s="201"/>
      <c r="Q80" s="202">
        <v>265930.92</v>
      </c>
      <c r="R80" s="202"/>
      <c r="S80" s="202"/>
    </row>
    <row r="81" spans="3:19" ht="13.5" customHeight="1">
      <c r="C81" s="201" t="s">
        <v>415</v>
      </c>
      <c r="D81" s="201"/>
      <c r="E81" s="201"/>
      <c r="F81" s="201"/>
      <c r="G81" s="201"/>
      <c r="H81" s="201"/>
      <c r="I81" s="201"/>
      <c r="J81" s="201"/>
      <c r="K81" s="201"/>
      <c r="L81" s="201"/>
      <c r="M81" s="201"/>
      <c r="N81" s="201"/>
      <c r="O81" s="201"/>
      <c r="Q81" s="203" t="s">
        <v>6</v>
      </c>
      <c r="R81" s="203"/>
      <c r="S81" s="203"/>
    </row>
    <row r="82" spans="3:19" ht="13.5" customHeight="1">
      <c r="C82" s="201" t="s">
        <v>416</v>
      </c>
      <c r="D82" s="201"/>
      <c r="E82" s="201"/>
      <c r="F82" s="201"/>
      <c r="G82" s="201"/>
      <c r="H82" s="201"/>
      <c r="I82" s="201"/>
      <c r="J82" s="201"/>
      <c r="K82" s="201"/>
      <c r="L82" s="201"/>
      <c r="M82" s="201"/>
      <c r="N82" s="201"/>
      <c r="O82" s="201"/>
      <c r="Q82" s="202">
        <v>265930.92</v>
      </c>
      <c r="R82" s="202"/>
      <c r="S82" s="202"/>
    </row>
    <row r="83" ht="13.5" customHeight="1"/>
    <row r="84" spans="3:15" ht="14.25" customHeight="1">
      <c r="C84" s="201" t="s">
        <v>417</v>
      </c>
      <c r="D84" s="201"/>
      <c r="E84" s="201"/>
      <c r="F84" s="201"/>
      <c r="G84" s="201"/>
      <c r="H84" s="201"/>
      <c r="I84" s="201"/>
      <c r="J84" s="201"/>
      <c r="K84" s="201"/>
      <c r="L84" s="201"/>
      <c r="M84" s="201"/>
      <c r="N84" s="201"/>
      <c r="O84" s="201"/>
    </row>
    <row r="85" spans="3:19" ht="13.5" customHeight="1">
      <c r="C85" s="201" t="s">
        <v>418</v>
      </c>
      <c r="D85" s="201"/>
      <c r="E85" s="201"/>
      <c r="F85" s="201"/>
      <c r="G85" s="201"/>
      <c r="H85" s="201"/>
      <c r="I85" s="201"/>
      <c r="J85" s="201"/>
      <c r="K85" s="201"/>
      <c r="L85" s="201"/>
      <c r="M85" s="201"/>
      <c r="N85" s="201"/>
      <c r="O85" s="201"/>
      <c r="Q85" s="202">
        <v>8296907</v>
      </c>
      <c r="R85" s="202"/>
      <c r="S85" s="202"/>
    </row>
    <row r="86" spans="3:19" ht="14.25" customHeight="1">
      <c r="C86" s="201" t="s">
        <v>419</v>
      </c>
      <c r="D86" s="201"/>
      <c r="E86" s="201"/>
      <c r="F86" s="201"/>
      <c r="G86" s="201"/>
      <c r="H86" s="201"/>
      <c r="I86" s="201"/>
      <c r="J86" s="201"/>
      <c r="K86" s="201"/>
      <c r="L86" s="201"/>
      <c r="M86" s="201"/>
      <c r="N86" s="201"/>
      <c r="O86" s="201"/>
      <c r="Q86" s="202">
        <v>0</v>
      </c>
      <c r="R86" s="202"/>
      <c r="S86" s="202"/>
    </row>
    <row r="87" spans="3:19" ht="13.5" customHeight="1">
      <c r="C87" s="201" t="s">
        <v>420</v>
      </c>
      <c r="D87" s="201"/>
      <c r="E87" s="201"/>
      <c r="F87" s="201"/>
      <c r="G87" s="201"/>
      <c r="H87" s="201"/>
      <c r="I87" s="201"/>
      <c r="J87" s="201"/>
      <c r="K87" s="201"/>
      <c r="L87" s="201"/>
      <c r="M87" s="201"/>
      <c r="N87" s="201"/>
      <c r="O87" s="201"/>
      <c r="Q87" s="203" t="s">
        <v>6</v>
      </c>
      <c r="R87" s="203"/>
      <c r="S87" s="203"/>
    </row>
    <row r="88" spans="3:19" ht="13.5" customHeight="1">
      <c r="C88" s="201" t="s">
        <v>421</v>
      </c>
      <c r="D88" s="201"/>
      <c r="E88" s="201"/>
      <c r="F88" s="201"/>
      <c r="G88" s="201"/>
      <c r="H88" s="201"/>
      <c r="I88" s="201"/>
      <c r="J88" s="201"/>
      <c r="K88" s="201"/>
      <c r="L88" s="201"/>
      <c r="M88" s="201"/>
      <c r="N88" s="201"/>
      <c r="O88" s="201"/>
      <c r="Q88" s="202">
        <v>8296907</v>
      </c>
      <c r="R88" s="202"/>
      <c r="S88" s="202"/>
    </row>
    <row r="89" ht="14.25" customHeight="1"/>
    <row r="90" spans="3:19" ht="13.5" customHeight="1">
      <c r="C90" s="201" t="s">
        <v>422</v>
      </c>
      <c r="D90" s="201"/>
      <c r="E90" s="201"/>
      <c r="F90" s="201"/>
      <c r="G90" s="201"/>
      <c r="H90" s="201"/>
      <c r="I90" s="201"/>
      <c r="J90" s="201"/>
      <c r="K90" s="201"/>
      <c r="L90" s="201"/>
      <c r="M90" s="201"/>
      <c r="N90" s="201"/>
      <c r="O90" s="201"/>
      <c r="Q90" s="204">
        <v>0.0320518140073162</v>
      </c>
      <c r="R90" s="204"/>
      <c r="S90" s="204"/>
    </row>
    <row r="91" ht="14.25" customHeight="1"/>
    <row r="92" ht="10.5" customHeight="1"/>
    <row r="93" spans="1:11" ht="14.25" customHeight="1">
      <c r="A93" s="205" t="s">
        <v>7</v>
      </c>
      <c r="B93" s="205"/>
      <c r="C93" s="205"/>
      <c r="D93" s="205"/>
      <c r="E93" s="205"/>
      <c r="F93" s="205"/>
      <c r="G93" s="205"/>
      <c r="H93" s="205"/>
      <c r="I93" s="205"/>
      <c r="J93" s="205"/>
      <c r="K93" s="205"/>
    </row>
    <row r="94" ht="7.5" customHeight="1"/>
    <row r="95" spans="1:12" ht="14.25" customHeight="1">
      <c r="A95" s="201" t="s">
        <v>423</v>
      </c>
      <c r="B95" s="201"/>
      <c r="C95" s="201"/>
      <c r="D95" s="201"/>
      <c r="E95" s="201"/>
      <c r="F95" s="201"/>
      <c r="G95" s="191">
        <v>2007</v>
      </c>
      <c r="J95" s="244">
        <v>0</v>
      </c>
      <c r="K95" s="244"/>
      <c r="L95" s="244"/>
    </row>
    <row r="97" spans="1:13" ht="12.75" customHeight="1">
      <c r="A97" s="201" t="s">
        <v>424</v>
      </c>
      <c r="B97" s="201"/>
      <c r="C97" s="201"/>
      <c r="D97" s="201"/>
      <c r="E97" s="201"/>
      <c r="F97" s="201"/>
      <c r="G97" s="201"/>
      <c r="H97" s="201"/>
      <c r="I97" s="206" t="s">
        <v>8</v>
      </c>
      <c r="J97" s="206"/>
      <c r="K97" s="207" t="s">
        <v>425</v>
      </c>
      <c r="L97" s="207"/>
      <c r="M97" s="193" t="s">
        <v>9</v>
      </c>
    </row>
    <row r="99" spans="1:22" ht="13.5" customHeight="1" thickBot="1">
      <c r="A99" s="208" t="s">
        <v>13</v>
      </c>
      <c r="B99" s="208"/>
      <c r="C99" s="208"/>
      <c r="D99" s="208"/>
      <c r="E99" s="208"/>
      <c r="F99" s="209" t="s">
        <v>426</v>
      </c>
      <c r="G99" s="209"/>
      <c r="H99" s="209"/>
      <c r="I99" s="209"/>
      <c r="J99" s="209"/>
      <c r="K99" s="209"/>
      <c r="L99" s="209"/>
      <c r="M99" s="209"/>
      <c r="N99" s="210">
        <v>2007</v>
      </c>
      <c r="O99" s="210"/>
      <c r="P99" s="210"/>
      <c r="Q99" s="210"/>
      <c r="R99" s="211" t="s">
        <v>28</v>
      </c>
      <c r="S99" s="211"/>
      <c r="T99" s="211"/>
      <c r="U99" s="211"/>
      <c r="V99" s="211"/>
    </row>
    <row r="100" spans="1:22" ht="13.5" customHeight="1" thickTop="1">
      <c r="A100" s="212" t="s">
        <v>427</v>
      </c>
      <c r="B100" s="212"/>
      <c r="C100" s="212"/>
      <c r="D100" s="212"/>
      <c r="E100" s="212"/>
      <c r="F100" s="212"/>
      <c r="G100" s="212"/>
      <c r="H100" s="212"/>
      <c r="I100" s="212"/>
      <c r="J100" s="212"/>
      <c r="K100" s="212"/>
      <c r="L100" s="212"/>
      <c r="M100" s="212"/>
      <c r="N100" s="213">
        <v>8908304.72</v>
      </c>
      <c r="O100" s="213"/>
      <c r="P100" s="213"/>
      <c r="Q100" s="213"/>
      <c r="R100" s="214">
        <v>8908304.72</v>
      </c>
      <c r="S100" s="214"/>
      <c r="T100" s="214"/>
      <c r="U100" s="214"/>
      <c r="V100" s="214"/>
    </row>
    <row r="101" spans="1:22" ht="12.75" customHeight="1">
      <c r="A101" s="215" t="s">
        <v>428</v>
      </c>
      <c r="B101" s="215"/>
      <c r="C101" s="215"/>
      <c r="D101" s="215"/>
      <c r="E101" s="215"/>
      <c r="F101" s="215"/>
      <c r="G101" s="215"/>
      <c r="H101" s="215"/>
      <c r="I101" s="215"/>
      <c r="J101" s="215"/>
      <c r="K101" s="215"/>
      <c r="L101" s="215"/>
      <c r="M101" s="215"/>
      <c r="N101" s="216">
        <v>0</v>
      </c>
      <c r="O101" s="216"/>
      <c r="P101" s="216"/>
      <c r="Q101" s="216"/>
      <c r="R101" s="217">
        <v>0</v>
      </c>
      <c r="S101" s="217"/>
      <c r="T101" s="217"/>
      <c r="U101" s="217"/>
      <c r="V101" s="217"/>
    </row>
    <row r="102" spans="1:22" ht="12.75" customHeight="1">
      <c r="A102" s="215" t="s">
        <v>429</v>
      </c>
      <c r="B102" s="215"/>
      <c r="C102" s="215"/>
      <c r="D102" s="215"/>
      <c r="E102" s="215"/>
      <c r="F102" s="215"/>
      <c r="G102" s="215"/>
      <c r="H102" s="215"/>
      <c r="I102" s="215"/>
      <c r="J102" s="215"/>
      <c r="K102" s="215"/>
      <c r="L102" s="215"/>
      <c r="M102" s="215"/>
      <c r="N102" s="216">
        <v>0</v>
      </c>
      <c r="O102" s="216"/>
      <c r="P102" s="216"/>
      <c r="Q102" s="216"/>
      <c r="R102" s="217">
        <v>0</v>
      </c>
      <c r="S102" s="217"/>
      <c r="T102" s="217"/>
      <c r="U102" s="217"/>
      <c r="V102" s="217"/>
    </row>
    <row r="103" spans="1:22" ht="12.75" customHeight="1">
      <c r="A103" s="215" t="s">
        <v>430</v>
      </c>
      <c r="B103" s="215"/>
      <c r="C103" s="215"/>
      <c r="D103" s="215"/>
      <c r="E103" s="215"/>
      <c r="F103" s="215"/>
      <c r="G103" s="215"/>
      <c r="H103" s="215"/>
      <c r="I103" s="215"/>
      <c r="J103" s="215"/>
      <c r="K103" s="215"/>
      <c r="L103" s="215"/>
      <c r="M103" s="215"/>
      <c r="N103" s="216">
        <v>8908304.72</v>
      </c>
      <c r="O103" s="216"/>
      <c r="P103" s="216"/>
      <c r="Q103" s="216"/>
      <c r="R103" s="217">
        <v>8908304.72</v>
      </c>
      <c r="S103" s="217"/>
      <c r="T103" s="217"/>
      <c r="U103" s="217"/>
      <c r="V103" s="217"/>
    </row>
    <row r="104" spans="1:22" ht="12.75" customHeight="1">
      <c r="A104" s="215" t="s">
        <v>431</v>
      </c>
      <c r="B104" s="215"/>
      <c r="C104" s="215"/>
      <c r="D104" s="215"/>
      <c r="E104" s="215"/>
      <c r="F104" s="215"/>
      <c r="G104" s="215"/>
      <c r="H104" s="215"/>
      <c r="I104" s="215"/>
      <c r="J104" s="215"/>
      <c r="K104" s="215"/>
      <c r="L104" s="215"/>
      <c r="M104" s="215"/>
      <c r="N104" s="216">
        <v>0</v>
      </c>
      <c r="O104" s="216"/>
      <c r="P104" s="216"/>
      <c r="Q104" s="216"/>
      <c r="R104" s="217">
        <v>0</v>
      </c>
      <c r="S104" s="217"/>
      <c r="T104" s="217"/>
      <c r="U104" s="217"/>
      <c r="V104" s="217"/>
    </row>
    <row r="105" spans="1:22" ht="12.75" customHeight="1">
      <c r="A105" s="215" t="s">
        <v>432</v>
      </c>
      <c r="B105" s="215"/>
      <c r="C105" s="215"/>
      <c r="D105" s="215"/>
      <c r="E105" s="215"/>
      <c r="F105" s="215"/>
      <c r="G105" s="215"/>
      <c r="H105" s="215"/>
      <c r="I105" s="215"/>
      <c r="J105" s="215"/>
      <c r="K105" s="215"/>
      <c r="L105" s="215"/>
      <c r="M105" s="215"/>
      <c r="N105" s="216">
        <v>0</v>
      </c>
      <c r="O105" s="216"/>
      <c r="P105" s="216"/>
      <c r="Q105" s="216"/>
      <c r="R105" s="217">
        <v>0</v>
      </c>
      <c r="S105" s="217"/>
      <c r="T105" s="217"/>
      <c r="U105" s="217"/>
      <c r="V105" s="217"/>
    </row>
    <row r="106" spans="1:22" ht="12.75" customHeight="1">
      <c r="A106" s="215" t="s">
        <v>433</v>
      </c>
      <c r="B106" s="215"/>
      <c r="C106" s="215"/>
      <c r="D106" s="215"/>
      <c r="E106" s="215"/>
      <c r="F106" s="215"/>
      <c r="G106" s="215"/>
      <c r="H106" s="215"/>
      <c r="I106" s="215"/>
      <c r="J106" s="215"/>
      <c r="K106" s="215"/>
      <c r="L106" s="215"/>
      <c r="M106" s="215"/>
      <c r="N106" s="216">
        <v>0</v>
      </c>
      <c r="O106" s="216"/>
      <c r="P106" s="216"/>
      <c r="Q106" s="216"/>
      <c r="R106" s="217">
        <v>0</v>
      </c>
      <c r="S106" s="217"/>
      <c r="T106" s="217"/>
      <c r="U106" s="217"/>
      <c r="V106" s="217"/>
    </row>
    <row r="107" spans="1:22" ht="12.75" customHeight="1">
      <c r="A107" s="215" t="s">
        <v>434</v>
      </c>
      <c r="B107" s="215"/>
      <c r="C107" s="215"/>
      <c r="D107" s="215"/>
      <c r="E107" s="215"/>
      <c r="F107" s="215"/>
      <c r="G107" s="215"/>
      <c r="H107" s="215"/>
      <c r="I107" s="215"/>
      <c r="J107" s="215"/>
      <c r="K107" s="215"/>
      <c r="L107" s="215"/>
      <c r="M107" s="215"/>
      <c r="N107" s="216">
        <v>0</v>
      </c>
      <c r="O107" s="216"/>
      <c r="P107" s="216"/>
      <c r="Q107" s="216"/>
      <c r="R107" s="217">
        <v>0</v>
      </c>
      <c r="S107" s="217"/>
      <c r="T107" s="217"/>
      <c r="U107" s="217"/>
      <c r="V107" s="217"/>
    </row>
    <row r="108" spans="1:22" ht="12.75" customHeight="1">
      <c r="A108" s="215" t="s">
        <v>435</v>
      </c>
      <c r="B108" s="215"/>
      <c r="C108" s="215"/>
      <c r="D108" s="215"/>
      <c r="E108" s="215"/>
      <c r="F108" s="215"/>
      <c r="G108" s="215"/>
      <c r="H108" s="215"/>
      <c r="I108" s="215"/>
      <c r="J108" s="215"/>
      <c r="K108" s="215"/>
      <c r="L108" s="215"/>
      <c r="M108" s="215"/>
      <c r="N108" s="216">
        <v>0</v>
      </c>
      <c r="O108" s="216"/>
      <c r="P108" s="216"/>
      <c r="Q108" s="216"/>
      <c r="R108" s="217">
        <v>0</v>
      </c>
      <c r="S108" s="217"/>
      <c r="T108" s="217"/>
      <c r="U108" s="217"/>
      <c r="V108" s="217"/>
    </row>
    <row r="109" spans="1:22" ht="12.75" customHeight="1">
      <c r="A109" s="215" t="s">
        <v>436</v>
      </c>
      <c r="B109" s="215"/>
      <c r="C109" s="215"/>
      <c r="D109" s="215"/>
      <c r="E109" s="215"/>
      <c r="F109" s="215"/>
      <c r="G109" s="215"/>
      <c r="H109" s="215"/>
      <c r="I109" s="215"/>
      <c r="J109" s="215"/>
      <c r="K109" s="215"/>
      <c r="L109" s="215"/>
      <c r="M109" s="215"/>
      <c r="N109" s="216">
        <v>0</v>
      </c>
      <c r="O109" s="216"/>
      <c r="P109" s="216"/>
      <c r="Q109" s="216"/>
      <c r="R109" s="217">
        <v>0</v>
      </c>
      <c r="S109" s="217"/>
      <c r="T109" s="217"/>
      <c r="U109" s="217"/>
      <c r="V109" s="217"/>
    </row>
    <row r="110" spans="1:22" ht="12.75" customHeight="1">
      <c r="A110" s="215" t="s">
        <v>437</v>
      </c>
      <c r="B110" s="215"/>
      <c r="C110" s="215"/>
      <c r="D110" s="215"/>
      <c r="E110" s="215"/>
      <c r="F110" s="215"/>
      <c r="G110" s="215"/>
      <c r="H110" s="215"/>
      <c r="I110" s="215"/>
      <c r="J110" s="215"/>
      <c r="K110" s="215"/>
      <c r="L110" s="215"/>
      <c r="M110" s="215"/>
      <c r="N110" s="216">
        <v>0</v>
      </c>
      <c r="O110" s="216"/>
      <c r="P110" s="216"/>
      <c r="Q110" s="216"/>
      <c r="R110" s="217">
        <v>0</v>
      </c>
      <c r="S110" s="217"/>
      <c r="T110" s="217"/>
      <c r="U110" s="217"/>
      <c r="V110" s="217"/>
    </row>
    <row r="111" spans="1:22" ht="12.75" customHeight="1">
      <c r="A111" s="215" t="s">
        <v>438</v>
      </c>
      <c r="B111" s="215"/>
      <c r="C111" s="215"/>
      <c r="D111" s="215"/>
      <c r="E111" s="215"/>
      <c r="F111" s="215"/>
      <c r="G111" s="215"/>
      <c r="H111" s="215"/>
      <c r="I111" s="215"/>
      <c r="J111" s="215"/>
      <c r="K111" s="215"/>
      <c r="L111" s="215"/>
      <c r="M111" s="215"/>
      <c r="N111" s="216">
        <v>8908304.72</v>
      </c>
      <c r="O111" s="216"/>
      <c r="P111" s="216"/>
      <c r="Q111" s="216"/>
      <c r="R111" s="217">
        <v>8908304.72</v>
      </c>
      <c r="S111" s="217"/>
      <c r="T111" s="217"/>
      <c r="U111" s="217"/>
      <c r="V111" s="217"/>
    </row>
    <row r="112" spans="1:22" ht="12.75" customHeight="1">
      <c r="A112" s="215" t="s">
        <v>439</v>
      </c>
      <c r="B112" s="215"/>
      <c r="C112" s="215"/>
      <c r="D112" s="215"/>
      <c r="E112" s="215"/>
      <c r="F112" s="215"/>
      <c r="G112" s="215"/>
      <c r="H112" s="215"/>
      <c r="I112" s="215"/>
      <c r="J112" s="215"/>
      <c r="K112" s="215"/>
      <c r="L112" s="215"/>
      <c r="M112" s="215"/>
      <c r="N112" s="216">
        <v>1</v>
      </c>
      <c r="O112" s="216"/>
      <c r="P112" s="216"/>
      <c r="Q112" s="216"/>
      <c r="R112" s="217">
        <v>1</v>
      </c>
      <c r="S112" s="217"/>
      <c r="T112" s="217"/>
      <c r="U112" s="217"/>
      <c r="V112" s="217"/>
    </row>
    <row r="113" spans="1:22" ht="12.75" customHeight="1">
      <c r="A113" s="215" t="s">
        <v>440</v>
      </c>
      <c r="B113" s="215"/>
      <c r="C113" s="215"/>
      <c r="D113" s="215"/>
      <c r="E113" s="215"/>
      <c r="F113" s="215"/>
      <c r="G113" s="215"/>
      <c r="H113" s="215"/>
      <c r="I113" s="215"/>
      <c r="J113" s="215"/>
      <c r="K113" s="215"/>
      <c r="L113" s="215"/>
      <c r="M113" s="215"/>
      <c r="N113" s="216">
        <v>1</v>
      </c>
      <c r="O113" s="216"/>
      <c r="P113" s="216"/>
      <c r="Q113" s="216"/>
      <c r="R113" s="217">
        <v>1</v>
      </c>
      <c r="S113" s="217"/>
      <c r="T113" s="217"/>
      <c r="U113" s="217"/>
      <c r="V113" s="217"/>
    </row>
    <row r="114" spans="1:22" ht="12.75" customHeight="1">
      <c r="A114" s="215" t="s">
        <v>441</v>
      </c>
      <c r="B114" s="215"/>
      <c r="C114" s="215"/>
      <c r="D114" s="215"/>
      <c r="E114" s="215"/>
      <c r="F114" s="215"/>
      <c r="G114" s="215"/>
      <c r="H114" s="215"/>
      <c r="I114" s="215"/>
      <c r="J114" s="215"/>
      <c r="K114" s="215"/>
      <c r="L114" s="215"/>
      <c r="M114" s="215"/>
      <c r="N114" s="216">
        <v>0</v>
      </c>
      <c r="O114" s="216"/>
      <c r="P114" s="216"/>
      <c r="Q114" s="216"/>
      <c r="R114" s="217">
        <v>0</v>
      </c>
      <c r="S114" s="217"/>
      <c r="T114" s="217"/>
      <c r="U114" s="217"/>
      <c r="V114" s="217"/>
    </row>
    <row r="115" spans="1:22" ht="12.75" customHeight="1">
      <c r="A115" s="215" t="s">
        <v>442</v>
      </c>
      <c r="B115" s="215"/>
      <c r="C115" s="215"/>
      <c r="D115" s="215"/>
      <c r="E115" s="215"/>
      <c r="F115" s="215"/>
      <c r="G115" s="215"/>
      <c r="H115" s="215"/>
      <c r="I115" s="215"/>
      <c r="J115" s="215"/>
      <c r="K115" s="215"/>
      <c r="L115" s="215"/>
      <c r="M115" s="215"/>
      <c r="N115" s="216">
        <v>0</v>
      </c>
      <c r="O115" s="216"/>
      <c r="P115" s="216"/>
      <c r="Q115" s="216"/>
      <c r="R115" s="217">
        <v>0</v>
      </c>
      <c r="S115" s="217"/>
      <c r="T115" s="217"/>
      <c r="U115" s="217"/>
      <c r="V115" s="217"/>
    </row>
    <row r="116" spans="1:22" ht="12.75" customHeight="1">
      <c r="A116" s="215" t="s">
        <v>443</v>
      </c>
      <c r="B116" s="215"/>
      <c r="C116" s="215"/>
      <c r="D116" s="215"/>
      <c r="E116" s="215"/>
      <c r="F116" s="215"/>
      <c r="G116" s="215"/>
      <c r="H116" s="215"/>
      <c r="I116" s="215"/>
      <c r="J116" s="215"/>
      <c r="K116" s="215"/>
      <c r="L116" s="215"/>
      <c r="M116" s="215"/>
      <c r="N116" s="216">
        <v>265930.92</v>
      </c>
      <c r="O116" s="216"/>
      <c r="P116" s="216"/>
      <c r="Q116" s="216"/>
      <c r="R116" s="217">
        <v>265930.92</v>
      </c>
      <c r="S116" s="217"/>
      <c r="T116" s="217"/>
      <c r="U116" s="217"/>
      <c r="V116" s="217"/>
    </row>
    <row r="117" spans="1:22" ht="12.75" customHeight="1">
      <c r="A117" s="215" t="s">
        <v>444</v>
      </c>
      <c r="B117" s="215"/>
      <c r="C117" s="215"/>
      <c r="D117" s="215"/>
      <c r="E117" s="215"/>
      <c r="F117" s="215"/>
      <c r="G117" s="215"/>
      <c r="H117" s="215"/>
      <c r="I117" s="215"/>
      <c r="J117" s="215"/>
      <c r="K117" s="215"/>
      <c r="L117" s="215"/>
      <c r="M117" s="215"/>
      <c r="N117" s="216">
        <v>0</v>
      </c>
      <c r="O117" s="216"/>
      <c r="P117" s="216"/>
      <c r="Q117" s="216"/>
      <c r="R117" s="217">
        <v>0</v>
      </c>
      <c r="S117" s="217"/>
      <c r="T117" s="217"/>
      <c r="U117" s="217"/>
      <c r="V117" s="217"/>
    </row>
  </sheetData>
  <sheetProtection/>
  <mergeCells count="183">
    <mergeCell ref="N112:Q112"/>
    <mergeCell ref="A115:M115"/>
    <mergeCell ref="N115:Q115"/>
    <mergeCell ref="R115:V115"/>
    <mergeCell ref="A110:M110"/>
    <mergeCell ref="N110:Q110"/>
    <mergeCell ref="R110:V110"/>
    <mergeCell ref="A111:M111"/>
    <mergeCell ref="N111:Q111"/>
    <mergeCell ref="R111:V111"/>
    <mergeCell ref="A112:M112"/>
    <mergeCell ref="A113:M113"/>
    <mergeCell ref="N113:Q113"/>
    <mergeCell ref="R113:V113"/>
    <mergeCell ref="A114:M114"/>
    <mergeCell ref="N114:Q114"/>
    <mergeCell ref="R114:V114"/>
    <mergeCell ref="A116:M116"/>
    <mergeCell ref="N116:Q116"/>
    <mergeCell ref="R116:V116"/>
    <mergeCell ref="A117:M117"/>
    <mergeCell ref="N117:Q117"/>
    <mergeCell ref="R117:V117"/>
    <mergeCell ref="R112:V112"/>
    <mergeCell ref="A107:M107"/>
    <mergeCell ref="N107:Q107"/>
    <mergeCell ref="R107:V107"/>
    <mergeCell ref="A108:M108"/>
    <mergeCell ref="N108:Q108"/>
    <mergeCell ref="R108:V108"/>
    <mergeCell ref="A109:M109"/>
    <mergeCell ref="N109:Q109"/>
    <mergeCell ref="R109:V109"/>
    <mergeCell ref="A105:M105"/>
    <mergeCell ref="N105:Q105"/>
    <mergeCell ref="R105:V105"/>
    <mergeCell ref="A106:M106"/>
    <mergeCell ref="N106:Q106"/>
    <mergeCell ref="R106:V106"/>
    <mergeCell ref="A103:M103"/>
    <mergeCell ref="N103:Q103"/>
    <mergeCell ref="R103:V103"/>
    <mergeCell ref="A104:M104"/>
    <mergeCell ref="N104:Q104"/>
    <mergeCell ref="R104:V104"/>
    <mergeCell ref="A101:M101"/>
    <mergeCell ref="N101:Q101"/>
    <mergeCell ref="R101:V101"/>
    <mergeCell ref="A102:M102"/>
    <mergeCell ref="N102:Q102"/>
    <mergeCell ref="R102:V102"/>
    <mergeCell ref="Q88:S88"/>
    <mergeCell ref="C90:O90"/>
    <mergeCell ref="Q90:S90"/>
    <mergeCell ref="A93:K93"/>
    <mergeCell ref="A95:F95"/>
    <mergeCell ref="A100:M100"/>
    <mergeCell ref="N100:Q100"/>
    <mergeCell ref="R100:V100"/>
    <mergeCell ref="J95:L95"/>
    <mergeCell ref="D7:T7"/>
    <mergeCell ref="D9:T9"/>
    <mergeCell ref="A97:H97"/>
    <mergeCell ref="I97:J97"/>
    <mergeCell ref="K97:L97"/>
    <mergeCell ref="A99:E99"/>
    <mergeCell ref="F99:M99"/>
    <mergeCell ref="N99:Q99"/>
    <mergeCell ref="R99:V99"/>
    <mergeCell ref="C88:O88"/>
    <mergeCell ref="Q15:S15"/>
    <mergeCell ref="C16:N16"/>
    <mergeCell ref="Q16:S16"/>
    <mergeCell ref="B1:D1"/>
    <mergeCell ref="E1:T1"/>
    <mergeCell ref="D2:T2"/>
    <mergeCell ref="D3:T3"/>
    <mergeCell ref="D4:T4"/>
    <mergeCell ref="D5:T5"/>
    <mergeCell ref="D6:T6"/>
    <mergeCell ref="C23:N23"/>
    <mergeCell ref="C24:N24"/>
    <mergeCell ref="C25:N25"/>
    <mergeCell ref="Q25:S25"/>
    <mergeCell ref="C10:N10"/>
    <mergeCell ref="C11:N11"/>
    <mergeCell ref="C12:N12"/>
    <mergeCell ref="Q12:S12"/>
    <mergeCell ref="C14:N14"/>
    <mergeCell ref="C15:N15"/>
    <mergeCell ref="C17:N17"/>
    <mergeCell ref="Q17:S17"/>
    <mergeCell ref="C19:N19"/>
    <mergeCell ref="Q19:S19"/>
    <mergeCell ref="C21:N21"/>
    <mergeCell ref="Q21:S21"/>
    <mergeCell ref="C41:O41"/>
    <mergeCell ref="C26:N26"/>
    <mergeCell ref="Q26:S26"/>
    <mergeCell ref="C27:N27"/>
    <mergeCell ref="Q27:S27"/>
    <mergeCell ref="C29:N29"/>
    <mergeCell ref="C30:O30"/>
    <mergeCell ref="Q30:S30"/>
    <mergeCell ref="C31:O31"/>
    <mergeCell ref="Q31:S31"/>
    <mergeCell ref="C50:O50"/>
    <mergeCell ref="Q50:S50"/>
    <mergeCell ref="C33:N33"/>
    <mergeCell ref="C34:O34"/>
    <mergeCell ref="Q34:S34"/>
    <mergeCell ref="C40:N40"/>
    <mergeCell ref="C35:O35"/>
    <mergeCell ref="Q35:S35"/>
    <mergeCell ref="C36:O36"/>
    <mergeCell ref="Q36:S36"/>
    <mergeCell ref="Q45:S45"/>
    <mergeCell ref="C46:O46"/>
    <mergeCell ref="Q46:S46"/>
    <mergeCell ref="C52:N52"/>
    <mergeCell ref="C47:O47"/>
    <mergeCell ref="Q47:S47"/>
    <mergeCell ref="C48:O48"/>
    <mergeCell ref="Q48:S48"/>
    <mergeCell ref="C49:O49"/>
    <mergeCell ref="Q49:S49"/>
    <mergeCell ref="C56:O56"/>
    <mergeCell ref="C57:O57"/>
    <mergeCell ref="Q57:S57"/>
    <mergeCell ref="C58:O58"/>
    <mergeCell ref="Q58:S58"/>
    <mergeCell ref="C42:O42"/>
    <mergeCell ref="Q42:S42"/>
    <mergeCell ref="C43:O43"/>
    <mergeCell ref="Q43:S43"/>
    <mergeCell ref="C45:O45"/>
    <mergeCell ref="C66:N66"/>
    <mergeCell ref="C63:O63"/>
    <mergeCell ref="Q63:S63"/>
    <mergeCell ref="C64:O64"/>
    <mergeCell ref="Q64:S64"/>
    <mergeCell ref="C53:O53"/>
    <mergeCell ref="C54:O54"/>
    <mergeCell ref="Q54:S54"/>
    <mergeCell ref="C55:O55"/>
    <mergeCell ref="Q55:S55"/>
    <mergeCell ref="Q72:S72"/>
    <mergeCell ref="C73:O73"/>
    <mergeCell ref="Q73:S73"/>
    <mergeCell ref="C59:O59"/>
    <mergeCell ref="C60:O60"/>
    <mergeCell ref="Q60:S60"/>
    <mergeCell ref="C61:O61"/>
    <mergeCell ref="Q61:S61"/>
    <mergeCell ref="C62:O62"/>
    <mergeCell ref="Q62:S62"/>
    <mergeCell ref="Q85:S85"/>
    <mergeCell ref="C86:O86"/>
    <mergeCell ref="Q86:S86"/>
    <mergeCell ref="C67:O67"/>
    <mergeCell ref="C68:O68"/>
    <mergeCell ref="Q68:S68"/>
    <mergeCell ref="C69:O69"/>
    <mergeCell ref="Q69:S69"/>
    <mergeCell ref="C71:O71"/>
    <mergeCell ref="C72:O72"/>
    <mergeCell ref="C80:O80"/>
    <mergeCell ref="C87:O87"/>
    <mergeCell ref="Q87:S87"/>
    <mergeCell ref="Q80:S80"/>
    <mergeCell ref="C81:O81"/>
    <mergeCell ref="Q81:S81"/>
    <mergeCell ref="C82:O82"/>
    <mergeCell ref="Q82:S82"/>
    <mergeCell ref="C84:O84"/>
    <mergeCell ref="C85:O85"/>
    <mergeCell ref="C74:O74"/>
    <mergeCell ref="Q74:S74"/>
    <mergeCell ref="C79:N79"/>
    <mergeCell ref="C75:O75"/>
    <mergeCell ref="Q75:S75"/>
    <mergeCell ref="C77:O77"/>
    <mergeCell ref="Q77:S77"/>
  </mergeCells>
  <printOptions/>
  <pageMargins left="0.35" right="0.35" top="0.55" bottom="0.75" header="0.5" footer="0.5"/>
  <pageSetup fitToHeight="2" horizontalDpi="1200" verticalDpi="1200" orientation="portrait" pageOrder="overThenDown" scale="69" r:id="rId1"/>
  <headerFooter>
    <oddFooter>&amp;L&amp;F&amp;RPage &amp;P of &amp;N</oddFooter>
  </headerFooter>
  <rowBreaks count="1" manualBreakCount="1">
    <brk id="77" max="21" man="1"/>
  </rowBreaks>
</worksheet>
</file>

<file path=xl/worksheets/sheet6.xml><?xml version="1.0" encoding="utf-8"?>
<worksheet xmlns="http://schemas.openxmlformats.org/spreadsheetml/2006/main" xmlns:r="http://schemas.openxmlformats.org/officeDocument/2006/relationships">
  <sheetPr>
    <outlinePr summaryBelow="0"/>
  </sheetPr>
  <dimension ref="A1:AB108"/>
  <sheetViews>
    <sheetView showGridLines="0" zoomScalePageLayoutView="0" workbookViewId="0" topLeftCell="B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7.85156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1.2851562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82"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495</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496</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2"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2" thickTop="1">
      <c r="A11" s="229" t="s">
        <v>137</v>
      </c>
      <c r="B11" s="229"/>
      <c r="C11" s="229"/>
      <c r="D11" s="229" t="s">
        <v>72</v>
      </c>
      <c r="E11" s="229"/>
      <c r="F11" s="185">
        <v>0</v>
      </c>
      <c r="G11" s="230">
        <v>0</v>
      </c>
      <c r="H11" s="230"/>
      <c r="I11" s="230"/>
      <c r="J11" s="231">
        <v>0</v>
      </c>
      <c r="K11" s="231"/>
      <c r="L11" s="231"/>
      <c r="M11" s="231"/>
      <c r="N11" s="230">
        <v>4</v>
      </c>
      <c r="O11" s="230"/>
      <c r="P11" s="230"/>
      <c r="Q11" s="230"/>
      <c r="R11" s="230"/>
      <c r="S11" s="231">
        <v>112422.48</v>
      </c>
      <c r="T11" s="231"/>
      <c r="U11" s="231"/>
      <c r="V11" s="230">
        <v>4</v>
      </c>
      <c r="W11" s="230"/>
      <c r="X11" s="230"/>
      <c r="Y11" s="231">
        <v>112422.48</v>
      </c>
      <c r="Z11" s="231"/>
      <c r="AA11" s="231"/>
      <c r="AB11" s="231"/>
    </row>
    <row r="12" spans="1:28" ht="12">
      <c r="A12" s="218"/>
      <c r="B12" s="218"/>
      <c r="C12" s="218"/>
      <c r="D12" s="218" t="s">
        <v>75</v>
      </c>
      <c r="E12" s="218"/>
      <c r="F12" s="185">
        <v>0</v>
      </c>
      <c r="G12" s="224">
        <v>0</v>
      </c>
      <c r="H12" s="224"/>
      <c r="I12" s="224"/>
      <c r="J12" s="223">
        <v>0</v>
      </c>
      <c r="K12" s="223"/>
      <c r="L12" s="223"/>
      <c r="M12" s="223"/>
      <c r="N12" s="224">
        <v>1</v>
      </c>
      <c r="O12" s="224"/>
      <c r="P12" s="224"/>
      <c r="Q12" s="224"/>
      <c r="R12" s="224"/>
      <c r="S12" s="223">
        <v>46249</v>
      </c>
      <c r="T12" s="223"/>
      <c r="U12" s="223"/>
      <c r="V12" s="224">
        <v>1</v>
      </c>
      <c r="W12" s="224"/>
      <c r="X12" s="224"/>
      <c r="Y12" s="223">
        <v>46249</v>
      </c>
      <c r="Z12" s="223"/>
      <c r="AA12" s="223"/>
      <c r="AB12" s="223"/>
    </row>
    <row r="13" spans="1:28" ht="12">
      <c r="A13" s="218"/>
      <c r="B13" s="218"/>
      <c r="C13" s="218"/>
      <c r="D13" s="219" t="s">
        <v>462</v>
      </c>
      <c r="E13" s="219"/>
      <c r="F13" s="186"/>
      <c r="G13" s="236">
        <v>0</v>
      </c>
      <c r="H13" s="236"/>
      <c r="I13" s="236"/>
      <c r="J13" s="235">
        <v>0</v>
      </c>
      <c r="K13" s="235"/>
      <c r="L13" s="235"/>
      <c r="M13" s="235"/>
      <c r="N13" s="236">
        <v>5</v>
      </c>
      <c r="O13" s="236"/>
      <c r="P13" s="236"/>
      <c r="Q13" s="236"/>
      <c r="R13" s="236"/>
      <c r="S13" s="235">
        <v>158671.48</v>
      </c>
      <c r="T13" s="235"/>
      <c r="U13" s="235"/>
      <c r="V13" s="236">
        <v>5</v>
      </c>
      <c r="W13" s="236"/>
      <c r="X13" s="236"/>
      <c r="Y13" s="235">
        <v>158671.48</v>
      </c>
      <c r="Z13" s="235"/>
      <c r="AA13" s="235"/>
      <c r="AB13" s="235"/>
    </row>
    <row r="14" spans="1:28" ht="12">
      <c r="A14" s="218" t="s">
        <v>76</v>
      </c>
      <c r="B14" s="218"/>
      <c r="C14" s="218"/>
      <c r="D14" s="218" t="s">
        <v>77</v>
      </c>
      <c r="E14" s="218"/>
      <c r="F14" s="185">
        <v>0</v>
      </c>
      <c r="G14" s="232">
        <v>0</v>
      </c>
      <c r="H14" s="232"/>
      <c r="I14" s="232"/>
      <c r="J14" s="233">
        <v>0</v>
      </c>
      <c r="K14" s="233"/>
      <c r="L14" s="233"/>
      <c r="M14" s="233"/>
      <c r="N14" s="232">
        <v>1</v>
      </c>
      <c r="O14" s="232"/>
      <c r="P14" s="232"/>
      <c r="Q14" s="232"/>
      <c r="R14" s="232"/>
      <c r="S14" s="233">
        <v>0</v>
      </c>
      <c r="T14" s="233"/>
      <c r="U14" s="233"/>
      <c r="V14" s="232">
        <v>1</v>
      </c>
      <c r="W14" s="232"/>
      <c r="X14" s="232"/>
      <c r="Y14" s="233">
        <v>0</v>
      </c>
      <c r="Z14" s="233"/>
      <c r="AA14" s="233"/>
      <c r="AB14" s="233"/>
    </row>
    <row r="15" spans="1:28" ht="12">
      <c r="A15" s="218"/>
      <c r="B15" s="218"/>
      <c r="C15" s="218"/>
      <c r="D15" s="218" t="s">
        <v>79</v>
      </c>
      <c r="E15" s="218"/>
      <c r="F15" s="185">
        <v>0</v>
      </c>
      <c r="G15" s="224">
        <v>0</v>
      </c>
      <c r="H15" s="224"/>
      <c r="I15" s="224"/>
      <c r="J15" s="223">
        <v>0</v>
      </c>
      <c r="K15" s="223"/>
      <c r="L15" s="223"/>
      <c r="M15" s="223"/>
      <c r="N15" s="224">
        <v>2</v>
      </c>
      <c r="O15" s="224"/>
      <c r="P15" s="224"/>
      <c r="Q15" s="224"/>
      <c r="R15" s="224"/>
      <c r="S15" s="223">
        <v>0</v>
      </c>
      <c r="T15" s="223"/>
      <c r="U15" s="223"/>
      <c r="V15" s="224">
        <v>2</v>
      </c>
      <c r="W15" s="224"/>
      <c r="X15" s="224"/>
      <c r="Y15" s="223">
        <v>0</v>
      </c>
      <c r="Z15" s="223"/>
      <c r="AA15" s="223"/>
      <c r="AB15" s="223"/>
    </row>
    <row r="16" spans="1:28" ht="12">
      <c r="A16" s="218"/>
      <c r="B16" s="218"/>
      <c r="C16" s="218"/>
      <c r="D16" s="219" t="s">
        <v>465</v>
      </c>
      <c r="E16" s="219"/>
      <c r="F16" s="186"/>
      <c r="G16" s="236">
        <v>0</v>
      </c>
      <c r="H16" s="236"/>
      <c r="I16" s="236"/>
      <c r="J16" s="235">
        <v>0</v>
      </c>
      <c r="K16" s="235"/>
      <c r="L16" s="235"/>
      <c r="M16" s="235"/>
      <c r="N16" s="236">
        <v>3</v>
      </c>
      <c r="O16" s="236"/>
      <c r="P16" s="236"/>
      <c r="Q16" s="236"/>
      <c r="R16" s="236"/>
      <c r="S16" s="235">
        <v>0</v>
      </c>
      <c r="T16" s="235"/>
      <c r="U16" s="235"/>
      <c r="V16" s="236">
        <v>3</v>
      </c>
      <c r="W16" s="236"/>
      <c r="X16" s="236"/>
      <c r="Y16" s="235">
        <v>0</v>
      </c>
      <c r="Z16" s="235"/>
      <c r="AA16" s="235"/>
      <c r="AB16" s="235"/>
    </row>
    <row r="17" spans="1:28" ht="12">
      <c r="A17" s="218" t="s">
        <v>18</v>
      </c>
      <c r="B17" s="218"/>
      <c r="C17" s="218"/>
      <c r="D17" s="218" t="s">
        <v>80</v>
      </c>
      <c r="E17" s="218"/>
      <c r="F17" s="185">
        <v>0</v>
      </c>
      <c r="G17" s="224">
        <v>2</v>
      </c>
      <c r="H17" s="224"/>
      <c r="I17" s="224"/>
      <c r="J17" s="223">
        <v>0</v>
      </c>
      <c r="K17" s="223"/>
      <c r="L17" s="223"/>
      <c r="M17" s="223"/>
      <c r="N17" s="224">
        <v>55</v>
      </c>
      <c r="O17" s="224"/>
      <c r="P17" s="224"/>
      <c r="Q17" s="224"/>
      <c r="R17" s="224"/>
      <c r="S17" s="223">
        <v>1916732.35</v>
      </c>
      <c r="T17" s="223"/>
      <c r="U17" s="223"/>
      <c r="V17" s="224">
        <v>57</v>
      </c>
      <c r="W17" s="224"/>
      <c r="X17" s="224"/>
      <c r="Y17" s="223">
        <v>1916732.35</v>
      </c>
      <c r="Z17" s="223"/>
      <c r="AA17" s="223"/>
      <c r="AB17" s="223"/>
    </row>
    <row r="18" spans="1:28" ht="12">
      <c r="A18" s="218"/>
      <c r="B18" s="218"/>
      <c r="C18" s="218"/>
      <c r="D18" s="219" t="s">
        <v>466</v>
      </c>
      <c r="E18" s="219"/>
      <c r="F18" s="186"/>
      <c r="G18" s="236">
        <v>2</v>
      </c>
      <c r="H18" s="236"/>
      <c r="I18" s="236"/>
      <c r="J18" s="235">
        <v>0</v>
      </c>
      <c r="K18" s="235"/>
      <c r="L18" s="235"/>
      <c r="M18" s="235"/>
      <c r="N18" s="236">
        <v>55</v>
      </c>
      <c r="O18" s="236"/>
      <c r="P18" s="236"/>
      <c r="Q18" s="236"/>
      <c r="R18" s="236"/>
      <c r="S18" s="235">
        <v>1916732.35</v>
      </c>
      <c r="T18" s="235"/>
      <c r="U18" s="235"/>
      <c r="V18" s="236">
        <v>57</v>
      </c>
      <c r="W18" s="236"/>
      <c r="X18" s="236"/>
      <c r="Y18" s="235">
        <v>1916732.35</v>
      </c>
      <c r="Z18" s="235"/>
      <c r="AA18" s="235"/>
      <c r="AB18" s="235"/>
    </row>
    <row r="19" spans="1:28" ht="12">
      <c r="A19" s="218" t="s">
        <v>138</v>
      </c>
      <c r="B19" s="218"/>
      <c r="C19" s="218"/>
      <c r="D19" s="218" t="s">
        <v>82</v>
      </c>
      <c r="E19" s="218"/>
      <c r="F19" s="185">
        <v>0</v>
      </c>
      <c r="G19" s="232">
        <v>1</v>
      </c>
      <c r="H19" s="232"/>
      <c r="I19" s="232"/>
      <c r="J19" s="233">
        <v>0</v>
      </c>
      <c r="K19" s="233"/>
      <c r="L19" s="233"/>
      <c r="M19" s="233"/>
      <c r="N19" s="232">
        <v>25</v>
      </c>
      <c r="O19" s="232"/>
      <c r="P19" s="232"/>
      <c r="Q19" s="232"/>
      <c r="R19" s="232"/>
      <c r="S19" s="233">
        <v>712497</v>
      </c>
      <c r="T19" s="233"/>
      <c r="U19" s="233"/>
      <c r="V19" s="232">
        <v>26</v>
      </c>
      <c r="W19" s="232"/>
      <c r="X19" s="232"/>
      <c r="Y19" s="233">
        <v>712497</v>
      </c>
      <c r="Z19" s="233"/>
      <c r="AA19" s="233"/>
      <c r="AB19" s="233"/>
    </row>
    <row r="20" spans="1:28" ht="12">
      <c r="A20" s="218"/>
      <c r="B20" s="218"/>
      <c r="C20" s="218"/>
      <c r="D20" s="218" t="s">
        <v>83</v>
      </c>
      <c r="E20" s="218"/>
      <c r="F20" s="185">
        <v>0</v>
      </c>
      <c r="G20" s="232">
        <v>0</v>
      </c>
      <c r="H20" s="232"/>
      <c r="I20" s="232"/>
      <c r="J20" s="233">
        <v>0</v>
      </c>
      <c r="K20" s="233"/>
      <c r="L20" s="233"/>
      <c r="M20" s="233"/>
      <c r="N20" s="232">
        <v>10</v>
      </c>
      <c r="O20" s="232"/>
      <c r="P20" s="232"/>
      <c r="Q20" s="232"/>
      <c r="R20" s="232"/>
      <c r="S20" s="233">
        <v>102501</v>
      </c>
      <c r="T20" s="233"/>
      <c r="U20" s="233"/>
      <c r="V20" s="232">
        <v>10</v>
      </c>
      <c r="W20" s="232"/>
      <c r="X20" s="232"/>
      <c r="Y20" s="233">
        <v>102501</v>
      </c>
      <c r="Z20" s="233"/>
      <c r="AA20" s="233"/>
      <c r="AB20" s="233"/>
    </row>
    <row r="21" spans="1:28" ht="12">
      <c r="A21" s="218"/>
      <c r="B21" s="218"/>
      <c r="C21" s="218"/>
      <c r="D21" s="218" t="s">
        <v>84</v>
      </c>
      <c r="E21" s="218"/>
      <c r="F21" s="185">
        <v>0</v>
      </c>
      <c r="G21" s="232">
        <v>0</v>
      </c>
      <c r="H21" s="232"/>
      <c r="I21" s="232"/>
      <c r="J21" s="233">
        <v>0</v>
      </c>
      <c r="K21" s="233"/>
      <c r="L21" s="233"/>
      <c r="M21" s="233"/>
      <c r="N21" s="232">
        <v>2</v>
      </c>
      <c r="O21" s="232"/>
      <c r="P21" s="232"/>
      <c r="Q21" s="232"/>
      <c r="R21" s="232"/>
      <c r="S21" s="233">
        <v>0</v>
      </c>
      <c r="T21" s="233"/>
      <c r="U21" s="233"/>
      <c r="V21" s="232">
        <v>2</v>
      </c>
      <c r="W21" s="232"/>
      <c r="X21" s="232"/>
      <c r="Y21" s="233">
        <v>0</v>
      </c>
      <c r="Z21" s="233"/>
      <c r="AA21" s="233"/>
      <c r="AB21" s="233"/>
    </row>
    <row r="22" spans="1:28" ht="12">
      <c r="A22" s="218"/>
      <c r="B22" s="218"/>
      <c r="C22" s="218"/>
      <c r="D22" s="218" t="s">
        <v>85</v>
      </c>
      <c r="E22" s="218"/>
      <c r="F22" s="185">
        <v>0</v>
      </c>
      <c r="G22" s="232">
        <v>0</v>
      </c>
      <c r="H22" s="232"/>
      <c r="I22" s="232"/>
      <c r="J22" s="233">
        <v>0</v>
      </c>
      <c r="K22" s="233"/>
      <c r="L22" s="233"/>
      <c r="M22" s="233"/>
      <c r="N22" s="232">
        <v>10</v>
      </c>
      <c r="O22" s="232"/>
      <c r="P22" s="232"/>
      <c r="Q22" s="232"/>
      <c r="R22" s="232"/>
      <c r="S22" s="233">
        <v>1316015.16</v>
      </c>
      <c r="T22" s="233"/>
      <c r="U22" s="233"/>
      <c r="V22" s="232">
        <v>10</v>
      </c>
      <c r="W22" s="232"/>
      <c r="X22" s="232"/>
      <c r="Y22" s="233">
        <v>1316015.16</v>
      </c>
      <c r="Z22" s="233"/>
      <c r="AA22" s="233"/>
      <c r="AB22" s="233"/>
    </row>
    <row r="23" spans="1:28" ht="12">
      <c r="A23" s="218"/>
      <c r="B23" s="218"/>
      <c r="C23" s="218"/>
      <c r="D23" s="218" t="s">
        <v>86</v>
      </c>
      <c r="E23" s="218"/>
      <c r="F23" s="185">
        <v>0</v>
      </c>
      <c r="G23" s="232">
        <v>1</v>
      </c>
      <c r="H23" s="232"/>
      <c r="I23" s="232"/>
      <c r="J23" s="233">
        <v>0</v>
      </c>
      <c r="K23" s="233"/>
      <c r="L23" s="233"/>
      <c r="M23" s="233"/>
      <c r="N23" s="232">
        <v>8</v>
      </c>
      <c r="O23" s="232"/>
      <c r="P23" s="232"/>
      <c r="Q23" s="232"/>
      <c r="R23" s="232"/>
      <c r="S23" s="233">
        <v>200303</v>
      </c>
      <c r="T23" s="233"/>
      <c r="U23" s="233"/>
      <c r="V23" s="232">
        <v>9</v>
      </c>
      <c r="W23" s="232"/>
      <c r="X23" s="232"/>
      <c r="Y23" s="233">
        <v>200303</v>
      </c>
      <c r="Z23" s="233"/>
      <c r="AA23" s="233"/>
      <c r="AB23" s="233"/>
    </row>
    <row r="24" spans="1:28" ht="12">
      <c r="A24" s="218"/>
      <c r="B24" s="218"/>
      <c r="C24" s="218"/>
      <c r="D24" s="218" t="s">
        <v>88</v>
      </c>
      <c r="E24" s="218"/>
      <c r="F24" s="185">
        <v>0</v>
      </c>
      <c r="G24" s="232">
        <v>0</v>
      </c>
      <c r="H24" s="232"/>
      <c r="I24" s="232"/>
      <c r="J24" s="233">
        <v>0</v>
      </c>
      <c r="K24" s="233"/>
      <c r="L24" s="233"/>
      <c r="M24" s="233"/>
      <c r="N24" s="232">
        <v>4</v>
      </c>
      <c r="O24" s="232"/>
      <c r="P24" s="232"/>
      <c r="Q24" s="232"/>
      <c r="R24" s="232"/>
      <c r="S24" s="233">
        <v>135415.75</v>
      </c>
      <c r="T24" s="233"/>
      <c r="U24" s="233"/>
      <c r="V24" s="232">
        <v>4</v>
      </c>
      <c r="W24" s="232"/>
      <c r="X24" s="232"/>
      <c r="Y24" s="233">
        <v>135415.75</v>
      </c>
      <c r="Z24" s="233"/>
      <c r="AA24" s="233"/>
      <c r="AB24" s="233"/>
    </row>
    <row r="25" spans="1:28" ht="12">
      <c r="A25" s="218"/>
      <c r="B25" s="218"/>
      <c r="C25" s="218"/>
      <c r="D25" s="218" t="s">
        <v>89</v>
      </c>
      <c r="E25" s="218"/>
      <c r="F25" s="185">
        <v>0</v>
      </c>
      <c r="G25" s="232">
        <v>0</v>
      </c>
      <c r="H25" s="232"/>
      <c r="I25" s="232"/>
      <c r="J25" s="233">
        <v>0</v>
      </c>
      <c r="K25" s="233"/>
      <c r="L25" s="233"/>
      <c r="M25" s="233"/>
      <c r="N25" s="232">
        <v>13</v>
      </c>
      <c r="O25" s="232"/>
      <c r="P25" s="232"/>
      <c r="Q25" s="232"/>
      <c r="R25" s="232"/>
      <c r="S25" s="233">
        <v>532351</v>
      </c>
      <c r="T25" s="233"/>
      <c r="U25" s="233"/>
      <c r="V25" s="232">
        <v>13</v>
      </c>
      <c r="W25" s="232"/>
      <c r="X25" s="232"/>
      <c r="Y25" s="233">
        <v>532351</v>
      </c>
      <c r="Z25" s="233"/>
      <c r="AA25" s="233"/>
      <c r="AB25" s="233"/>
    </row>
    <row r="26" spans="1:28" ht="12">
      <c r="A26" s="218"/>
      <c r="B26" s="218"/>
      <c r="C26" s="218"/>
      <c r="D26" s="218" t="s">
        <v>90</v>
      </c>
      <c r="E26" s="218"/>
      <c r="F26" s="185">
        <v>0</v>
      </c>
      <c r="G26" s="232">
        <v>0</v>
      </c>
      <c r="H26" s="232"/>
      <c r="I26" s="232"/>
      <c r="J26" s="233">
        <v>0</v>
      </c>
      <c r="K26" s="233"/>
      <c r="L26" s="233"/>
      <c r="M26" s="233"/>
      <c r="N26" s="232">
        <v>19</v>
      </c>
      <c r="O26" s="232"/>
      <c r="P26" s="232"/>
      <c r="Q26" s="232"/>
      <c r="R26" s="232"/>
      <c r="S26" s="233">
        <v>1808644.81</v>
      </c>
      <c r="T26" s="233"/>
      <c r="U26" s="233"/>
      <c r="V26" s="232">
        <v>19</v>
      </c>
      <c r="W26" s="232"/>
      <c r="X26" s="232"/>
      <c r="Y26" s="233">
        <v>1808644.81</v>
      </c>
      <c r="Z26" s="233"/>
      <c r="AA26" s="233"/>
      <c r="AB26" s="233"/>
    </row>
    <row r="27" spans="1:28" ht="12">
      <c r="A27" s="218"/>
      <c r="B27" s="218"/>
      <c r="C27" s="218"/>
      <c r="D27" s="218" t="s">
        <v>91</v>
      </c>
      <c r="E27" s="218"/>
      <c r="F27" s="185">
        <v>0</v>
      </c>
      <c r="G27" s="224">
        <v>0</v>
      </c>
      <c r="H27" s="224"/>
      <c r="I27" s="224"/>
      <c r="J27" s="223">
        <v>0</v>
      </c>
      <c r="K27" s="223"/>
      <c r="L27" s="223"/>
      <c r="M27" s="223"/>
      <c r="N27" s="224">
        <v>6</v>
      </c>
      <c r="O27" s="224"/>
      <c r="P27" s="224"/>
      <c r="Q27" s="224"/>
      <c r="R27" s="224"/>
      <c r="S27" s="223">
        <v>260012</v>
      </c>
      <c r="T27" s="223"/>
      <c r="U27" s="223"/>
      <c r="V27" s="224">
        <v>6</v>
      </c>
      <c r="W27" s="224"/>
      <c r="X27" s="224"/>
      <c r="Y27" s="223">
        <v>260012</v>
      </c>
      <c r="Z27" s="223"/>
      <c r="AA27" s="223"/>
      <c r="AB27" s="223"/>
    </row>
    <row r="28" spans="1:28" ht="22.5" customHeight="1">
      <c r="A28" s="218"/>
      <c r="B28" s="218"/>
      <c r="C28" s="218"/>
      <c r="D28" s="219" t="s">
        <v>469</v>
      </c>
      <c r="E28" s="219"/>
      <c r="F28" s="186"/>
      <c r="G28" s="236">
        <v>2</v>
      </c>
      <c r="H28" s="236"/>
      <c r="I28" s="236"/>
      <c r="J28" s="235">
        <v>0</v>
      </c>
      <c r="K28" s="235"/>
      <c r="L28" s="235"/>
      <c r="M28" s="235"/>
      <c r="N28" s="236">
        <v>97</v>
      </c>
      <c r="O28" s="236"/>
      <c r="P28" s="236"/>
      <c r="Q28" s="236"/>
      <c r="R28" s="236"/>
      <c r="S28" s="235">
        <v>5067739.72</v>
      </c>
      <c r="T28" s="235"/>
      <c r="U28" s="235"/>
      <c r="V28" s="236">
        <v>99</v>
      </c>
      <c r="W28" s="236"/>
      <c r="X28" s="236"/>
      <c r="Y28" s="235">
        <v>5067739.72</v>
      </c>
      <c r="Z28" s="235"/>
      <c r="AA28" s="235"/>
      <c r="AB28" s="235"/>
    </row>
    <row r="29" spans="1:28" ht="12">
      <c r="A29" s="218" t="s">
        <v>119</v>
      </c>
      <c r="B29" s="218"/>
      <c r="C29" s="218"/>
      <c r="D29" s="218" t="s">
        <v>120</v>
      </c>
      <c r="E29" s="218"/>
      <c r="F29" s="185">
        <v>0</v>
      </c>
      <c r="G29" s="232">
        <v>0</v>
      </c>
      <c r="H29" s="232"/>
      <c r="I29" s="232"/>
      <c r="J29" s="233">
        <v>0</v>
      </c>
      <c r="K29" s="233"/>
      <c r="L29" s="233"/>
      <c r="M29" s="233"/>
      <c r="N29" s="232">
        <v>1</v>
      </c>
      <c r="O29" s="232"/>
      <c r="P29" s="232"/>
      <c r="Q29" s="232"/>
      <c r="R29" s="232"/>
      <c r="S29" s="233">
        <v>0</v>
      </c>
      <c r="T29" s="233"/>
      <c r="U29" s="233"/>
      <c r="V29" s="232">
        <v>1</v>
      </c>
      <c r="W29" s="232"/>
      <c r="X29" s="232"/>
      <c r="Y29" s="233">
        <v>0</v>
      </c>
      <c r="Z29" s="233"/>
      <c r="AA29" s="233"/>
      <c r="AB29" s="233"/>
    </row>
    <row r="30" spans="1:28" ht="12">
      <c r="A30" s="218"/>
      <c r="B30" s="218"/>
      <c r="C30" s="218"/>
      <c r="D30" s="218" t="s">
        <v>470</v>
      </c>
      <c r="E30" s="218"/>
      <c r="F30" s="185">
        <v>0</v>
      </c>
      <c r="G30" s="224">
        <v>1</v>
      </c>
      <c r="H30" s="224"/>
      <c r="I30" s="224"/>
      <c r="J30" s="223">
        <v>0</v>
      </c>
      <c r="K30" s="223"/>
      <c r="L30" s="223"/>
      <c r="M30" s="223"/>
      <c r="N30" s="224">
        <v>0</v>
      </c>
      <c r="O30" s="224"/>
      <c r="P30" s="224"/>
      <c r="Q30" s="224"/>
      <c r="R30" s="224"/>
      <c r="S30" s="223">
        <v>0</v>
      </c>
      <c r="T30" s="223"/>
      <c r="U30" s="223"/>
      <c r="V30" s="224">
        <v>1</v>
      </c>
      <c r="W30" s="224"/>
      <c r="X30" s="224"/>
      <c r="Y30" s="223">
        <v>0</v>
      </c>
      <c r="Z30" s="223"/>
      <c r="AA30" s="223"/>
      <c r="AB30" s="223"/>
    </row>
    <row r="31" spans="1:28" ht="12">
      <c r="A31" s="218"/>
      <c r="B31" s="218"/>
      <c r="C31" s="218"/>
      <c r="D31" s="219" t="s">
        <v>471</v>
      </c>
      <c r="E31" s="219"/>
      <c r="F31" s="186"/>
      <c r="G31" s="236">
        <v>1</v>
      </c>
      <c r="H31" s="236"/>
      <c r="I31" s="236"/>
      <c r="J31" s="235">
        <v>0</v>
      </c>
      <c r="K31" s="235"/>
      <c r="L31" s="235"/>
      <c r="M31" s="235"/>
      <c r="N31" s="236">
        <v>1</v>
      </c>
      <c r="O31" s="236"/>
      <c r="P31" s="236"/>
      <c r="Q31" s="236"/>
      <c r="R31" s="236"/>
      <c r="S31" s="235">
        <v>0</v>
      </c>
      <c r="T31" s="235"/>
      <c r="U31" s="235"/>
      <c r="V31" s="236">
        <v>2</v>
      </c>
      <c r="W31" s="236"/>
      <c r="X31" s="236"/>
      <c r="Y31" s="235">
        <v>0</v>
      </c>
      <c r="Z31" s="235"/>
      <c r="AA31" s="235"/>
      <c r="AB31" s="235"/>
    </row>
    <row r="32" spans="1:28" ht="12">
      <c r="A32" s="218" t="s">
        <v>472</v>
      </c>
      <c r="B32" s="218"/>
      <c r="C32" s="218"/>
      <c r="D32" s="218" t="s">
        <v>473</v>
      </c>
      <c r="E32" s="218"/>
      <c r="F32" s="185">
        <v>0</v>
      </c>
      <c r="G32" s="224">
        <v>1</v>
      </c>
      <c r="H32" s="224"/>
      <c r="I32" s="224"/>
      <c r="J32" s="223">
        <v>173891.86</v>
      </c>
      <c r="K32" s="223"/>
      <c r="L32" s="223"/>
      <c r="M32" s="223"/>
      <c r="N32" s="224">
        <v>3</v>
      </c>
      <c r="O32" s="224"/>
      <c r="P32" s="224"/>
      <c r="Q32" s="224"/>
      <c r="R32" s="224"/>
      <c r="S32" s="223">
        <v>47513.65</v>
      </c>
      <c r="T32" s="223"/>
      <c r="U32" s="223"/>
      <c r="V32" s="224">
        <v>4</v>
      </c>
      <c r="W32" s="224"/>
      <c r="X32" s="224"/>
      <c r="Y32" s="223">
        <v>221405.51</v>
      </c>
      <c r="Z32" s="223"/>
      <c r="AA32" s="223"/>
      <c r="AB32" s="223"/>
    </row>
    <row r="33" spans="1:28" ht="19.5" customHeight="1">
      <c r="A33" s="218"/>
      <c r="B33" s="218"/>
      <c r="C33" s="218"/>
      <c r="D33" s="219" t="s">
        <v>474</v>
      </c>
      <c r="E33" s="219"/>
      <c r="F33" s="186"/>
      <c r="G33" s="237">
        <v>1</v>
      </c>
      <c r="H33" s="237"/>
      <c r="I33" s="237"/>
      <c r="J33" s="238">
        <v>173891.86</v>
      </c>
      <c r="K33" s="238"/>
      <c r="L33" s="238"/>
      <c r="M33" s="238"/>
      <c r="N33" s="237">
        <v>3</v>
      </c>
      <c r="O33" s="237"/>
      <c r="P33" s="237"/>
      <c r="Q33" s="237"/>
      <c r="R33" s="237"/>
      <c r="S33" s="238">
        <v>47513.65</v>
      </c>
      <c r="T33" s="238"/>
      <c r="U33" s="238"/>
      <c r="V33" s="237">
        <v>4</v>
      </c>
      <c r="W33" s="237"/>
      <c r="X33" s="237"/>
      <c r="Y33" s="238">
        <v>221405.51</v>
      </c>
      <c r="Z33" s="238"/>
      <c r="AA33" s="238"/>
      <c r="AB33" s="238"/>
    </row>
    <row r="34" spans="1:28" ht="12">
      <c r="A34" s="239" t="s">
        <v>478</v>
      </c>
      <c r="B34" s="239"/>
      <c r="C34" s="239"/>
      <c r="D34" s="239"/>
      <c r="E34" s="239"/>
      <c r="F34" s="187"/>
      <c r="G34" s="236">
        <v>6</v>
      </c>
      <c r="H34" s="236"/>
      <c r="I34" s="236"/>
      <c r="J34" s="235">
        <v>173891.86</v>
      </c>
      <c r="K34" s="235"/>
      <c r="L34" s="235"/>
      <c r="M34" s="235"/>
      <c r="N34" s="236">
        <v>164</v>
      </c>
      <c r="O34" s="236"/>
      <c r="P34" s="236"/>
      <c r="Q34" s="236"/>
      <c r="R34" s="236"/>
      <c r="S34" s="235">
        <v>7190657.2</v>
      </c>
      <c r="T34" s="235"/>
      <c r="U34" s="235"/>
      <c r="V34" s="236">
        <v>170</v>
      </c>
      <c r="W34" s="236"/>
      <c r="X34" s="236"/>
      <c r="Y34" s="235">
        <v>7364549.06</v>
      </c>
      <c r="Z34" s="235"/>
      <c r="AA34" s="235"/>
      <c r="AB34" s="235"/>
    </row>
    <row r="36" spans="5:19" ht="12">
      <c r="E36" s="221" t="s">
        <v>479</v>
      </c>
      <c r="F36" s="221"/>
      <c r="G36" s="221"/>
      <c r="H36" s="221"/>
      <c r="I36" s="221"/>
      <c r="J36" s="221"/>
      <c r="K36" s="221"/>
      <c r="L36" s="221"/>
      <c r="M36" s="221"/>
      <c r="N36" s="221"/>
      <c r="O36" s="221"/>
      <c r="P36" s="221"/>
      <c r="Q36" s="221"/>
      <c r="R36" s="221"/>
      <c r="S36" s="221"/>
    </row>
    <row r="37" spans="1:28" ht="12" thickBot="1">
      <c r="A37" s="234" t="s">
        <v>66</v>
      </c>
      <c r="B37" s="234"/>
      <c r="C37" s="234" t="s">
        <v>67</v>
      </c>
      <c r="D37" s="234"/>
      <c r="E37" s="234"/>
      <c r="F37" s="234"/>
      <c r="G37" s="234"/>
      <c r="H37" s="234"/>
      <c r="I37" s="234" t="s">
        <v>68</v>
      </c>
      <c r="J37" s="234"/>
      <c r="K37" s="234"/>
      <c r="L37" s="234"/>
      <c r="M37" s="234"/>
      <c r="N37" s="234"/>
      <c r="O37" s="234"/>
      <c r="P37" s="234"/>
      <c r="Q37" s="188" t="s">
        <v>13</v>
      </c>
      <c r="R37" s="222" t="s">
        <v>69</v>
      </c>
      <c r="S37" s="222"/>
      <c r="T37" s="222"/>
      <c r="U37" s="222" t="s">
        <v>70</v>
      </c>
      <c r="V37" s="222"/>
      <c r="W37" s="222"/>
      <c r="X37" s="222" t="s">
        <v>71</v>
      </c>
      <c r="Y37" s="222"/>
      <c r="Z37" s="222"/>
      <c r="AA37" s="222"/>
      <c r="AB37" s="222"/>
    </row>
    <row r="38" spans="1:28" ht="12" thickTop="1">
      <c r="A38" s="229" t="s">
        <v>137</v>
      </c>
      <c r="B38" s="229"/>
      <c r="C38" s="229" t="s">
        <v>72</v>
      </c>
      <c r="D38" s="229"/>
      <c r="E38" s="229"/>
      <c r="F38" s="229"/>
      <c r="G38" s="229"/>
      <c r="H38" s="229"/>
      <c r="I38" s="229" t="s">
        <v>73</v>
      </c>
      <c r="J38" s="229"/>
      <c r="K38" s="229"/>
      <c r="L38" s="229"/>
      <c r="M38" s="229"/>
      <c r="N38" s="229"/>
      <c r="O38" s="229"/>
      <c r="P38" s="229"/>
      <c r="Q38" s="229"/>
      <c r="R38" s="230">
        <v>0</v>
      </c>
      <c r="S38" s="230"/>
      <c r="T38" s="230"/>
      <c r="U38" s="230">
        <v>11440</v>
      </c>
      <c r="V38" s="230"/>
      <c r="W38" s="230"/>
      <c r="X38" s="230">
        <v>11440</v>
      </c>
      <c r="Y38" s="230"/>
      <c r="Z38" s="230"/>
      <c r="AA38" s="230"/>
      <c r="AB38" s="230"/>
    </row>
    <row r="39" spans="1:28" ht="12">
      <c r="A39" s="218"/>
      <c r="B39" s="218"/>
      <c r="C39" s="218"/>
      <c r="D39" s="218"/>
      <c r="E39" s="218"/>
      <c r="F39" s="218"/>
      <c r="G39" s="218"/>
      <c r="H39" s="218"/>
      <c r="I39" s="218" t="s">
        <v>74</v>
      </c>
      <c r="J39" s="218"/>
      <c r="K39" s="218"/>
      <c r="L39" s="218"/>
      <c r="M39" s="218"/>
      <c r="N39" s="218"/>
      <c r="O39" s="218"/>
      <c r="P39" s="218"/>
      <c r="Q39" s="218"/>
      <c r="R39" s="232">
        <v>0</v>
      </c>
      <c r="S39" s="232"/>
      <c r="T39" s="232"/>
      <c r="U39" s="232">
        <v>8</v>
      </c>
      <c r="V39" s="232"/>
      <c r="W39" s="232"/>
      <c r="X39" s="232">
        <v>8</v>
      </c>
      <c r="Y39" s="232"/>
      <c r="Z39" s="232"/>
      <c r="AA39" s="232"/>
      <c r="AB39" s="232"/>
    </row>
    <row r="40" spans="1:28" ht="12">
      <c r="A40" s="218"/>
      <c r="B40" s="218"/>
      <c r="C40" s="218" t="s">
        <v>75</v>
      </c>
      <c r="D40" s="218"/>
      <c r="E40" s="218"/>
      <c r="F40" s="218"/>
      <c r="G40" s="218"/>
      <c r="H40" s="218"/>
      <c r="I40" s="218" t="s">
        <v>73</v>
      </c>
      <c r="J40" s="218"/>
      <c r="K40" s="218"/>
      <c r="L40" s="218"/>
      <c r="M40" s="218"/>
      <c r="N40" s="218"/>
      <c r="O40" s="218"/>
      <c r="P40" s="218"/>
      <c r="Q40" s="218"/>
      <c r="R40" s="224">
        <v>0</v>
      </c>
      <c r="S40" s="224"/>
      <c r="T40" s="224"/>
      <c r="U40" s="224">
        <v>0</v>
      </c>
      <c r="V40" s="224"/>
      <c r="W40" s="224"/>
      <c r="X40" s="224">
        <v>0</v>
      </c>
      <c r="Y40" s="224"/>
      <c r="Z40" s="224"/>
      <c r="AA40" s="224"/>
      <c r="AB40" s="224"/>
    </row>
    <row r="41" spans="1:28" ht="12">
      <c r="A41" s="218"/>
      <c r="B41" s="218"/>
      <c r="C41" s="219" t="s">
        <v>462</v>
      </c>
      <c r="D41" s="219"/>
      <c r="E41" s="219"/>
      <c r="F41" s="219"/>
      <c r="G41" s="219"/>
      <c r="H41" s="219"/>
      <c r="I41" s="219"/>
      <c r="J41" s="219"/>
      <c r="K41" s="219"/>
      <c r="L41" s="219"/>
      <c r="M41" s="219"/>
      <c r="N41" s="219"/>
      <c r="O41" s="219"/>
      <c r="P41" s="219"/>
      <c r="Q41" s="219"/>
      <c r="R41" s="236">
        <v>0</v>
      </c>
      <c r="S41" s="236"/>
      <c r="T41" s="236"/>
      <c r="U41" s="236">
        <v>11448</v>
      </c>
      <c r="V41" s="236"/>
      <c r="W41" s="236"/>
      <c r="X41" s="236">
        <v>11448</v>
      </c>
      <c r="Y41" s="236"/>
      <c r="Z41" s="236"/>
      <c r="AA41" s="236"/>
      <c r="AB41" s="236"/>
    </row>
    <row r="42" spans="1:28" ht="12">
      <c r="A42" s="218" t="s">
        <v>76</v>
      </c>
      <c r="B42" s="218"/>
      <c r="C42" s="218" t="s">
        <v>77</v>
      </c>
      <c r="D42" s="218"/>
      <c r="E42" s="218"/>
      <c r="F42" s="218"/>
      <c r="G42" s="218"/>
      <c r="H42" s="218"/>
      <c r="I42" s="218" t="s">
        <v>78</v>
      </c>
      <c r="J42" s="218"/>
      <c r="K42" s="218"/>
      <c r="L42" s="218"/>
      <c r="M42" s="218"/>
      <c r="N42" s="218"/>
      <c r="O42" s="218"/>
      <c r="P42" s="218"/>
      <c r="Q42" s="218"/>
      <c r="R42" s="232">
        <v>0</v>
      </c>
      <c r="S42" s="232"/>
      <c r="T42" s="232"/>
      <c r="U42" s="232">
        <v>45</v>
      </c>
      <c r="V42" s="232"/>
      <c r="W42" s="232"/>
      <c r="X42" s="232">
        <v>45</v>
      </c>
      <c r="Y42" s="232"/>
      <c r="Z42" s="232"/>
      <c r="AA42" s="232"/>
      <c r="AB42" s="232"/>
    </row>
    <row r="43" spans="1:28" ht="12">
      <c r="A43" s="218"/>
      <c r="B43" s="218"/>
      <c r="C43" s="218" t="s">
        <v>79</v>
      </c>
      <c r="D43" s="218"/>
      <c r="E43" s="218"/>
      <c r="F43" s="218"/>
      <c r="G43" s="218"/>
      <c r="H43" s="218"/>
      <c r="I43" s="218" t="s">
        <v>78</v>
      </c>
      <c r="J43" s="218"/>
      <c r="K43" s="218"/>
      <c r="L43" s="218"/>
      <c r="M43" s="218"/>
      <c r="N43" s="218"/>
      <c r="O43" s="218"/>
      <c r="P43" s="218"/>
      <c r="Q43" s="218"/>
      <c r="R43" s="224">
        <v>0</v>
      </c>
      <c r="S43" s="224"/>
      <c r="T43" s="224"/>
      <c r="U43" s="224">
        <v>78</v>
      </c>
      <c r="V43" s="224"/>
      <c r="W43" s="224"/>
      <c r="X43" s="224">
        <v>78</v>
      </c>
      <c r="Y43" s="224"/>
      <c r="Z43" s="224"/>
      <c r="AA43" s="224"/>
      <c r="AB43" s="224"/>
    </row>
    <row r="44" spans="1:28" ht="12">
      <c r="A44" s="218"/>
      <c r="B44" s="218"/>
      <c r="C44" s="219" t="s">
        <v>465</v>
      </c>
      <c r="D44" s="219"/>
      <c r="E44" s="219"/>
      <c r="F44" s="219"/>
      <c r="G44" s="219"/>
      <c r="H44" s="219"/>
      <c r="I44" s="219"/>
      <c r="J44" s="219"/>
      <c r="K44" s="219"/>
      <c r="L44" s="219"/>
      <c r="M44" s="219"/>
      <c r="N44" s="219"/>
      <c r="O44" s="219"/>
      <c r="P44" s="219"/>
      <c r="Q44" s="219"/>
      <c r="R44" s="236">
        <v>0</v>
      </c>
      <c r="S44" s="236"/>
      <c r="T44" s="236"/>
      <c r="U44" s="236">
        <v>123</v>
      </c>
      <c r="V44" s="236"/>
      <c r="W44" s="236"/>
      <c r="X44" s="236">
        <v>123</v>
      </c>
      <c r="Y44" s="236"/>
      <c r="Z44" s="236"/>
      <c r="AA44" s="236"/>
      <c r="AB44" s="236"/>
    </row>
    <row r="45" spans="1:28" ht="12">
      <c r="A45" s="218" t="s">
        <v>18</v>
      </c>
      <c r="B45" s="218"/>
      <c r="C45" s="218" t="s">
        <v>80</v>
      </c>
      <c r="D45" s="218"/>
      <c r="E45" s="218"/>
      <c r="F45" s="218"/>
      <c r="G45" s="218"/>
      <c r="H45" s="218"/>
      <c r="I45" s="218" t="s">
        <v>74</v>
      </c>
      <c r="J45" s="218"/>
      <c r="K45" s="218"/>
      <c r="L45" s="218"/>
      <c r="M45" s="218"/>
      <c r="N45" s="218"/>
      <c r="O45" s="218"/>
      <c r="P45" s="218"/>
      <c r="Q45" s="218"/>
      <c r="R45" s="224">
        <v>0</v>
      </c>
      <c r="S45" s="224"/>
      <c r="T45" s="224"/>
      <c r="U45" s="224">
        <v>1039</v>
      </c>
      <c r="V45" s="224"/>
      <c r="W45" s="224"/>
      <c r="X45" s="224">
        <v>1039</v>
      </c>
      <c r="Y45" s="224"/>
      <c r="Z45" s="224"/>
      <c r="AA45" s="224"/>
      <c r="AB45" s="224"/>
    </row>
    <row r="46" spans="1:28" ht="12">
      <c r="A46" s="218"/>
      <c r="B46" s="218"/>
      <c r="C46" s="219" t="s">
        <v>466</v>
      </c>
      <c r="D46" s="219"/>
      <c r="E46" s="219"/>
      <c r="F46" s="219"/>
      <c r="G46" s="219"/>
      <c r="H46" s="219"/>
      <c r="I46" s="219"/>
      <c r="J46" s="219"/>
      <c r="K46" s="219"/>
      <c r="L46" s="219"/>
      <c r="M46" s="219"/>
      <c r="N46" s="219"/>
      <c r="O46" s="219"/>
      <c r="P46" s="219"/>
      <c r="Q46" s="219"/>
      <c r="R46" s="236">
        <v>0</v>
      </c>
      <c r="S46" s="236"/>
      <c r="T46" s="236"/>
      <c r="U46" s="236">
        <v>1039</v>
      </c>
      <c r="V46" s="236"/>
      <c r="W46" s="236"/>
      <c r="X46" s="236">
        <v>1039</v>
      </c>
      <c r="Y46" s="236"/>
      <c r="Z46" s="236"/>
      <c r="AA46" s="236"/>
      <c r="AB46" s="236"/>
    </row>
    <row r="47" spans="1:28" ht="12">
      <c r="A47" s="218" t="s">
        <v>138</v>
      </c>
      <c r="B47" s="218"/>
      <c r="C47" s="218" t="s">
        <v>82</v>
      </c>
      <c r="D47" s="218"/>
      <c r="E47" s="218"/>
      <c r="F47" s="218"/>
      <c r="G47" s="218"/>
      <c r="H47" s="218"/>
      <c r="I47" s="218" t="s">
        <v>73</v>
      </c>
      <c r="J47" s="218"/>
      <c r="K47" s="218"/>
      <c r="L47" s="218"/>
      <c r="M47" s="218"/>
      <c r="N47" s="218"/>
      <c r="O47" s="218"/>
      <c r="P47" s="218"/>
      <c r="Q47" s="218"/>
      <c r="R47" s="232">
        <v>0</v>
      </c>
      <c r="S47" s="232"/>
      <c r="T47" s="232"/>
      <c r="U47" s="232">
        <v>91588</v>
      </c>
      <c r="V47" s="232"/>
      <c r="W47" s="232"/>
      <c r="X47" s="232">
        <v>91588</v>
      </c>
      <c r="Y47" s="232"/>
      <c r="Z47" s="232"/>
      <c r="AA47" s="232"/>
      <c r="AB47" s="232"/>
    </row>
    <row r="48" spans="1:28" ht="12">
      <c r="A48" s="218"/>
      <c r="B48" s="218"/>
      <c r="C48" s="218" t="s">
        <v>83</v>
      </c>
      <c r="D48" s="218"/>
      <c r="E48" s="218"/>
      <c r="F48" s="218"/>
      <c r="G48" s="218"/>
      <c r="H48" s="218"/>
      <c r="I48" s="218" t="s">
        <v>73</v>
      </c>
      <c r="J48" s="218"/>
      <c r="K48" s="218"/>
      <c r="L48" s="218"/>
      <c r="M48" s="218"/>
      <c r="N48" s="218"/>
      <c r="O48" s="218"/>
      <c r="P48" s="218"/>
      <c r="Q48" s="218"/>
      <c r="R48" s="232">
        <v>0</v>
      </c>
      <c r="S48" s="232"/>
      <c r="T48" s="232"/>
      <c r="U48" s="232">
        <v>15581</v>
      </c>
      <c r="V48" s="232"/>
      <c r="W48" s="232"/>
      <c r="X48" s="232">
        <v>15581</v>
      </c>
      <c r="Y48" s="232"/>
      <c r="Z48" s="232"/>
      <c r="AA48" s="232"/>
      <c r="AB48" s="232"/>
    </row>
    <row r="49" spans="1:28" ht="12">
      <c r="A49" s="218"/>
      <c r="B49" s="218"/>
      <c r="C49" s="218" t="s">
        <v>84</v>
      </c>
      <c r="D49" s="218"/>
      <c r="E49" s="218"/>
      <c r="F49" s="218"/>
      <c r="G49" s="218"/>
      <c r="H49" s="218"/>
      <c r="I49" s="218" t="s">
        <v>73</v>
      </c>
      <c r="J49" s="218"/>
      <c r="K49" s="218"/>
      <c r="L49" s="218"/>
      <c r="M49" s="218"/>
      <c r="N49" s="218"/>
      <c r="O49" s="218"/>
      <c r="P49" s="218"/>
      <c r="Q49" s="218"/>
      <c r="R49" s="232">
        <v>0</v>
      </c>
      <c r="S49" s="232"/>
      <c r="T49" s="232"/>
      <c r="U49" s="232">
        <v>1500</v>
      </c>
      <c r="V49" s="232"/>
      <c r="W49" s="232"/>
      <c r="X49" s="232">
        <v>1500</v>
      </c>
      <c r="Y49" s="232"/>
      <c r="Z49" s="232"/>
      <c r="AA49" s="232"/>
      <c r="AB49" s="232"/>
    </row>
    <row r="50" spans="1:28" ht="12">
      <c r="A50" s="218"/>
      <c r="B50" s="218"/>
      <c r="C50" s="218" t="s">
        <v>85</v>
      </c>
      <c r="D50" s="218"/>
      <c r="E50" s="218"/>
      <c r="F50" s="218"/>
      <c r="G50" s="218"/>
      <c r="H50" s="218"/>
      <c r="I50" s="218" t="s">
        <v>73</v>
      </c>
      <c r="J50" s="218"/>
      <c r="K50" s="218"/>
      <c r="L50" s="218"/>
      <c r="M50" s="218"/>
      <c r="N50" s="218"/>
      <c r="O50" s="218"/>
      <c r="P50" s="218"/>
      <c r="Q50" s="218"/>
      <c r="R50" s="232">
        <v>0</v>
      </c>
      <c r="S50" s="232"/>
      <c r="T50" s="232"/>
      <c r="U50" s="232">
        <v>10085</v>
      </c>
      <c r="V50" s="232"/>
      <c r="W50" s="232"/>
      <c r="X50" s="232">
        <v>10085</v>
      </c>
      <c r="Y50" s="232"/>
      <c r="Z50" s="232"/>
      <c r="AA50" s="232"/>
      <c r="AB50" s="232"/>
    </row>
    <row r="51" spans="1:28" ht="12">
      <c r="A51" s="218"/>
      <c r="B51" s="218"/>
      <c r="C51" s="218" t="s">
        <v>86</v>
      </c>
      <c r="D51" s="218"/>
      <c r="E51" s="218"/>
      <c r="F51" s="218"/>
      <c r="G51" s="218"/>
      <c r="H51" s="218"/>
      <c r="I51" s="218" t="s">
        <v>73</v>
      </c>
      <c r="J51" s="218"/>
      <c r="K51" s="218"/>
      <c r="L51" s="218"/>
      <c r="M51" s="218"/>
      <c r="N51" s="218"/>
      <c r="O51" s="218"/>
      <c r="P51" s="218"/>
      <c r="Q51" s="218"/>
      <c r="R51" s="232">
        <v>0</v>
      </c>
      <c r="S51" s="232"/>
      <c r="T51" s="232"/>
      <c r="U51" s="232">
        <v>13026</v>
      </c>
      <c r="V51" s="232"/>
      <c r="W51" s="232"/>
      <c r="X51" s="232">
        <v>13026</v>
      </c>
      <c r="Y51" s="232"/>
      <c r="Z51" s="232"/>
      <c r="AA51" s="232"/>
      <c r="AB51" s="232"/>
    </row>
    <row r="52" spans="1:28" ht="12">
      <c r="A52" s="218"/>
      <c r="B52" s="218"/>
      <c r="C52" s="218" t="s">
        <v>88</v>
      </c>
      <c r="D52" s="218"/>
      <c r="E52" s="218"/>
      <c r="F52" s="218"/>
      <c r="G52" s="218"/>
      <c r="H52" s="218"/>
      <c r="I52" s="218" t="s">
        <v>73</v>
      </c>
      <c r="J52" s="218"/>
      <c r="K52" s="218"/>
      <c r="L52" s="218"/>
      <c r="M52" s="218"/>
      <c r="N52" s="218"/>
      <c r="O52" s="218"/>
      <c r="P52" s="218"/>
      <c r="Q52" s="218"/>
      <c r="R52" s="232">
        <v>0</v>
      </c>
      <c r="S52" s="232"/>
      <c r="T52" s="232"/>
      <c r="U52" s="232">
        <v>0</v>
      </c>
      <c r="V52" s="232"/>
      <c r="W52" s="232"/>
      <c r="X52" s="232">
        <v>0</v>
      </c>
      <c r="Y52" s="232"/>
      <c r="Z52" s="232"/>
      <c r="AA52" s="232"/>
      <c r="AB52" s="232"/>
    </row>
    <row r="53" spans="1:28" ht="12">
      <c r="A53" s="218"/>
      <c r="B53" s="218"/>
      <c r="C53" s="218" t="s">
        <v>89</v>
      </c>
      <c r="D53" s="218"/>
      <c r="E53" s="218"/>
      <c r="F53" s="218"/>
      <c r="G53" s="218"/>
      <c r="H53" s="218"/>
      <c r="I53" s="218" t="s">
        <v>73</v>
      </c>
      <c r="J53" s="218"/>
      <c r="K53" s="218"/>
      <c r="L53" s="218"/>
      <c r="M53" s="218"/>
      <c r="N53" s="218"/>
      <c r="O53" s="218"/>
      <c r="P53" s="218"/>
      <c r="Q53" s="218"/>
      <c r="R53" s="232">
        <v>0</v>
      </c>
      <c r="S53" s="232"/>
      <c r="T53" s="232"/>
      <c r="U53" s="232">
        <v>973</v>
      </c>
      <c r="V53" s="232"/>
      <c r="W53" s="232"/>
      <c r="X53" s="232">
        <v>973</v>
      </c>
      <c r="Y53" s="232"/>
      <c r="Z53" s="232"/>
      <c r="AA53" s="232"/>
      <c r="AB53" s="232"/>
    </row>
    <row r="54" spans="1:28" ht="12">
      <c r="A54" s="218"/>
      <c r="B54" s="218"/>
      <c r="C54" s="218"/>
      <c r="D54" s="218"/>
      <c r="E54" s="218"/>
      <c r="F54" s="218"/>
      <c r="G54" s="218"/>
      <c r="H54" s="218"/>
      <c r="I54" s="218" t="s">
        <v>78</v>
      </c>
      <c r="J54" s="218"/>
      <c r="K54" s="218"/>
      <c r="L54" s="218"/>
      <c r="M54" s="218"/>
      <c r="N54" s="218"/>
      <c r="O54" s="218"/>
      <c r="P54" s="218"/>
      <c r="Q54" s="218"/>
      <c r="R54" s="232">
        <v>0</v>
      </c>
      <c r="S54" s="232"/>
      <c r="T54" s="232"/>
      <c r="U54" s="232">
        <v>12</v>
      </c>
      <c r="V54" s="232"/>
      <c r="W54" s="232"/>
      <c r="X54" s="232">
        <v>12</v>
      </c>
      <c r="Y54" s="232"/>
      <c r="Z54" s="232"/>
      <c r="AA54" s="232"/>
      <c r="AB54" s="232"/>
    </row>
    <row r="55" spans="1:28" ht="12">
      <c r="A55" s="218"/>
      <c r="B55" s="218"/>
      <c r="C55" s="218" t="s">
        <v>90</v>
      </c>
      <c r="D55" s="218"/>
      <c r="E55" s="218"/>
      <c r="F55" s="218"/>
      <c r="G55" s="218"/>
      <c r="H55" s="218"/>
      <c r="I55" s="218" t="s">
        <v>73</v>
      </c>
      <c r="J55" s="218"/>
      <c r="K55" s="218"/>
      <c r="L55" s="218"/>
      <c r="M55" s="218"/>
      <c r="N55" s="218"/>
      <c r="O55" s="218"/>
      <c r="P55" s="218"/>
      <c r="Q55" s="218"/>
      <c r="R55" s="232">
        <v>0</v>
      </c>
      <c r="S55" s="232"/>
      <c r="T55" s="232"/>
      <c r="U55" s="232">
        <v>38498</v>
      </c>
      <c r="V55" s="232"/>
      <c r="W55" s="232"/>
      <c r="X55" s="232">
        <v>38498</v>
      </c>
      <c r="Y55" s="232"/>
      <c r="Z55" s="232"/>
      <c r="AA55" s="232"/>
      <c r="AB55" s="232"/>
    </row>
    <row r="56" spans="1:28" ht="12">
      <c r="A56" s="218"/>
      <c r="B56" s="218"/>
      <c r="C56" s="218" t="s">
        <v>91</v>
      </c>
      <c r="D56" s="218"/>
      <c r="E56" s="218"/>
      <c r="F56" s="218"/>
      <c r="G56" s="218"/>
      <c r="H56" s="218"/>
      <c r="I56" s="218" t="s">
        <v>73</v>
      </c>
      <c r="J56" s="218"/>
      <c r="K56" s="218"/>
      <c r="L56" s="218"/>
      <c r="M56" s="218"/>
      <c r="N56" s="218"/>
      <c r="O56" s="218"/>
      <c r="P56" s="218"/>
      <c r="Q56" s="218"/>
      <c r="R56" s="224">
        <v>0</v>
      </c>
      <c r="S56" s="224"/>
      <c r="T56" s="224"/>
      <c r="U56" s="224">
        <v>3928</v>
      </c>
      <c r="V56" s="224"/>
      <c r="W56" s="224"/>
      <c r="X56" s="224">
        <v>3928</v>
      </c>
      <c r="Y56" s="224"/>
      <c r="Z56" s="224"/>
      <c r="AA56" s="224"/>
      <c r="AB56" s="224"/>
    </row>
    <row r="57" spans="1:28" ht="12">
      <c r="A57" s="218"/>
      <c r="B57" s="218"/>
      <c r="C57" s="219" t="s">
        <v>469</v>
      </c>
      <c r="D57" s="219"/>
      <c r="E57" s="219"/>
      <c r="F57" s="219"/>
      <c r="G57" s="219"/>
      <c r="H57" s="219"/>
      <c r="I57" s="219"/>
      <c r="J57" s="219"/>
      <c r="K57" s="219"/>
      <c r="L57" s="219"/>
      <c r="M57" s="219"/>
      <c r="N57" s="219"/>
      <c r="O57" s="219"/>
      <c r="P57" s="219"/>
      <c r="Q57" s="219"/>
      <c r="R57" s="236">
        <v>0</v>
      </c>
      <c r="S57" s="236"/>
      <c r="T57" s="236"/>
      <c r="U57" s="236">
        <v>175191</v>
      </c>
      <c r="V57" s="236"/>
      <c r="W57" s="236"/>
      <c r="X57" s="236">
        <v>175191</v>
      </c>
      <c r="Y57" s="236"/>
      <c r="Z57" s="236"/>
      <c r="AA57" s="236"/>
      <c r="AB57" s="236"/>
    </row>
    <row r="58" spans="1:28" ht="12">
      <c r="A58" s="218" t="s">
        <v>119</v>
      </c>
      <c r="B58" s="218"/>
      <c r="C58" s="218" t="s">
        <v>120</v>
      </c>
      <c r="D58" s="218"/>
      <c r="E58" s="218"/>
      <c r="F58" s="218"/>
      <c r="G58" s="218"/>
      <c r="H58" s="218"/>
      <c r="I58" s="218" t="s">
        <v>73</v>
      </c>
      <c r="J58" s="218"/>
      <c r="K58" s="218"/>
      <c r="L58" s="218"/>
      <c r="M58" s="218"/>
      <c r="N58" s="218"/>
      <c r="O58" s="218"/>
      <c r="P58" s="218"/>
      <c r="Q58" s="218"/>
      <c r="R58" s="224">
        <v>0</v>
      </c>
      <c r="S58" s="224"/>
      <c r="T58" s="224"/>
      <c r="U58" s="224">
        <v>1168</v>
      </c>
      <c r="V58" s="224"/>
      <c r="W58" s="224"/>
      <c r="X58" s="224">
        <v>1168</v>
      </c>
      <c r="Y58" s="224"/>
      <c r="Z58" s="224"/>
      <c r="AA58" s="224"/>
      <c r="AB58" s="224"/>
    </row>
    <row r="59" spans="1:28" ht="12">
      <c r="A59" s="218"/>
      <c r="B59" s="218"/>
      <c r="C59" s="219" t="s">
        <v>471</v>
      </c>
      <c r="D59" s="219"/>
      <c r="E59" s="219"/>
      <c r="F59" s="219"/>
      <c r="G59" s="219"/>
      <c r="H59" s="219"/>
      <c r="I59" s="219"/>
      <c r="J59" s="219"/>
      <c r="K59" s="219"/>
      <c r="L59" s="219"/>
      <c r="M59" s="219"/>
      <c r="N59" s="219"/>
      <c r="O59" s="219"/>
      <c r="P59" s="219"/>
      <c r="Q59" s="219"/>
      <c r="R59" s="237">
        <v>0</v>
      </c>
      <c r="S59" s="237"/>
      <c r="T59" s="237"/>
      <c r="U59" s="237">
        <v>1168</v>
      </c>
      <c r="V59" s="237"/>
      <c r="W59" s="237"/>
      <c r="X59" s="237">
        <v>1168</v>
      </c>
      <c r="Y59" s="237"/>
      <c r="Z59" s="237"/>
      <c r="AA59" s="237"/>
      <c r="AB59" s="237"/>
    </row>
    <row r="60" spans="1:28" ht="12">
      <c r="A60" s="239" t="s">
        <v>478</v>
      </c>
      <c r="B60" s="239"/>
      <c r="C60" s="239"/>
      <c r="D60" s="239"/>
      <c r="E60" s="239"/>
      <c r="F60" s="239"/>
      <c r="G60" s="239"/>
      <c r="H60" s="239"/>
      <c r="I60" s="239"/>
      <c r="J60" s="239"/>
      <c r="K60" s="239"/>
      <c r="L60" s="239"/>
      <c r="M60" s="239"/>
      <c r="N60" s="239"/>
      <c r="O60" s="239"/>
      <c r="P60" s="239"/>
      <c r="Q60" s="239"/>
      <c r="R60" s="236">
        <v>0</v>
      </c>
      <c r="S60" s="236"/>
      <c r="T60" s="236"/>
      <c r="U60" s="236">
        <v>188969</v>
      </c>
      <c r="V60" s="236"/>
      <c r="W60" s="236"/>
      <c r="X60" s="236">
        <v>188969</v>
      </c>
      <c r="Y60" s="236"/>
      <c r="Z60" s="236"/>
      <c r="AA60" s="236"/>
      <c r="AB60" s="236"/>
    </row>
    <row r="62" spans="5:19" ht="12">
      <c r="E62" s="221" t="s">
        <v>480</v>
      </c>
      <c r="F62" s="221"/>
      <c r="G62" s="221"/>
      <c r="H62" s="221"/>
      <c r="I62" s="221"/>
      <c r="J62" s="221"/>
      <c r="K62" s="221"/>
      <c r="L62" s="221"/>
      <c r="M62" s="221"/>
      <c r="N62" s="221"/>
      <c r="O62" s="221"/>
      <c r="P62" s="221"/>
      <c r="Q62" s="221"/>
      <c r="R62" s="221"/>
      <c r="S62" s="221"/>
    </row>
    <row r="63" spans="1:28" ht="12" thickBot="1">
      <c r="A63" s="234" t="s">
        <v>10</v>
      </c>
      <c r="B63" s="234"/>
      <c r="C63" s="234" t="s">
        <v>11</v>
      </c>
      <c r="D63" s="234"/>
      <c r="E63" s="234"/>
      <c r="F63" s="234"/>
      <c r="G63" s="234"/>
      <c r="H63" s="240" t="s">
        <v>12</v>
      </c>
      <c r="I63" s="240"/>
      <c r="J63" s="240"/>
      <c r="K63" s="188" t="s">
        <v>13</v>
      </c>
      <c r="L63" s="222" t="s">
        <v>14</v>
      </c>
      <c r="M63" s="222"/>
      <c r="N63" s="222"/>
      <c r="O63" s="222" t="s">
        <v>15</v>
      </c>
      <c r="P63" s="222"/>
      <c r="Q63" s="222"/>
      <c r="R63" s="222"/>
      <c r="S63" s="222"/>
      <c r="T63" s="222"/>
      <c r="U63" s="222" t="s">
        <v>16</v>
      </c>
      <c r="V63" s="222"/>
      <c r="W63" s="222"/>
      <c r="X63" s="222" t="s">
        <v>17</v>
      </c>
      <c r="Y63" s="222"/>
      <c r="Z63" s="222"/>
      <c r="AA63" s="222"/>
      <c r="AB63" s="222"/>
    </row>
    <row r="64" spans="1:28" ht="12" thickTop="1">
      <c r="A64" s="229" t="s">
        <v>18</v>
      </c>
      <c r="B64" s="229"/>
      <c r="C64" s="229" t="s">
        <v>19</v>
      </c>
      <c r="D64" s="229"/>
      <c r="E64" s="229"/>
      <c r="F64" s="229"/>
      <c r="G64" s="229"/>
      <c r="H64" s="242" t="s">
        <v>20</v>
      </c>
      <c r="I64" s="242"/>
      <c r="J64" s="242"/>
      <c r="K64" s="242"/>
      <c r="L64" s="230">
        <v>0</v>
      </c>
      <c r="M64" s="230"/>
      <c r="N64" s="230"/>
      <c r="O64" s="230">
        <v>0</v>
      </c>
      <c r="P64" s="230"/>
      <c r="Q64" s="230"/>
      <c r="R64" s="230"/>
      <c r="S64" s="230"/>
      <c r="T64" s="230"/>
      <c r="U64" s="230">
        <v>683</v>
      </c>
      <c r="V64" s="230"/>
      <c r="W64" s="230"/>
      <c r="X64" s="230">
        <v>46</v>
      </c>
      <c r="Y64" s="230"/>
      <c r="Z64" s="230"/>
      <c r="AA64" s="230"/>
      <c r="AB64" s="230"/>
    </row>
    <row r="65" spans="1:28" ht="12">
      <c r="A65" s="218"/>
      <c r="B65" s="218"/>
      <c r="C65" s="218" t="s">
        <v>21</v>
      </c>
      <c r="D65" s="218"/>
      <c r="E65" s="218"/>
      <c r="F65" s="218"/>
      <c r="G65" s="218"/>
      <c r="H65" s="241" t="s">
        <v>20</v>
      </c>
      <c r="I65" s="241"/>
      <c r="J65" s="241"/>
      <c r="K65" s="241"/>
      <c r="L65" s="232">
        <v>0</v>
      </c>
      <c r="M65" s="232"/>
      <c r="N65" s="232"/>
      <c r="O65" s="232">
        <v>0</v>
      </c>
      <c r="P65" s="232"/>
      <c r="Q65" s="232"/>
      <c r="R65" s="232"/>
      <c r="S65" s="232"/>
      <c r="T65" s="232"/>
      <c r="U65" s="232">
        <v>293</v>
      </c>
      <c r="V65" s="232"/>
      <c r="W65" s="232"/>
      <c r="X65" s="232">
        <v>15</v>
      </c>
      <c r="Y65" s="232"/>
      <c r="Z65" s="232"/>
      <c r="AA65" s="232"/>
      <c r="AB65" s="232"/>
    </row>
    <row r="66" spans="1:28" ht="12">
      <c r="A66" s="218"/>
      <c r="B66" s="218"/>
      <c r="C66" s="218" t="s">
        <v>22</v>
      </c>
      <c r="D66" s="218"/>
      <c r="E66" s="218"/>
      <c r="F66" s="218"/>
      <c r="G66" s="218"/>
      <c r="H66" s="241" t="s">
        <v>20</v>
      </c>
      <c r="I66" s="241"/>
      <c r="J66" s="241"/>
      <c r="K66" s="241"/>
      <c r="L66" s="232">
        <v>0</v>
      </c>
      <c r="M66" s="232"/>
      <c r="N66" s="232"/>
      <c r="O66" s="232">
        <v>0</v>
      </c>
      <c r="P66" s="232"/>
      <c r="Q66" s="232"/>
      <c r="R66" s="232"/>
      <c r="S66" s="232"/>
      <c r="T66" s="232"/>
      <c r="U66" s="232">
        <v>5</v>
      </c>
      <c r="V66" s="232"/>
      <c r="W66" s="232"/>
      <c r="X66" s="232">
        <v>0</v>
      </c>
      <c r="Y66" s="232"/>
      <c r="Z66" s="232"/>
      <c r="AA66" s="232"/>
      <c r="AB66" s="232"/>
    </row>
    <row r="67" spans="1:28" ht="12">
      <c r="A67" s="218"/>
      <c r="B67" s="218"/>
      <c r="C67" s="218" t="s">
        <v>23</v>
      </c>
      <c r="D67" s="218"/>
      <c r="E67" s="218"/>
      <c r="F67" s="218"/>
      <c r="G67" s="218"/>
      <c r="H67" s="241" t="s">
        <v>20</v>
      </c>
      <c r="I67" s="241"/>
      <c r="J67" s="241"/>
      <c r="K67" s="241"/>
      <c r="L67" s="232">
        <v>0</v>
      </c>
      <c r="M67" s="232"/>
      <c r="N67" s="232"/>
      <c r="O67" s="232">
        <v>0</v>
      </c>
      <c r="P67" s="232"/>
      <c r="Q67" s="232"/>
      <c r="R67" s="232"/>
      <c r="S67" s="232"/>
      <c r="T67" s="232"/>
      <c r="U67" s="232">
        <v>1</v>
      </c>
      <c r="V67" s="232"/>
      <c r="W67" s="232"/>
      <c r="X67" s="232">
        <v>0</v>
      </c>
      <c r="Y67" s="232"/>
      <c r="Z67" s="232"/>
      <c r="AA67" s="232"/>
      <c r="AB67" s="232"/>
    </row>
    <row r="68" spans="1:28" ht="12">
      <c r="A68" s="218"/>
      <c r="B68" s="218"/>
      <c r="C68" s="218" t="s">
        <v>24</v>
      </c>
      <c r="D68" s="218"/>
      <c r="E68" s="218"/>
      <c r="F68" s="218"/>
      <c r="G68" s="218"/>
      <c r="H68" s="241" t="s">
        <v>20</v>
      </c>
      <c r="I68" s="241"/>
      <c r="J68" s="241"/>
      <c r="K68" s="241"/>
      <c r="L68" s="232">
        <v>0</v>
      </c>
      <c r="M68" s="232"/>
      <c r="N68" s="232"/>
      <c r="O68" s="232">
        <v>0</v>
      </c>
      <c r="P68" s="232"/>
      <c r="Q68" s="232"/>
      <c r="R68" s="232"/>
      <c r="S68" s="232"/>
      <c r="T68" s="232"/>
      <c r="U68" s="232">
        <v>1</v>
      </c>
      <c r="V68" s="232"/>
      <c r="W68" s="232"/>
      <c r="X68" s="232">
        <v>0</v>
      </c>
      <c r="Y68" s="232"/>
      <c r="Z68" s="232"/>
      <c r="AA68" s="232"/>
      <c r="AB68" s="232"/>
    </row>
    <row r="69" spans="1:28" ht="12">
      <c r="A69" s="218"/>
      <c r="B69" s="218"/>
      <c r="C69" s="218" t="s">
        <v>25</v>
      </c>
      <c r="D69" s="218"/>
      <c r="E69" s="218"/>
      <c r="F69" s="218"/>
      <c r="G69" s="218"/>
      <c r="H69" s="241" t="s">
        <v>20</v>
      </c>
      <c r="I69" s="241"/>
      <c r="J69" s="241"/>
      <c r="K69" s="241"/>
      <c r="L69" s="232">
        <v>0</v>
      </c>
      <c r="M69" s="232"/>
      <c r="N69" s="232"/>
      <c r="O69" s="232">
        <v>0</v>
      </c>
      <c r="P69" s="232"/>
      <c r="Q69" s="232"/>
      <c r="R69" s="232"/>
      <c r="S69" s="232"/>
      <c r="T69" s="232"/>
      <c r="U69" s="232">
        <v>1</v>
      </c>
      <c r="V69" s="232"/>
      <c r="W69" s="232"/>
      <c r="X69" s="232">
        <v>0</v>
      </c>
      <c r="Y69" s="232"/>
      <c r="Z69" s="232"/>
      <c r="AA69" s="232"/>
      <c r="AB69" s="232"/>
    </row>
    <row r="70" spans="1:28" ht="12">
      <c r="A70" s="218"/>
      <c r="B70" s="218"/>
      <c r="C70" s="218" t="s">
        <v>27</v>
      </c>
      <c r="D70" s="218"/>
      <c r="E70" s="218"/>
      <c r="F70" s="218"/>
      <c r="G70" s="218"/>
      <c r="H70" s="241" t="s">
        <v>20</v>
      </c>
      <c r="I70" s="241"/>
      <c r="J70" s="241"/>
      <c r="K70" s="241"/>
      <c r="L70" s="224">
        <v>0</v>
      </c>
      <c r="M70" s="224"/>
      <c r="N70" s="224"/>
      <c r="O70" s="224">
        <v>0</v>
      </c>
      <c r="P70" s="224"/>
      <c r="Q70" s="224"/>
      <c r="R70" s="224"/>
      <c r="S70" s="224"/>
      <c r="T70" s="224"/>
      <c r="U70" s="224">
        <v>55</v>
      </c>
      <c r="V70" s="224"/>
      <c r="W70" s="224"/>
      <c r="X70" s="224">
        <v>2</v>
      </c>
      <c r="Y70" s="224"/>
      <c r="Z70" s="224"/>
      <c r="AA70" s="224"/>
      <c r="AB70" s="224"/>
    </row>
    <row r="71" spans="1:28" ht="12">
      <c r="A71" s="218"/>
      <c r="B71" s="218"/>
      <c r="C71" s="239" t="s">
        <v>466</v>
      </c>
      <c r="D71" s="239"/>
      <c r="E71" s="239"/>
      <c r="F71" s="239"/>
      <c r="G71" s="239"/>
      <c r="H71" s="239"/>
      <c r="I71" s="239"/>
      <c r="J71" s="239"/>
      <c r="K71" s="239"/>
      <c r="L71" s="236">
        <v>0</v>
      </c>
      <c r="M71" s="236"/>
      <c r="N71" s="236"/>
      <c r="O71" s="236">
        <v>0</v>
      </c>
      <c r="P71" s="236"/>
      <c r="Q71" s="236"/>
      <c r="R71" s="236"/>
      <c r="S71" s="236"/>
      <c r="T71" s="236"/>
      <c r="U71" s="236">
        <v>1039</v>
      </c>
      <c r="V71" s="236"/>
      <c r="W71" s="236"/>
      <c r="X71" s="236">
        <v>63</v>
      </c>
      <c r="Y71" s="236"/>
      <c r="Z71" s="236"/>
      <c r="AA71" s="236"/>
      <c r="AB71" s="236"/>
    </row>
    <row r="72" spans="1:28" ht="12">
      <c r="A72" s="218" t="s">
        <v>29</v>
      </c>
      <c r="B72" s="218"/>
      <c r="C72" s="218" t="s">
        <v>19</v>
      </c>
      <c r="D72" s="218"/>
      <c r="E72" s="218"/>
      <c r="F72" s="218"/>
      <c r="G72" s="218"/>
      <c r="H72" s="241" t="s">
        <v>20</v>
      </c>
      <c r="I72" s="241"/>
      <c r="J72" s="241"/>
      <c r="K72" s="241"/>
      <c r="L72" s="232">
        <v>85882</v>
      </c>
      <c r="M72" s="232"/>
      <c r="N72" s="232"/>
      <c r="O72" s="232">
        <v>3607</v>
      </c>
      <c r="P72" s="232"/>
      <c r="Q72" s="232"/>
      <c r="R72" s="232"/>
      <c r="S72" s="232"/>
      <c r="T72" s="232"/>
      <c r="U72" s="232">
        <v>7</v>
      </c>
      <c r="V72" s="232"/>
      <c r="W72" s="232"/>
      <c r="X72" s="232">
        <v>0</v>
      </c>
      <c r="Y72" s="232"/>
      <c r="Z72" s="232"/>
      <c r="AA72" s="232"/>
      <c r="AB72" s="232"/>
    </row>
    <row r="73" spans="1:28" ht="12">
      <c r="A73" s="218"/>
      <c r="B73" s="218"/>
      <c r="C73" s="218" t="s">
        <v>21</v>
      </c>
      <c r="D73" s="218"/>
      <c r="E73" s="218"/>
      <c r="F73" s="218"/>
      <c r="G73" s="218"/>
      <c r="H73" s="241" t="s">
        <v>20</v>
      </c>
      <c r="I73" s="241"/>
      <c r="J73" s="241"/>
      <c r="K73" s="241"/>
      <c r="L73" s="232">
        <v>11868</v>
      </c>
      <c r="M73" s="232"/>
      <c r="N73" s="232"/>
      <c r="O73" s="232">
        <v>1320</v>
      </c>
      <c r="P73" s="232"/>
      <c r="Q73" s="232"/>
      <c r="R73" s="232"/>
      <c r="S73" s="232"/>
      <c r="T73" s="232"/>
      <c r="U73" s="232">
        <v>1</v>
      </c>
      <c r="V73" s="232"/>
      <c r="W73" s="232"/>
      <c r="X73" s="232">
        <v>0</v>
      </c>
      <c r="Y73" s="232"/>
      <c r="Z73" s="232"/>
      <c r="AA73" s="232"/>
      <c r="AB73" s="232"/>
    </row>
    <row r="74" spans="1:28" ht="12">
      <c r="A74" s="218"/>
      <c r="B74" s="218"/>
      <c r="C74" s="218" t="s">
        <v>22</v>
      </c>
      <c r="D74" s="218"/>
      <c r="E74" s="218"/>
      <c r="F74" s="218"/>
      <c r="G74" s="218"/>
      <c r="H74" s="241" t="s">
        <v>20</v>
      </c>
      <c r="I74" s="241"/>
      <c r="J74" s="241"/>
      <c r="K74" s="241"/>
      <c r="L74" s="232">
        <v>1055</v>
      </c>
      <c r="M74" s="232"/>
      <c r="N74" s="232"/>
      <c r="O74" s="232">
        <v>4</v>
      </c>
      <c r="P74" s="232"/>
      <c r="Q74" s="232"/>
      <c r="R74" s="232"/>
      <c r="S74" s="232"/>
      <c r="T74" s="232"/>
      <c r="U74" s="232">
        <v>0</v>
      </c>
      <c r="V74" s="232"/>
      <c r="W74" s="232"/>
      <c r="X74" s="232">
        <v>0</v>
      </c>
      <c r="Y74" s="232"/>
      <c r="Z74" s="232"/>
      <c r="AA74" s="232"/>
      <c r="AB74" s="232"/>
    </row>
    <row r="75" spans="1:28" ht="12">
      <c r="A75" s="218"/>
      <c r="B75" s="218"/>
      <c r="C75" s="218" t="s">
        <v>23</v>
      </c>
      <c r="D75" s="218"/>
      <c r="E75" s="218"/>
      <c r="F75" s="218"/>
      <c r="G75" s="218"/>
      <c r="H75" s="241" t="s">
        <v>20</v>
      </c>
      <c r="I75" s="241"/>
      <c r="J75" s="241"/>
      <c r="K75" s="241"/>
      <c r="L75" s="232">
        <v>575</v>
      </c>
      <c r="M75" s="232"/>
      <c r="N75" s="232"/>
      <c r="O75" s="232">
        <v>4</v>
      </c>
      <c r="P75" s="232"/>
      <c r="Q75" s="232"/>
      <c r="R75" s="232"/>
      <c r="S75" s="232"/>
      <c r="T75" s="232"/>
      <c r="U75" s="232">
        <v>0</v>
      </c>
      <c r="V75" s="232"/>
      <c r="W75" s="232"/>
      <c r="X75" s="232">
        <v>0</v>
      </c>
      <c r="Y75" s="232"/>
      <c r="Z75" s="232"/>
      <c r="AA75" s="232"/>
      <c r="AB75" s="232"/>
    </row>
    <row r="76" spans="1:28" ht="12">
      <c r="A76" s="218"/>
      <c r="B76" s="218"/>
      <c r="C76" s="218" t="s">
        <v>24</v>
      </c>
      <c r="D76" s="218"/>
      <c r="E76" s="218"/>
      <c r="F76" s="218"/>
      <c r="G76" s="218"/>
      <c r="H76" s="241" t="s">
        <v>20</v>
      </c>
      <c r="I76" s="241"/>
      <c r="J76" s="241"/>
      <c r="K76" s="241"/>
      <c r="L76" s="232">
        <v>28</v>
      </c>
      <c r="M76" s="232"/>
      <c r="N76" s="232"/>
      <c r="O76" s="232">
        <v>0</v>
      </c>
      <c r="P76" s="232"/>
      <c r="Q76" s="232"/>
      <c r="R76" s="232"/>
      <c r="S76" s="232"/>
      <c r="T76" s="232"/>
      <c r="U76" s="232">
        <v>0</v>
      </c>
      <c r="V76" s="232"/>
      <c r="W76" s="232"/>
      <c r="X76" s="232">
        <v>0</v>
      </c>
      <c r="Y76" s="232"/>
      <c r="Z76" s="232"/>
      <c r="AA76" s="232"/>
      <c r="AB76" s="232"/>
    </row>
    <row r="77" spans="1:28" ht="12">
      <c r="A77" s="218"/>
      <c r="B77" s="218"/>
      <c r="C77" s="218" t="s">
        <v>30</v>
      </c>
      <c r="D77" s="218"/>
      <c r="E77" s="218"/>
      <c r="F77" s="218"/>
      <c r="G77" s="218"/>
      <c r="H77" s="241" t="s">
        <v>20</v>
      </c>
      <c r="I77" s="241"/>
      <c r="J77" s="241"/>
      <c r="K77" s="241"/>
      <c r="L77" s="232">
        <v>17</v>
      </c>
      <c r="M77" s="232"/>
      <c r="N77" s="232"/>
      <c r="O77" s="232">
        <v>0</v>
      </c>
      <c r="P77" s="232"/>
      <c r="Q77" s="232"/>
      <c r="R77" s="232"/>
      <c r="S77" s="232"/>
      <c r="T77" s="232"/>
      <c r="U77" s="232">
        <v>0</v>
      </c>
      <c r="V77" s="232"/>
      <c r="W77" s="232"/>
      <c r="X77" s="232">
        <v>0</v>
      </c>
      <c r="Y77" s="232"/>
      <c r="Z77" s="232"/>
      <c r="AA77" s="232"/>
      <c r="AB77" s="232"/>
    </row>
    <row r="78" spans="1:28" ht="12">
      <c r="A78" s="218"/>
      <c r="B78" s="218"/>
      <c r="C78" s="218" t="s">
        <v>25</v>
      </c>
      <c r="D78" s="218"/>
      <c r="E78" s="218"/>
      <c r="F78" s="218"/>
      <c r="G78" s="218"/>
      <c r="H78" s="241" t="s">
        <v>20</v>
      </c>
      <c r="I78" s="241"/>
      <c r="J78" s="241"/>
      <c r="K78" s="241"/>
      <c r="L78" s="232">
        <v>12</v>
      </c>
      <c r="M78" s="232"/>
      <c r="N78" s="232"/>
      <c r="O78" s="232">
        <v>0</v>
      </c>
      <c r="P78" s="232"/>
      <c r="Q78" s="232"/>
      <c r="R78" s="232"/>
      <c r="S78" s="232"/>
      <c r="T78" s="232"/>
      <c r="U78" s="232">
        <v>0</v>
      </c>
      <c r="V78" s="232"/>
      <c r="W78" s="232"/>
      <c r="X78" s="232">
        <v>0</v>
      </c>
      <c r="Y78" s="232"/>
      <c r="Z78" s="232"/>
      <c r="AA78" s="232"/>
      <c r="AB78" s="232"/>
    </row>
    <row r="79" spans="1:28" ht="12">
      <c r="A79" s="218"/>
      <c r="B79" s="218"/>
      <c r="C79" s="218" t="s">
        <v>31</v>
      </c>
      <c r="D79" s="218"/>
      <c r="E79" s="218"/>
      <c r="F79" s="218"/>
      <c r="G79" s="218"/>
      <c r="H79" s="241" t="s">
        <v>20</v>
      </c>
      <c r="I79" s="241"/>
      <c r="J79" s="241"/>
      <c r="K79" s="241"/>
      <c r="L79" s="232">
        <v>61</v>
      </c>
      <c r="M79" s="232"/>
      <c r="N79" s="232"/>
      <c r="O79" s="232">
        <v>0</v>
      </c>
      <c r="P79" s="232"/>
      <c r="Q79" s="232"/>
      <c r="R79" s="232"/>
      <c r="S79" s="232"/>
      <c r="T79" s="232"/>
      <c r="U79" s="232">
        <v>0</v>
      </c>
      <c r="V79" s="232"/>
      <c r="W79" s="232"/>
      <c r="X79" s="232">
        <v>0</v>
      </c>
      <c r="Y79" s="232"/>
      <c r="Z79" s="232"/>
      <c r="AA79" s="232"/>
      <c r="AB79" s="232"/>
    </row>
    <row r="80" spans="1:28" ht="12">
      <c r="A80" s="218"/>
      <c r="B80" s="218"/>
      <c r="C80" s="218" t="s">
        <v>26</v>
      </c>
      <c r="D80" s="218"/>
      <c r="E80" s="218"/>
      <c r="F80" s="218"/>
      <c r="G80" s="218"/>
      <c r="H80" s="241" t="s">
        <v>20</v>
      </c>
      <c r="I80" s="241"/>
      <c r="J80" s="241"/>
      <c r="K80" s="241"/>
      <c r="L80" s="232">
        <v>49</v>
      </c>
      <c r="M80" s="232"/>
      <c r="N80" s="232"/>
      <c r="O80" s="232">
        <v>0</v>
      </c>
      <c r="P80" s="232"/>
      <c r="Q80" s="232"/>
      <c r="R80" s="232"/>
      <c r="S80" s="232"/>
      <c r="T80" s="232"/>
      <c r="U80" s="232">
        <v>0</v>
      </c>
      <c r="V80" s="232"/>
      <c r="W80" s="232"/>
      <c r="X80" s="232">
        <v>0</v>
      </c>
      <c r="Y80" s="232"/>
      <c r="Z80" s="232"/>
      <c r="AA80" s="232"/>
      <c r="AB80" s="232"/>
    </row>
    <row r="81" spans="1:28" ht="12">
      <c r="A81" s="218"/>
      <c r="B81" s="218"/>
      <c r="C81" s="218" t="s">
        <v>27</v>
      </c>
      <c r="D81" s="218"/>
      <c r="E81" s="218"/>
      <c r="F81" s="218"/>
      <c r="G81" s="218"/>
      <c r="H81" s="241" t="s">
        <v>20</v>
      </c>
      <c r="I81" s="241"/>
      <c r="J81" s="241"/>
      <c r="K81" s="241"/>
      <c r="L81" s="224">
        <v>5176</v>
      </c>
      <c r="M81" s="224"/>
      <c r="N81" s="224"/>
      <c r="O81" s="224">
        <v>2658</v>
      </c>
      <c r="P81" s="224"/>
      <c r="Q81" s="224"/>
      <c r="R81" s="224"/>
      <c r="S81" s="224"/>
      <c r="T81" s="224"/>
      <c r="U81" s="224">
        <v>0</v>
      </c>
      <c r="V81" s="224"/>
      <c r="W81" s="224"/>
      <c r="X81" s="224">
        <v>0</v>
      </c>
      <c r="Y81" s="224"/>
      <c r="Z81" s="224"/>
      <c r="AA81" s="224"/>
      <c r="AB81" s="224"/>
    </row>
    <row r="82" spans="1:28" ht="12">
      <c r="A82" s="218"/>
      <c r="B82" s="218"/>
      <c r="C82" s="239" t="s">
        <v>481</v>
      </c>
      <c r="D82" s="239"/>
      <c r="E82" s="239"/>
      <c r="F82" s="239"/>
      <c r="G82" s="239"/>
      <c r="H82" s="239"/>
      <c r="I82" s="239"/>
      <c r="J82" s="239"/>
      <c r="K82" s="239"/>
      <c r="L82" s="236">
        <v>104723</v>
      </c>
      <c r="M82" s="236"/>
      <c r="N82" s="236"/>
      <c r="O82" s="236">
        <v>7593</v>
      </c>
      <c r="P82" s="236"/>
      <c r="Q82" s="236"/>
      <c r="R82" s="236"/>
      <c r="S82" s="236"/>
      <c r="T82" s="236"/>
      <c r="U82" s="236">
        <v>8</v>
      </c>
      <c r="V82" s="236"/>
      <c r="W82" s="236"/>
      <c r="X82" s="236">
        <v>0</v>
      </c>
      <c r="Y82" s="236"/>
      <c r="Z82" s="236"/>
      <c r="AA82" s="236"/>
      <c r="AB82" s="236"/>
    </row>
    <row r="83" spans="1:28" ht="12">
      <c r="A83" s="218" t="s">
        <v>478</v>
      </c>
      <c r="B83" s="218"/>
      <c r="C83" s="218" t="s">
        <v>19</v>
      </c>
      <c r="D83" s="218"/>
      <c r="E83" s="218"/>
      <c r="F83" s="218"/>
      <c r="G83" s="218"/>
      <c r="H83" s="241" t="s">
        <v>20</v>
      </c>
      <c r="I83" s="241"/>
      <c r="J83" s="241"/>
      <c r="K83" s="241"/>
      <c r="L83" s="232">
        <v>85882</v>
      </c>
      <c r="M83" s="232"/>
      <c r="N83" s="232"/>
      <c r="O83" s="232">
        <v>3607</v>
      </c>
      <c r="P83" s="232"/>
      <c r="Q83" s="232"/>
      <c r="R83" s="232"/>
      <c r="S83" s="232"/>
      <c r="T83" s="232"/>
      <c r="U83" s="232">
        <v>690</v>
      </c>
      <c r="V83" s="232"/>
      <c r="W83" s="232"/>
      <c r="X83" s="232">
        <v>46</v>
      </c>
      <c r="Y83" s="232"/>
      <c r="Z83" s="232"/>
      <c r="AA83" s="232"/>
      <c r="AB83" s="232"/>
    </row>
    <row r="84" spans="1:28" ht="12">
      <c r="A84" s="218"/>
      <c r="B84" s="218"/>
      <c r="C84" s="218" t="s">
        <v>21</v>
      </c>
      <c r="D84" s="218"/>
      <c r="E84" s="218"/>
      <c r="F84" s="218"/>
      <c r="G84" s="218"/>
      <c r="H84" s="241" t="s">
        <v>20</v>
      </c>
      <c r="I84" s="241"/>
      <c r="J84" s="241"/>
      <c r="K84" s="241"/>
      <c r="L84" s="232">
        <v>11868</v>
      </c>
      <c r="M84" s="232"/>
      <c r="N84" s="232"/>
      <c r="O84" s="232">
        <v>1320</v>
      </c>
      <c r="P84" s="232"/>
      <c r="Q84" s="232"/>
      <c r="R84" s="232"/>
      <c r="S84" s="232"/>
      <c r="T84" s="232"/>
      <c r="U84" s="232">
        <v>294</v>
      </c>
      <c r="V84" s="232"/>
      <c r="W84" s="232"/>
      <c r="X84" s="232">
        <v>15</v>
      </c>
      <c r="Y84" s="232"/>
      <c r="Z84" s="232"/>
      <c r="AA84" s="232"/>
      <c r="AB84" s="232"/>
    </row>
    <row r="85" spans="1:28" ht="12">
      <c r="A85" s="218"/>
      <c r="B85" s="218"/>
      <c r="C85" s="218" t="s">
        <v>22</v>
      </c>
      <c r="D85" s="218"/>
      <c r="E85" s="218"/>
      <c r="F85" s="218"/>
      <c r="G85" s="218"/>
      <c r="H85" s="241" t="s">
        <v>20</v>
      </c>
      <c r="I85" s="241"/>
      <c r="J85" s="241"/>
      <c r="K85" s="241"/>
      <c r="L85" s="232">
        <v>1055</v>
      </c>
      <c r="M85" s="232"/>
      <c r="N85" s="232"/>
      <c r="O85" s="232">
        <v>4</v>
      </c>
      <c r="P85" s="232"/>
      <c r="Q85" s="232"/>
      <c r="R85" s="232"/>
      <c r="S85" s="232"/>
      <c r="T85" s="232"/>
      <c r="U85" s="232">
        <v>5</v>
      </c>
      <c r="V85" s="232"/>
      <c r="W85" s="232"/>
      <c r="X85" s="232">
        <v>0</v>
      </c>
      <c r="Y85" s="232"/>
      <c r="Z85" s="232"/>
      <c r="AA85" s="232"/>
      <c r="AB85" s="232"/>
    </row>
    <row r="86" spans="1:28" ht="12">
      <c r="A86" s="218"/>
      <c r="B86" s="218"/>
      <c r="C86" s="218" t="s">
        <v>23</v>
      </c>
      <c r="D86" s="218"/>
      <c r="E86" s="218"/>
      <c r="F86" s="218"/>
      <c r="G86" s="218"/>
      <c r="H86" s="241" t="s">
        <v>20</v>
      </c>
      <c r="I86" s="241"/>
      <c r="J86" s="241"/>
      <c r="K86" s="241"/>
      <c r="L86" s="232">
        <v>575</v>
      </c>
      <c r="M86" s="232"/>
      <c r="N86" s="232"/>
      <c r="O86" s="232">
        <v>4</v>
      </c>
      <c r="P86" s="232"/>
      <c r="Q86" s="232"/>
      <c r="R86" s="232"/>
      <c r="S86" s="232"/>
      <c r="T86" s="232"/>
      <c r="U86" s="232">
        <v>1</v>
      </c>
      <c r="V86" s="232"/>
      <c r="W86" s="232"/>
      <c r="X86" s="232">
        <v>0</v>
      </c>
      <c r="Y86" s="232"/>
      <c r="Z86" s="232"/>
      <c r="AA86" s="232"/>
      <c r="AB86" s="232"/>
    </row>
    <row r="87" spans="1:28" ht="12">
      <c r="A87" s="218"/>
      <c r="B87" s="218"/>
      <c r="C87" s="218" t="s">
        <v>24</v>
      </c>
      <c r="D87" s="218"/>
      <c r="E87" s="218"/>
      <c r="F87" s="218"/>
      <c r="G87" s="218"/>
      <c r="H87" s="241" t="s">
        <v>20</v>
      </c>
      <c r="I87" s="241"/>
      <c r="J87" s="241"/>
      <c r="K87" s="241"/>
      <c r="L87" s="232">
        <v>28</v>
      </c>
      <c r="M87" s="232"/>
      <c r="N87" s="232"/>
      <c r="O87" s="232">
        <v>0</v>
      </c>
      <c r="P87" s="232"/>
      <c r="Q87" s="232"/>
      <c r="R87" s="232"/>
      <c r="S87" s="232"/>
      <c r="T87" s="232"/>
      <c r="U87" s="232">
        <v>1</v>
      </c>
      <c r="V87" s="232"/>
      <c r="W87" s="232"/>
      <c r="X87" s="232">
        <v>0</v>
      </c>
      <c r="Y87" s="232"/>
      <c r="Z87" s="232"/>
      <c r="AA87" s="232"/>
      <c r="AB87" s="232"/>
    </row>
    <row r="88" spans="1:28" ht="12">
      <c r="A88" s="218"/>
      <c r="B88" s="218"/>
      <c r="C88" s="218" t="s">
        <v>30</v>
      </c>
      <c r="D88" s="218"/>
      <c r="E88" s="218"/>
      <c r="F88" s="218"/>
      <c r="G88" s="218"/>
      <c r="H88" s="241" t="s">
        <v>20</v>
      </c>
      <c r="I88" s="241"/>
      <c r="J88" s="241"/>
      <c r="K88" s="241"/>
      <c r="L88" s="232">
        <v>17</v>
      </c>
      <c r="M88" s="232"/>
      <c r="N88" s="232"/>
      <c r="O88" s="232">
        <v>0</v>
      </c>
      <c r="P88" s="232"/>
      <c r="Q88" s="232"/>
      <c r="R88" s="232"/>
      <c r="S88" s="232"/>
      <c r="T88" s="232"/>
      <c r="U88" s="232">
        <v>0</v>
      </c>
      <c r="V88" s="232"/>
      <c r="W88" s="232"/>
      <c r="X88" s="232">
        <v>0</v>
      </c>
      <c r="Y88" s="232"/>
      <c r="Z88" s="232"/>
      <c r="AA88" s="232"/>
      <c r="AB88" s="232"/>
    </row>
    <row r="89" spans="1:28" ht="12">
      <c r="A89" s="218"/>
      <c r="B89" s="218"/>
      <c r="C89" s="218" t="s">
        <v>25</v>
      </c>
      <c r="D89" s="218"/>
      <c r="E89" s="218"/>
      <c r="F89" s="218"/>
      <c r="G89" s="218"/>
      <c r="H89" s="241" t="s">
        <v>20</v>
      </c>
      <c r="I89" s="241"/>
      <c r="J89" s="241"/>
      <c r="K89" s="241"/>
      <c r="L89" s="232">
        <v>12</v>
      </c>
      <c r="M89" s="232"/>
      <c r="N89" s="232"/>
      <c r="O89" s="232">
        <v>0</v>
      </c>
      <c r="P89" s="232"/>
      <c r="Q89" s="232"/>
      <c r="R89" s="232"/>
      <c r="S89" s="232"/>
      <c r="T89" s="232"/>
      <c r="U89" s="232">
        <v>1</v>
      </c>
      <c r="V89" s="232"/>
      <c r="W89" s="232"/>
      <c r="X89" s="232">
        <v>0</v>
      </c>
      <c r="Y89" s="232"/>
      <c r="Z89" s="232"/>
      <c r="AA89" s="232"/>
      <c r="AB89" s="232"/>
    </row>
    <row r="90" spans="1:28" ht="12">
      <c r="A90" s="218"/>
      <c r="B90" s="218"/>
      <c r="C90" s="218" t="s">
        <v>31</v>
      </c>
      <c r="D90" s="218"/>
      <c r="E90" s="218"/>
      <c r="F90" s="218"/>
      <c r="G90" s="218"/>
      <c r="H90" s="241" t="s">
        <v>20</v>
      </c>
      <c r="I90" s="241"/>
      <c r="J90" s="241"/>
      <c r="K90" s="241"/>
      <c r="L90" s="232">
        <v>61</v>
      </c>
      <c r="M90" s="232"/>
      <c r="N90" s="232"/>
      <c r="O90" s="232">
        <v>0</v>
      </c>
      <c r="P90" s="232"/>
      <c r="Q90" s="232"/>
      <c r="R90" s="232"/>
      <c r="S90" s="232"/>
      <c r="T90" s="232"/>
      <c r="U90" s="232">
        <v>0</v>
      </c>
      <c r="V90" s="232"/>
      <c r="W90" s="232"/>
      <c r="X90" s="232">
        <v>0</v>
      </c>
      <c r="Y90" s="232"/>
      <c r="Z90" s="232"/>
      <c r="AA90" s="232"/>
      <c r="AB90" s="232"/>
    </row>
    <row r="91" spans="1:28" ht="12">
      <c r="A91" s="218"/>
      <c r="B91" s="218"/>
      <c r="C91" s="218" t="s">
        <v>26</v>
      </c>
      <c r="D91" s="218"/>
      <c r="E91" s="218"/>
      <c r="F91" s="218"/>
      <c r="G91" s="218"/>
      <c r="H91" s="241" t="s">
        <v>20</v>
      </c>
      <c r="I91" s="241"/>
      <c r="J91" s="241"/>
      <c r="K91" s="241"/>
      <c r="L91" s="232">
        <v>49</v>
      </c>
      <c r="M91" s="232"/>
      <c r="N91" s="232"/>
      <c r="O91" s="232">
        <v>0</v>
      </c>
      <c r="P91" s="232"/>
      <c r="Q91" s="232"/>
      <c r="R91" s="232"/>
      <c r="S91" s="232"/>
      <c r="T91" s="232"/>
      <c r="U91" s="232">
        <v>0</v>
      </c>
      <c r="V91" s="232"/>
      <c r="W91" s="232"/>
      <c r="X91" s="232">
        <v>0</v>
      </c>
      <c r="Y91" s="232"/>
      <c r="Z91" s="232"/>
      <c r="AA91" s="232"/>
      <c r="AB91" s="232"/>
    </row>
    <row r="92" spans="1:28" ht="12">
      <c r="A92" s="218"/>
      <c r="B92" s="218"/>
      <c r="C92" s="218" t="s">
        <v>27</v>
      </c>
      <c r="D92" s="218"/>
      <c r="E92" s="218"/>
      <c r="F92" s="218"/>
      <c r="G92" s="218"/>
      <c r="H92" s="241" t="s">
        <v>20</v>
      </c>
      <c r="I92" s="241"/>
      <c r="J92" s="241"/>
      <c r="K92" s="241"/>
      <c r="L92" s="224">
        <v>5176</v>
      </c>
      <c r="M92" s="224"/>
      <c r="N92" s="224"/>
      <c r="O92" s="224">
        <v>2658</v>
      </c>
      <c r="P92" s="224"/>
      <c r="Q92" s="224"/>
      <c r="R92" s="224"/>
      <c r="S92" s="224"/>
      <c r="T92" s="224"/>
      <c r="U92" s="224">
        <v>55</v>
      </c>
      <c r="V92" s="224"/>
      <c r="W92" s="224"/>
      <c r="X92" s="224">
        <v>2</v>
      </c>
      <c r="Y92" s="224"/>
      <c r="Z92" s="224"/>
      <c r="AA92" s="224"/>
      <c r="AB92" s="224"/>
    </row>
    <row r="93" spans="1:28" ht="12">
      <c r="A93" s="218"/>
      <c r="B93" s="218"/>
      <c r="C93" s="239" t="s">
        <v>482</v>
      </c>
      <c r="D93" s="239"/>
      <c r="E93" s="239"/>
      <c r="F93" s="239"/>
      <c r="G93" s="239"/>
      <c r="H93" s="239"/>
      <c r="I93" s="239"/>
      <c r="J93" s="239"/>
      <c r="K93" s="239"/>
      <c r="L93" s="236">
        <v>104723</v>
      </c>
      <c r="M93" s="236"/>
      <c r="N93" s="236"/>
      <c r="O93" s="236">
        <v>7593</v>
      </c>
      <c r="P93" s="236"/>
      <c r="Q93" s="236"/>
      <c r="R93" s="236"/>
      <c r="S93" s="236"/>
      <c r="T93" s="236"/>
      <c r="U93" s="236">
        <v>1047</v>
      </c>
      <c r="V93" s="236"/>
      <c r="W93" s="236"/>
      <c r="X93" s="236">
        <v>63</v>
      </c>
      <c r="Y93" s="236"/>
      <c r="Z93" s="236"/>
      <c r="AA93" s="236"/>
      <c r="AB93" s="236"/>
    </row>
    <row r="95" spans="5:19" ht="12">
      <c r="E95" s="221" t="s">
        <v>483</v>
      </c>
      <c r="F95" s="221"/>
      <c r="G95" s="221"/>
      <c r="H95" s="221"/>
      <c r="I95" s="221"/>
      <c r="J95" s="221"/>
      <c r="K95" s="221"/>
      <c r="L95" s="221"/>
      <c r="M95" s="221"/>
      <c r="N95" s="221"/>
      <c r="O95" s="221"/>
      <c r="P95" s="221"/>
      <c r="Q95" s="221"/>
      <c r="R95" s="221"/>
      <c r="S95" s="221"/>
    </row>
    <row r="96" spans="1:28" ht="12" thickBot="1">
      <c r="A96" s="243"/>
      <c r="B96" s="243"/>
      <c r="C96" s="243"/>
      <c r="D96" s="243" t="s">
        <v>484</v>
      </c>
      <c r="E96" s="243"/>
      <c r="F96" s="243"/>
      <c r="G96" s="243"/>
      <c r="H96" s="243"/>
      <c r="I96" s="243"/>
      <c r="J96" s="243"/>
      <c r="K96" s="243"/>
      <c r="L96" s="243"/>
      <c r="M96" s="240" t="s">
        <v>485</v>
      </c>
      <c r="N96" s="240"/>
      <c r="O96" s="188" t="s">
        <v>13</v>
      </c>
      <c r="P96" s="222" t="s">
        <v>486</v>
      </c>
      <c r="Q96" s="222"/>
      <c r="R96" s="222"/>
      <c r="S96" s="222"/>
      <c r="T96" s="222"/>
      <c r="U96" s="222" t="s">
        <v>487</v>
      </c>
      <c r="V96" s="222"/>
      <c r="W96" s="222"/>
      <c r="X96" s="222" t="s">
        <v>73</v>
      </c>
      <c r="Y96" s="222"/>
      <c r="Z96" s="222"/>
      <c r="AA96" s="222"/>
      <c r="AB96" s="222"/>
    </row>
    <row r="97" spans="1:28" ht="12" thickTop="1">
      <c r="A97" s="229" t="s">
        <v>18</v>
      </c>
      <c r="B97" s="229"/>
      <c r="C97" s="229"/>
      <c r="D97" s="229" t="s">
        <v>488</v>
      </c>
      <c r="E97" s="229"/>
      <c r="F97" s="229"/>
      <c r="G97" s="229"/>
      <c r="H97" s="229"/>
      <c r="I97" s="229"/>
      <c r="J97" s="229"/>
      <c r="K97" s="229"/>
      <c r="L97" s="229"/>
      <c r="M97" s="242" t="s">
        <v>20</v>
      </c>
      <c r="N97" s="242"/>
      <c r="O97" s="242"/>
      <c r="P97" s="230">
        <v>0</v>
      </c>
      <c r="Q97" s="230"/>
      <c r="R97" s="230"/>
      <c r="S97" s="230"/>
      <c r="T97" s="230"/>
      <c r="U97" s="230">
        <v>0</v>
      </c>
      <c r="V97" s="230"/>
      <c r="W97" s="230"/>
      <c r="X97" s="230">
        <v>0</v>
      </c>
      <c r="Y97" s="230"/>
      <c r="Z97" s="230"/>
      <c r="AA97" s="230"/>
      <c r="AB97" s="230"/>
    </row>
    <row r="98" spans="1:28" ht="12">
      <c r="A98" s="218"/>
      <c r="B98" s="218"/>
      <c r="C98" s="218"/>
      <c r="D98" s="218" t="s">
        <v>489</v>
      </c>
      <c r="E98" s="218"/>
      <c r="F98" s="218"/>
      <c r="G98" s="218"/>
      <c r="H98" s="218"/>
      <c r="I98" s="218"/>
      <c r="J98" s="218"/>
      <c r="K98" s="218"/>
      <c r="L98" s="218"/>
      <c r="M98" s="241" t="s">
        <v>20</v>
      </c>
      <c r="N98" s="241"/>
      <c r="O98" s="241"/>
      <c r="P98" s="232">
        <v>96</v>
      </c>
      <c r="Q98" s="232"/>
      <c r="R98" s="232"/>
      <c r="S98" s="232"/>
      <c r="T98" s="232"/>
      <c r="U98" s="232">
        <v>0</v>
      </c>
      <c r="V98" s="232"/>
      <c r="W98" s="232"/>
      <c r="X98" s="232">
        <v>0</v>
      </c>
      <c r="Y98" s="232"/>
      <c r="Z98" s="232"/>
      <c r="AA98" s="232"/>
      <c r="AB98" s="232"/>
    </row>
    <row r="99" spans="1:28" ht="12">
      <c r="A99" s="218"/>
      <c r="B99" s="218"/>
      <c r="C99" s="218"/>
      <c r="D99" s="218" t="s">
        <v>490</v>
      </c>
      <c r="E99" s="218"/>
      <c r="F99" s="218"/>
      <c r="G99" s="218"/>
      <c r="H99" s="218"/>
      <c r="I99" s="218"/>
      <c r="J99" s="218"/>
      <c r="K99" s="218"/>
      <c r="L99" s="218"/>
      <c r="M99" s="241" t="s">
        <v>20</v>
      </c>
      <c r="N99" s="241"/>
      <c r="O99" s="241"/>
      <c r="P99" s="232">
        <v>137</v>
      </c>
      <c r="Q99" s="232"/>
      <c r="R99" s="232"/>
      <c r="S99" s="232"/>
      <c r="T99" s="232"/>
      <c r="U99" s="232">
        <v>0</v>
      </c>
      <c r="V99" s="232"/>
      <c r="W99" s="232"/>
      <c r="X99" s="232">
        <v>0</v>
      </c>
      <c r="Y99" s="232"/>
      <c r="Z99" s="232"/>
      <c r="AA99" s="232"/>
      <c r="AB99" s="232"/>
    </row>
    <row r="100" spans="1:28" ht="12">
      <c r="A100" s="218"/>
      <c r="B100" s="218"/>
      <c r="C100" s="218"/>
      <c r="D100" s="218" t="s">
        <v>491</v>
      </c>
      <c r="E100" s="218"/>
      <c r="F100" s="218"/>
      <c r="G100" s="218"/>
      <c r="H100" s="218"/>
      <c r="I100" s="218"/>
      <c r="J100" s="218"/>
      <c r="K100" s="218"/>
      <c r="L100" s="218"/>
      <c r="M100" s="241" t="s">
        <v>20</v>
      </c>
      <c r="N100" s="241"/>
      <c r="O100" s="241"/>
      <c r="P100" s="232">
        <v>233</v>
      </c>
      <c r="Q100" s="232"/>
      <c r="R100" s="232"/>
      <c r="S100" s="232"/>
      <c r="T100" s="232"/>
      <c r="U100" s="232">
        <v>0</v>
      </c>
      <c r="V100" s="232"/>
      <c r="W100" s="232"/>
      <c r="X100" s="232">
        <v>0</v>
      </c>
      <c r="Y100" s="232"/>
      <c r="Z100" s="232"/>
      <c r="AA100" s="232"/>
      <c r="AB100" s="232"/>
    </row>
    <row r="101" spans="1:28" ht="12">
      <c r="A101" s="218"/>
      <c r="B101" s="218"/>
      <c r="C101" s="218"/>
      <c r="D101" s="218" t="s">
        <v>492</v>
      </c>
      <c r="E101" s="218"/>
      <c r="F101" s="218"/>
      <c r="G101" s="218"/>
      <c r="H101" s="218"/>
      <c r="I101" s="218"/>
      <c r="J101" s="218"/>
      <c r="K101" s="218"/>
      <c r="L101" s="218"/>
      <c r="M101" s="241" t="s">
        <v>20</v>
      </c>
      <c r="N101" s="241"/>
      <c r="O101" s="241"/>
      <c r="P101" s="232">
        <v>0</v>
      </c>
      <c r="Q101" s="232"/>
      <c r="R101" s="232"/>
      <c r="S101" s="232"/>
      <c r="T101" s="232"/>
      <c r="U101" s="232">
        <v>0</v>
      </c>
      <c r="V101" s="232"/>
      <c r="W101" s="232"/>
      <c r="X101" s="232">
        <v>0</v>
      </c>
      <c r="Y101" s="232"/>
      <c r="Z101" s="232"/>
      <c r="AA101" s="232"/>
      <c r="AB101" s="232"/>
    </row>
    <row r="102" spans="1:28" ht="12">
      <c r="A102" s="218"/>
      <c r="B102" s="218"/>
      <c r="C102" s="218"/>
      <c r="D102" s="218" t="s">
        <v>493</v>
      </c>
      <c r="E102" s="218"/>
      <c r="F102" s="218"/>
      <c r="G102" s="218"/>
      <c r="H102" s="218"/>
      <c r="I102" s="218"/>
      <c r="J102" s="218"/>
      <c r="K102" s="218"/>
      <c r="L102" s="218"/>
      <c r="M102" s="241" t="s">
        <v>20</v>
      </c>
      <c r="N102" s="241"/>
      <c r="O102" s="241"/>
      <c r="P102" s="232">
        <v>233</v>
      </c>
      <c r="Q102" s="232"/>
      <c r="R102" s="232"/>
      <c r="S102" s="232"/>
      <c r="T102" s="232"/>
      <c r="U102" s="232">
        <v>0</v>
      </c>
      <c r="V102" s="232"/>
      <c r="W102" s="232"/>
      <c r="X102" s="232">
        <v>0</v>
      </c>
      <c r="Y102" s="232"/>
      <c r="Z102" s="232"/>
      <c r="AA102" s="232"/>
      <c r="AB102" s="232"/>
    </row>
    <row r="103" spans="1:28" ht="12">
      <c r="A103" s="218" t="s">
        <v>29</v>
      </c>
      <c r="B103" s="218"/>
      <c r="C103" s="218"/>
      <c r="D103" s="218" t="s">
        <v>488</v>
      </c>
      <c r="E103" s="218"/>
      <c r="F103" s="218"/>
      <c r="G103" s="218"/>
      <c r="H103" s="218"/>
      <c r="I103" s="218"/>
      <c r="J103" s="218"/>
      <c r="K103" s="218"/>
      <c r="L103" s="218"/>
      <c r="M103" s="241" t="s">
        <v>20</v>
      </c>
      <c r="N103" s="241"/>
      <c r="O103" s="241"/>
      <c r="P103" s="232">
        <v>0</v>
      </c>
      <c r="Q103" s="232"/>
      <c r="R103" s="232"/>
      <c r="S103" s="232"/>
      <c r="T103" s="232"/>
      <c r="U103" s="232">
        <v>0</v>
      </c>
      <c r="V103" s="232"/>
      <c r="W103" s="232"/>
      <c r="X103" s="232">
        <v>2919</v>
      </c>
      <c r="Y103" s="232"/>
      <c r="Z103" s="232"/>
      <c r="AA103" s="232"/>
      <c r="AB103" s="232"/>
    </row>
    <row r="104" spans="1:28" ht="12">
      <c r="A104" s="218"/>
      <c r="B104" s="218"/>
      <c r="C104" s="218"/>
      <c r="D104" s="218" t="s">
        <v>489</v>
      </c>
      <c r="E104" s="218"/>
      <c r="F104" s="218"/>
      <c r="G104" s="218"/>
      <c r="H104" s="218"/>
      <c r="I104" s="218"/>
      <c r="J104" s="218"/>
      <c r="K104" s="218"/>
      <c r="L104" s="218"/>
      <c r="M104" s="241" t="s">
        <v>20</v>
      </c>
      <c r="N104" s="241"/>
      <c r="O104" s="241"/>
      <c r="P104" s="232">
        <v>0</v>
      </c>
      <c r="Q104" s="232"/>
      <c r="R104" s="232"/>
      <c r="S104" s="232"/>
      <c r="T104" s="232"/>
      <c r="U104" s="232">
        <v>0</v>
      </c>
      <c r="V104" s="232"/>
      <c r="W104" s="232"/>
      <c r="X104" s="232">
        <v>2897</v>
      </c>
      <c r="Y104" s="232"/>
      <c r="Z104" s="232"/>
      <c r="AA104" s="232"/>
      <c r="AB104" s="232"/>
    </row>
    <row r="105" spans="1:28" ht="12">
      <c r="A105" s="218"/>
      <c r="B105" s="218"/>
      <c r="C105" s="218"/>
      <c r="D105" s="218" t="s">
        <v>490</v>
      </c>
      <c r="E105" s="218"/>
      <c r="F105" s="218"/>
      <c r="G105" s="218"/>
      <c r="H105" s="218"/>
      <c r="I105" s="218"/>
      <c r="J105" s="218"/>
      <c r="K105" s="218"/>
      <c r="L105" s="218"/>
      <c r="M105" s="241" t="s">
        <v>20</v>
      </c>
      <c r="N105" s="241"/>
      <c r="O105" s="241"/>
      <c r="P105" s="232">
        <v>0</v>
      </c>
      <c r="Q105" s="232"/>
      <c r="R105" s="232"/>
      <c r="S105" s="232"/>
      <c r="T105" s="232"/>
      <c r="U105" s="232">
        <v>0</v>
      </c>
      <c r="V105" s="232"/>
      <c r="W105" s="232"/>
      <c r="X105" s="232">
        <v>65834</v>
      </c>
      <c r="Y105" s="232"/>
      <c r="Z105" s="232"/>
      <c r="AA105" s="232"/>
      <c r="AB105" s="232"/>
    </row>
    <row r="106" spans="1:28" ht="12">
      <c r="A106" s="218"/>
      <c r="B106" s="218"/>
      <c r="C106" s="218"/>
      <c r="D106" s="218" t="s">
        <v>491</v>
      </c>
      <c r="E106" s="218"/>
      <c r="F106" s="218"/>
      <c r="G106" s="218"/>
      <c r="H106" s="218"/>
      <c r="I106" s="218"/>
      <c r="J106" s="218"/>
      <c r="K106" s="218"/>
      <c r="L106" s="218"/>
      <c r="M106" s="241" t="s">
        <v>20</v>
      </c>
      <c r="N106" s="241"/>
      <c r="O106" s="241"/>
      <c r="P106" s="232">
        <v>0</v>
      </c>
      <c r="Q106" s="232"/>
      <c r="R106" s="232"/>
      <c r="S106" s="232"/>
      <c r="T106" s="232"/>
      <c r="U106" s="232">
        <v>0</v>
      </c>
      <c r="V106" s="232"/>
      <c r="W106" s="232"/>
      <c r="X106" s="232">
        <v>71650</v>
      </c>
      <c r="Y106" s="232"/>
      <c r="Z106" s="232"/>
      <c r="AA106" s="232"/>
      <c r="AB106" s="232"/>
    </row>
    <row r="107" spans="1:28" ht="12">
      <c r="A107" s="218"/>
      <c r="B107" s="218"/>
      <c r="C107" s="218"/>
      <c r="D107" s="218" t="s">
        <v>492</v>
      </c>
      <c r="E107" s="218"/>
      <c r="F107" s="218"/>
      <c r="G107" s="218"/>
      <c r="H107" s="218"/>
      <c r="I107" s="218"/>
      <c r="J107" s="218"/>
      <c r="K107" s="218"/>
      <c r="L107" s="218"/>
      <c r="M107" s="241" t="s">
        <v>20</v>
      </c>
      <c r="N107" s="241"/>
      <c r="O107" s="241"/>
      <c r="P107" s="232">
        <v>0</v>
      </c>
      <c r="Q107" s="232"/>
      <c r="R107" s="232"/>
      <c r="S107" s="232"/>
      <c r="T107" s="232"/>
      <c r="U107" s="232">
        <v>0</v>
      </c>
      <c r="V107" s="232"/>
      <c r="W107" s="232"/>
      <c r="X107" s="232">
        <v>9</v>
      </c>
      <c r="Y107" s="232"/>
      <c r="Z107" s="232"/>
      <c r="AA107" s="232"/>
      <c r="AB107" s="232"/>
    </row>
    <row r="108" spans="1:28" ht="12">
      <c r="A108" s="218"/>
      <c r="B108" s="218"/>
      <c r="C108" s="218"/>
      <c r="D108" s="218" t="s">
        <v>493</v>
      </c>
      <c r="E108" s="218"/>
      <c r="F108" s="218"/>
      <c r="G108" s="218"/>
      <c r="H108" s="218"/>
      <c r="I108" s="218"/>
      <c r="J108" s="218"/>
      <c r="K108" s="218"/>
      <c r="L108" s="218"/>
      <c r="M108" s="241" t="s">
        <v>20</v>
      </c>
      <c r="N108" s="241"/>
      <c r="O108" s="241"/>
      <c r="P108" s="232">
        <v>0</v>
      </c>
      <c r="Q108" s="232"/>
      <c r="R108" s="232"/>
      <c r="S108" s="232"/>
      <c r="T108" s="232"/>
      <c r="U108" s="232">
        <v>0</v>
      </c>
      <c r="V108" s="232"/>
      <c r="W108" s="232"/>
      <c r="X108" s="232">
        <v>71659</v>
      </c>
      <c r="Y108" s="232"/>
      <c r="Z108" s="232"/>
      <c r="AA108" s="232"/>
      <c r="AB108" s="232"/>
    </row>
  </sheetData>
  <sheetProtection/>
  <mergeCells count="582">
    <mergeCell ref="X105:AB105"/>
    <mergeCell ref="D106:L106"/>
    <mergeCell ref="M106:O106"/>
    <mergeCell ref="P106:T106"/>
    <mergeCell ref="U106:W106"/>
    <mergeCell ref="X106:AB106"/>
    <mergeCell ref="M107:O107"/>
    <mergeCell ref="P107:T107"/>
    <mergeCell ref="U107:W107"/>
    <mergeCell ref="X107:AB107"/>
    <mergeCell ref="D108:L108"/>
    <mergeCell ref="M108:O108"/>
    <mergeCell ref="P108:T108"/>
    <mergeCell ref="U108:W108"/>
    <mergeCell ref="X108:AB108"/>
    <mergeCell ref="A103:C108"/>
    <mergeCell ref="D103:L103"/>
    <mergeCell ref="M103:O103"/>
    <mergeCell ref="P103:T103"/>
    <mergeCell ref="U103:W103"/>
    <mergeCell ref="D105:L105"/>
    <mergeCell ref="M105:O105"/>
    <mergeCell ref="P105:T105"/>
    <mergeCell ref="U105:W105"/>
    <mergeCell ref="D107:L107"/>
    <mergeCell ref="X103:AB103"/>
    <mergeCell ref="D104:L104"/>
    <mergeCell ref="M104:O104"/>
    <mergeCell ref="P104:T104"/>
    <mergeCell ref="U104:W104"/>
    <mergeCell ref="X104:AB104"/>
    <mergeCell ref="X99:AB99"/>
    <mergeCell ref="D100:L100"/>
    <mergeCell ref="M100:O100"/>
    <mergeCell ref="P100:T100"/>
    <mergeCell ref="U100:W100"/>
    <mergeCell ref="X100:AB100"/>
    <mergeCell ref="M101:O101"/>
    <mergeCell ref="P101:T101"/>
    <mergeCell ref="U101:W101"/>
    <mergeCell ref="X101:AB101"/>
    <mergeCell ref="D102:L102"/>
    <mergeCell ref="M102:O102"/>
    <mergeCell ref="P102:T102"/>
    <mergeCell ref="U102:W102"/>
    <mergeCell ref="X102:AB102"/>
    <mergeCell ref="A97:C102"/>
    <mergeCell ref="D97:L97"/>
    <mergeCell ref="M97:O97"/>
    <mergeCell ref="P97:T97"/>
    <mergeCell ref="U97:W97"/>
    <mergeCell ref="D99:L99"/>
    <mergeCell ref="M99:O99"/>
    <mergeCell ref="P99:T99"/>
    <mergeCell ref="U99:W99"/>
    <mergeCell ref="D101:L101"/>
    <mergeCell ref="H93:K93"/>
    <mergeCell ref="L93:N93"/>
    <mergeCell ref="O93:T93"/>
    <mergeCell ref="U93:W93"/>
    <mergeCell ref="X97:AB97"/>
    <mergeCell ref="D98:L98"/>
    <mergeCell ref="M98:O98"/>
    <mergeCell ref="P98:T98"/>
    <mergeCell ref="U98:W98"/>
    <mergeCell ref="X98:AB98"/>
    <mergeCell ref="U91:W91"/>
    <mergeCell ref="X93:AB93"/>
    <mergeCell ref="E95:S95"/>
    <mergeCell ref="A96:C96"/>
    <mergeCell ref="D96:L96"/>
    <mergeCell ref="M96:N96"/>
    <mergeCell ref="P96:T96"/>
    <mergeCell ref="U96:W96"/>
    <mergeCell ref="X96:AB96"/>
    <mergeCell ref="C93:G93"/>
    <mergeCell ref="C92:G92"/>
    <mergeCell ref="H92:K92"/>
    <mergeCell ref="L92:N92"/>
    <mergeCell ref="O92:T92"/>
    <mergeCell ref="U92:W92"/>
    <mergeCell ref="X92:AB92"/>
    <mergeCell ref="C89:G89"/>
    <mergeCell ref="H89:K89"/>
    <mergeCell ref="L89:N89"/>
    <mergeCell ref="O89:T89"/>
    <mergeCell ref="U89:W89"/>
    <mergeCell ref="X91:AB91"/>
    <mergeCell ref="C91:G91"/>
    <mergeCell ref="H91:K91"/>
    <mergeCell ref="L91:N91"/>
    <mergeCell ref="O91:T91"/>
    <mergeCell ref="L87:N87"/>
    <mergeCell ref="O87:T87"/>
    <mergeCell ref="U87:W87"/>
    <mergeCell ref="X89:AB89"/>
    <mergeCell ref="C90:G90"/>
    <mergeCell ref="H90:K90"/>
    <mergeCell ref="L90:N90"/>
    <mergeCell ref="O90:T90"/>
    <mergeCell ref="U90:W90"/>
    <mergeCell ref="X90:AB90"/>
    <mergeCell ref="X86:AB86"/>
    <mergeCell ref="X87:AB87"/>
    <mergeCell ref="C88:G88"/>
    <mergeCell ref="H88:K88"/>
    <mergeCell ref="L88:N88"/>
    <mergeCell ref="O88:T88"/>
    <mergeCell ref="U88:W88"/>
    <mergeCell ref="X88:AB88"/>
    <mergeCell ref="C87:G87"/>
    <mergeCell ref="H87:K87"/>
    <mergeCell ref="U82:W82"/>
    <mergeCell ref="L85:N85"/>
    <mergeCell ref="O85:T85"/>
    <mergeCell ref="U85:W85"/>
    <mergeCell ref="X85:AB85"/>
    <mergeCell ref="C86:G86"/>
    <mergeCell ref="H86:K86"/>
    <mergeCell ref="L86:N86"/>
    <mergeCell ref="O86:T86"/>
    <mergeCell ref="U86:W86"/>
    <mergeCell ref="C85:G85"/>
    <mergeCell ref="H85:K85"/>
    <mergeCell ref="C82:G82"/>
    <mergeCell ref="H82:K82"/>
    <mergeCell ref="L82:N82"/>
    <mergeCell ref="O82:T82"/>
    <mergeCell ref="C84:G84"/>
    <mergeCell ref="H84:K84"/>
    <mergeCell ref="L84:N84"/>
    <mergeCell ref="O84:T84"/>
    <mergeCell ref="U84:W84"/>
    <mergeCell ref="X84:AB84"/>
    <mergeCell ref="O80:T80"/>
    <mergeCell ref="U80:W80"/>
    <mergeCell ref="X82:AB82"/>
    <mergeCell ref="A83:B93"/>
    <mergeCell ref="C83:G83"/>
    <mergeCell ref="H83:K83"/>
    <mergeCell ref="L83:N83"/>
    <mergeCell ref="O83:T83"/>
    <mergeCell ref="U83:W83"/>
    <mergeCell ref="X83:AB83"/>
    <mergeCell ref="X80:AB80"/>
    <mergeCell ref="C81:G81"/>
    <mergeCell ref="H81:K81"/>
    <mergeCell ref="L81:N81"/>
    <mergeCell ref="O81:T81"/>
    <mergeCell ref="U81:W81"/>
    <mergeCell ref="X81:AB81"/>
    <mergeCell ref="C80:G80"/>
    <mergeCell ref="H80:K80"/>
    <mergeCell ref="L80:N80"/>
    <mergeCell ref="U78:W78"/>
    <mergeCell ref="X78:AB78"/>
    <mergeCell ref="C79:G79"/>
    <mergeCell ref="H79:K79"/>
    <mergeCell ref="L79:N79"/>
    <mergeCell ref="O79:T79"/>
    <mergeCell ref="U79:W79"/>
    <mergeCell ref="X79:AB79"/>
    <mergeCell ref="U74:W74"/>
    <mergeCell ref="X74:AB74"/>
    <mergeCell ref="C75:G75"/>
    <mergeCell ref="H75:K75"/>
    <mergeCell ref="L75:N75"/>
    <mergeCell ref="O75:T75"/>
    <mergeCell ref="U75:W75"/>
    <mergeCell ref="X75:AB75"/>
    <mergeCell ref="U76:W76"/>
    <mergeCell ref="X76:AB76"/>
    <mergeCell ref="C77:G77"/>
    <mergeCell ref="H77:K77"/>
    <mergeCell ref="L77:N77"/>
    <mergeCell ref="O77:T77"/>
    <mergeCell ref="U77:W77"/>
    <mergeCell ref="X77:AB77"/>
    <mergeCell ref="H76:K76"/>
    <mergeCell ref="L76:N76"/>
    <mergeCell ref="O76:T76"/>
    <mergeCell ref="C78:G78"/>
    <mergeCell ref="H78:K78"/>
    <mergeCell ref="L78:N78"/>
    <mergeCell ref="O78:T78"/>
    <mergeCell ref="A72:B82"/>
    <mergeCell ref="C72:G72"/>
    <mergeCell ref="H72:K72"/>
    <mergeCell ref="L72:N72"/>
    <mergeCell ref="O72:T72"/>
    <mergeCell ref="C74:G74"/>
    <mergeCell ref="H74:K74"/>
    <mergeCell ref="L74:N74"/>
    <mergeCell ref="O74:T74"/>
    <mergeCell ref="C76:G76"/>
    <mergeCell ref="U72:W72"/>
    <mergeCell ref="X72:AB72"/>
    <mergeCell ref="C73:G73"/>
    <mergeCell ref="H73:K73"/>
    <mergeCell ref="L73:N73"/>
    <mergeCell ref="O73:T73"/>
    <mergeCell ref="U73:W73"/>
    <mergeCell ref="X73:AB73"/>
    <mergeCell ref="U70:W70"/>
    <mergeCell ref="X70:AB70"/>
    <mergeCell ref="C71:G71"/>
    <mergeCell ref="H71:K71"/>
    <mergeCell ref="L71:N71"/>
    <mergeCell ref="O71:T71"/>
    <mergeCell ref="U71:W71"/>
    <mergeCell ref="X71:AB71"/>
    <mergeCell ref="U66:W66"/>
    <mergeCell ref="X66:AB66"/>
    <mergeCell ref="C67:G67"/>
    <mergeCell ref="H67:K67"/>
    <mergeCell ref="L67:N67"/>
    <mergeCell ref="O67:T67"/>
    <mergeCell ref="U67:W67"/>
    <mergeCell ref="X67:AB67"/>
    <mergeCell ref="U68:W68"/>
    <mergeCell ref="X68:AB68"/>
    <mergeCell ref="C69:G69"/>
    <mergeCell ref="H69:K69"/>
    <mergeCell ref="L69:N69"/>
    <mergeCell ref="O69:T69"/>
    <mergeCell ref="U69:W69"/>
    <mergeCell ref="X69:AB69"/>
    <mergeCell ref="H68:K68"/>
    <mergeCell ref="L68:N68"/>
    <mergeCell ref="O68:T68"/>
    <mergeCell ref="C70:G70"/>
    <mergeCell ref="H70:K70"/>
    <mergeCell ref="L70:N70"/>
    <mergeCell ref="O70:T70"/>
    <mergeCell ref="A64:B71"/>
    <mergeCell ref="C64:G64"/>
    <mergeCell ref="H64:K64"/>
    <mergeCell ref="L64:N64"/>
    <mergeCell ref="O64:T64"/>
    <mergeCell ref="C66:G66"/>
    <mergeCell ref="H66:K66"/>
    <mergeCell ref="L66:N66"/>
    <mergeCell ref="O66:T66"/>
    <mergeCell ref="C68:G68"/>
    <mergeCell ref="U64:W64"/>
    <mergeCell ref="X64:AB64"/>
    <mergeCell ref="C65:G65"/>
    <mergeCell ref="H65:K65"/>
    <mergeCell ref="L65:N65"/>
    <mergeCell ref="O65:T65"/>
    <mergeCell ref="U65:W65"/>
    <mergeCell ref="X65:AB65"/>
    <mergeCell ref="U63:W63"/>
    <mergeCell ref="X63:AB63"/>
    <mergeCell ref="A60:B60"/>
    <mergeCell ref="C60:H60"/>
    <mergeCell ref="I60:Q60"/>
    <mergeCell ref="R60:T60"/>
    <mergeCell ref="U60:W60"/>
    <mergeCell ref="E62:S62"/>
    <mergeCell ref="A63:B63"/>
    <mergeCell ref="C63:G63"/>
    <mergeCell ref="H63:J63"/>
    <mergeCell ref="L63:N63"/>
    <mergeCell ref="O63:T63"/>
    <mergeCell ref="A58:B59"/>
    <mergeCell ref="C58:H58"/>
    <mergeCell ref="I58:Q58"/>
    <mergeCell ref="R58:T58"/>
    <mergeCell ref="U58:W58"/>
    <mergeCell ref="X60:AB60"/>
    <mergeCell ref="X56:AB56"/>
    <mergeCell ref="X58:AB58"/>
    <mergeCell ref="C59:H59"/>
    <mergeCell ref="I59:Q59"/>
    <mergeCell ref="R59:T59"/>
    <mergeCell ref="U59:W59"/>
    <mergeCell ref="X59:AB59"/>
    <mergeCell ref="X54:AB54"/>
    <mergeCell ref="C57:H57"/>
    <mergeCell ref="I57:Q57"/>
    <mergeCell ref="R57:T57"/>
    <mergeCell ref="U57:W57"/>
    <mergeCell ref="X57:AB57"/>
    <mergeCell ref="C56:H56"/>
    <mergeCell ref="I56:Q56"/>
    <mergeCell ref="R56:T56"/>
    <mergeCell ref="U56:W56"/>
    <mergeCell ref="C55:H55"/>
    <mergeCell ref="I55:Q55"/>
    <mergeCell ref="R55:T55"/>
    <mergeCell ref="U55:W55"/>
    <mergeCell ref="X55:AB55"/>
    <mergeCell ref="U53:W53"/>
    <mergeCell ref="X53:AB53"/>
    <mergeCell ref="I54:Q54"/>
    <mergeCell ref="R54:T54"/>
    <mergeCell ref="U54:W54"/>
    <mergeCell ref="X49:AB49"/>
    <mergeCell ref="C50:H50"/>
    <mergeCell ref="I50:Q50"/>
    <mergeCell ref="R50:T50"/>
    <mergeCell ref="U50:W50"/>
    <mergeCell ref="X50:AB50"/>
    <mergeCell ref="X51:AB51"/>
    <mergeCell ref="C52:H52"/>
    <mergeCell ref="I52:Q52"/>
    <mergeCell ref="R52:T52"/>
    <mergeCell ref="U52:W52"/>
    <mergeCell ref="X52:AB52"/>
    <mergeCell ref="I51:Q51"/>
    <mergeCell ref="R51:T51"/>
    <mergeCell ref="U51:W51"/>
    <mergeCell ref="C53:H54"/>
    <mergeCell ref="I53:Q53"/>
    <mergeCell ref="R53:T53"/>
    <mergeCell ref="A47:B57"/>
    <mergeCell ref="C47:H47"/>
    <mergeCell ref="I47:Q47"/>
    <mergeCell ref="R47:T47"/>
    <mergeCell ref="U47:W47"/>
    <mergeCell ref="C49:H49"/>
    <mergeCell ref="I49:Q49"/>
    <mergeCell ref="R49:T49"/>
    <mergeCell ref="U49:W49"/>
    <mergeCell ref="C51:H51"/>
    <mergeCell ref="X47:AB47"/>
    <mergeCell ref="C48:H48"/>
    <mergeCell ref="I48:Q48"/>
    <mergeCell ref="R48:T48"/>
    <mergeCell ref="U48:W48"/>
    <mergeCell ref="X48:AB48"/>
    <mergeCell ref="X45:AB45"/>
    <mergeCell ref="C46:H46"/>
    <mergeCell ref="I46:Q46"/>
    <mergeCell ref="R46:T46"/>
    <mergeCell ref="U46:W46"/>
    <mergeCell ref="X46:AB46"/>
    <mergeCell ref="C44:H44"/>
    <mergeCell ref="I44:Q44"/>
    <mergeCell ref="R44:T44"/>
    <mergeCell ref="U44:W44"/>
    <mergeCell ref="X44:AB44"/>
    <mergeCell ref="A45:B46"/>
    <mergeCell ref="C45:H45"/>
    <mergeCell ref="I45:Q45"/>
    <mergeCell ref="R45:T45"/>
    <mergeCell ref="U45:W45"/>
    <mergeCell ref="C43:H43"/>
    <mergeCell ref="I43:Q43"/>
    <mergeCell ref="R43:T43"/>
    <mergeCell ref="U43:W43"/>
    <mergeCell ref="X43:AB43"/>
    <mergeCell ref="A42:B44"/>
    <mergeCell ref="C42:H42"/>
    <mergeCell ref="I42:Q42"/>
    <mergeCell ref="R42:T42"/>
    <mergeCell ref="U42:W42"/>
    <mergeCell ref="X38:AB38"/>
    <mergeCell ref="I39:Q39"/>
    <mergeCell ref="R39:T39"/>
    <mergeCell ref="U39:W39"/>
    <mergeCell ref="X39:AB39"/>
    <mergeCell ref="X42:AB42"/>
    <mergeCell ref="X40:AB40"/>
    <mergeCell ref="C41:H41"/>
    <mergeCell ref="I41:Q41"/>
    <mergeCell ref="R41:T41"/>
    <mergeCell ref="U41:W41"/>
    <mergeCell ref="X41:AB41"/>
    <mergeCell ref="A38:B41"/>
    <mergeCell ref="C38:H39"/>
    <mergeCell ref="I38:Q38"/>
    <mergeCell ref="R38:T38"/>
    <mergeCell ref="U38:W38"/>
    <mergeCell ref="C40:H40"/>
    <mergeCell ref="I40:Q40"/>
    <mergeCell ref="R40:T40"/>
    <mergeCell ref="U40:W40"/>
    <mergeCell ref="Y34:AB34"/>
    <mergeCell ref="E36:S36"/>
    <mergeCell ref="A37:B37"/>
    <mergeCell ref="C37:H37"/>
    <mergeCell ref="I37:P37"/>
    <mergeCell ref="R37:T37"/>
    <mergeCell ref="U37:W37"/>
    <mergeCell ref="X37:AB37"/>
    <mergeCell ref="A34:C34"/>
    <mergeCell ref="D34:E34"/>
    <mergeCell ref="G31:I31"/>
    <mergeCell ref="J31:M31"/>
    <mergeCell ref="N31:R31"/>
    <mergeCell ref="S31:U31"/>
    <mergeCell ref="V31:X31"/>
    <mergeCell ref="S34:U34"/>
    <mergeCell ref="V34:X34"/>
    <mergeCell ref="G34:I34"/>
    <mergeCell ref="J34:M34"/>
    <mergeCell ref="N34:R34"/>
    <mergeCell ref="V32:X32"/>
    <mergeCell ref="Y32:AB32"/>
    <mergeCell ref="D33:E33"/>
    <mergeCell ref="G33:I33"/>
    <mergeCell ref="J33:M33"/>
    <mergeCell ref="N33:R33"/>
    <mergeCell ref="S33:U33"/>
    <mergeCell ref="V33:X33"/>
    <mergeCell ref="Y33:AB33"/>
    <mergeCell ref="N29:R29"/>
    <mergeCell ref="S29:U29"/>
    <mergeCell ref="V29:X29"/>
    <mergeCell ref="Y31:AB31"/>
    <mergeCell ref="A32:C33"/>
    <mergeCell ref="D32:E32"/>
    <mergeCell ref="G32:I32"/>
    <mergeCell ref="J32:M32"/>
    <mergeCell ref="N32:R32"/>
    <mergeCell ref="S32:U32"/>
    <mergeCell ref="Y29:AB29"/>
    <mergeCell ref="D30:E30"/>
    <mergeCell ref="G30:I30"/>
    <mergeCell ref="J30:M30"/>
    <mergeCell ref="N30:R30"/>
    <mergeCell ref="S30:U30"/>
    <mergeCell ref="V30:X30"/>
    <mergeCell ref="Y30:AB30"/>
    <mergeCell ref="G29:I29"/>
    <mergeCell ref="J29:M29"/>
    <mergeCell ref="V28:X28"/>
    <mergeCell ref="Y28:AB28"/>
    <mergeCell ref="G27:I27"/>
    <mergeCell ref="J27:M27"/>
    <mergeCell ref="N27:R27"/>
    <mergeCell ref="S27:U27"/>
    <mergeCell ref="V27:X27"/>
    <mergeCell ref="G25:I25"/>
    <mergeCell ref="J25:M25"/>
    <mergeCell ref="N25:R25"/>
    <mergeCell ref="S25:U25"/>
    <mergeCell ref="Y27:AB27"/>
    <mergeCell ref="D28:E28"/>
    <mergeCell ref="G28:I28"/>
    <mergeCell ref="J28:M28"/>
    <mergeCell ref="N28:R28"/>
    <mergeCell ref="S28:U28"/>
    <mergeCell ref="V25:X25"/>
    <mergeCell ref="Y25:AB25"/>
    <mergeCell ref="D26:E26"/>
    <mergeCell ref="G26:I26"/>
    <mergeCell ref="J26:M26"/>
    <mergeCell ref="N26:R26"/>
    <mergeCell ref="S26:U26"/>
    <mergeCell ref="V26:X26"/>
    <mergeCell ref="Y26:AB26"/>
    <mergeCell ref="D25:E25"/>
    <mergeCell ref="Y24:AB24"/>
    <mergeCell ref="D23:E23"/>
    <mergeCell ref="G23:I23"/>
    <mergeCell ref="J23:M23"/>
    <mergeCell ref="N23:R23"/>
    <mergeCell ref="S23:U23"/>
    <mergeCell ref="D24:E24"/>
    <mergeCell ref="G24:I24"/>
    <mergeCell ref="J24:M24"/>
    <mergeCell ref="N24:R24"/>
    <mergeCell ref="S24:U24"/>
    <mergeCell ref="V24:X24"/>
    <mergeCell ref="G21:I21"/>
    <mergeCell ref="J21:M21"/>
    <mergeCell ref="N21:R21"/>
    <mergeCell ref="S21:U21"/>
    <mergeCell ref="V23:X23"/>
    <mergeCell ref="Y23:AB23"/>
    <mergeCell ref="V21:X21"/>
    <mergeCell ref="Y21:AB21"/>
    <mergeCell ref="D22:E22"/>
    <mergeCell ref="G22:I22"/>
    <mergeCell ref="J22:M22"/>
    <mergeCell ref="N22:R22"/>
    <mergeCell ref="S22:U22"/>
    <mergeCell ref="V22:X22"/>
    <mergeCell ref="Y22:AB22"/>
    <mergeCell ref="D21:E21"/>
    <mergeCell ref="Y20:AB20"/>
    <mergeCell ref="D19:E19"/>
    <mergeCell ref="G19:I19"/>
    <mergeCell ref="J19:M19"/>
    <mergeCell ref="N19:R19"/>
    <mergeCell ref="S19:U19"/>
    <mergeCell ref="A14:C16"/>
    <mergeCell ref="D16:E16"/>
    <mergeCell ref="V19:X19"/>
    <mergeCell ref="Y19:AB19"/>
    <mergeCell ref="D20:E20"/>
    <mergeCell ref="G20:I20"/>
    <mergeCell ref="J20:M20"/>
    <mergeCell ref="N20:R20"/>
    <mergeCell ref="S20:U20"/>
    <mergeCell ref="V20:X20"/>
    <mergeCell ref="Y18:AB18"/>
    <mergeCell ref="G16:I16"/>
    <mergeCell ref="J16:M16"/>
    <mergeCell ref="N16:R16"/>
    <mergeCell ref="S16:U16"/>
    <mergeCell ref="V16:X16"/>
    <mergeCell ref="D18:E18"/>
    <mergeCell ref="G18:I18"/>
    <mergeCell ref="J18:M18"/>
    <mergeCell ref="N18:R18"/>
    <mergeCell ref="S18:U18"/>
    <mergeCell ref="V18:X18"/>
    <mergeCell ref="D14:E14"/>
    <mergeCell ref="Y16:AB16"/>
    <mergeCell ref="A17:C18"/>
    <mergeCell ref="D17:E17"/>
    <mergeCell ref="G17:I17"/>
    <mergeCell ref="J17:M17"/>
    <mergeCell ref="N17:R17"/>
    <mergeCell ref="S17:U17"/>
    <mergeCell ref="V17:X17"/>
    <mergeCell ref="Y17:AB17"/>
    <mergeCell ref="Y15:AB15"/>
    <mergeCell ref="G14:I14"/>
    <mergeCell ref="J14:M14"/>
    <mergeCell ref="N14:R14"/>
    <mergeCell ref="S14:U14"/>
    <mergeCell ref="V14:X14"/>
    <mergeCell ref="D15:E15"/>
    <mergeCell ref="G15:I15"/>
    <mergeCell ref="J15:M15"/>
    <mergeCell ref="N15:R15"/>
    <mergeCell ref="S15:U15"/>
    <mergeCell ref="V15:X15"/>
    <mergeCell ref="S13:U13"/>
    <mergeCell ref="V13:X13"/>
    <mergeCell ref="Y13:AB13"/>
    <mergeCell ref="V10:X10"/>
    <mergeCell ref="Y10:AB10"/>
    <mergeCell ref="Y14:AB14"/>
    <mergeCell ref="V11:X11"/>
    <mergeCell ref="Y11:AB11"/>
    <mergeCell ref="D12:E12"/>
    <mergeCell ref="G12:I12"/>
    <mergeCell ref="J12:M12"/>
    <mergeCell ref="N12:R12"/>
    <mergeCell ref="S12:U12"/>
    <mergeCell ref="V12:X12"/>
    <mergeCell ref="Y12:AB12"/>
    <mergeCell ref="A11:C13"/>
    <mergeCell ref="D11:E11"/>
    <mergeCell ref="G11:I11"/>
    <mergeCell ref="J11:M11"/>
    <mergeCell ref="N11:R11"/>
    <mergeCell ref="S11:U11"/>
    <mergeCell ref="D13:E13"/>
    <mergeCell ref="G13:I13"/>
    <mergeCell ref="J13:M13"/>
    <mergeCell ref="N13:R13"/>
    <mergeCell ref="A10:C10"/>
    <mergeCell ref="D10:E10"/>
    <mergeCell ref="G10:I10"/>
    <mergeCell ref="J10:M10"/>
    <mergeCell ref="N10:R10"/>
    <mergeCell ref="S10:U10"/>
    <mergeCell ref="Z2:AA2"/>
    <mergeCell ref="E3:S3"/>
    <mergeCell ref="W3:Y3"/>
    <mergeCell ref="Z3:AA3"/>
    <mergeCell ref="A1:A6"/>
    <mergeCell ref="E1:S1"/>
    <mergeCell ref="E4:S4"/>
    <mergeCell ref="E5:S5"/>
    <mergeCell ref="A19:C28"/>
    <mergeCell ref="D27:E27"/>
    <mergeCell ref="A29:C31"/>
    <mergeCell ref="D29:E29"/>
    <mergeCell ref="D31:E31"/>
    <mergeCell ref="W1:Y1"/>
    <mergeCell ref="E2:S2"/>
    <mergeCell ref="W2:Y2"/>
    <mergeCell ref="E7:S7"/>
    <mergeCell ref="E9:S9"/>
  </mergeCells>
  <printOptions/>
  <pageMargins left="0.5" right="0.5" top="0.5" bottom="0.5" header="0.5" footer="0.5"/>
  <pageSetup fitToHeight="2" horizontalDpi="600" verticalDpi="600" orientation="portrait" scale="67" r:id="rId2"/>
  <headerFooter>
    <oddFooter>&amp;L&amp;F&amp;RPage &amp;P of &amp;N</oddFooter>
  </headerFooter>
  <rowBreaks count="1" manualBreakCount="1">
    <brk id="60" max="27" man="1"/>
  </rowBreaks>
  <drawing r:id="rId1"/>
</worksheet>
</file>

<file path=xl/worksheets/sheet7.xml><?xml version="1.0" encoding="utf-8"?>
<worksheet xmlns="http://schemas.openxmlformats.org/spreadsheetml/2006/main" xmlns:r="http://schemas.openxmlformats.org/officeDocument/2006/relationships">
  <sheetPr>
    <outlinePr summaryBelow="0"/>
  </sheetPr>
  <dimension ref="A1:V11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7.00390625" style="55" customWidth="1"/>
    <col min="6" max="6" width="7.8515625" style="55" customWidth="1"/>
    <col min="7" max="7" width="10.421875" style="55" customWidth="1"/>
    <col min="8" max="8" width="1.7109375" style="55" customWidth="1"/>
    <col min="9" max="9" width="1.28515625" style="55" customWidth="1"/>
    <col min="10" max="10" width="1.57421875" style="55" customWidth="1"/>
    <col min="11" max="11" width="7.8515625" style="55" customWidth="1"/>
    <col min="12" max="12" width="1.1484375" style="55" customWidth="1"/>
    <col min="13" max="13" width="2.7109375" style="55" customWidth="1"/>
    <col min="14" max="14" width="8.140625" style="55" customWidth="1"/>
    <col min="15" max="15" width="8.57421875" style="55" customWidth="1"/>
    <col min="16" max="16" width="15.28125" style="55" customWidth="1"/>
    <col min="17" max="17" width="2.7109375" style="55" customWidth="1"/>
    <col min="18" max="18" width="9.140625" style="55" customWidth="1"/>
    <col min="19" max="19" width="6.7109375" style="55" customWidth="1"/>
    <col min="20" max="20" width="1.57421875" style="55" customWidth="1"/>
    <col min="21" max="21" width="12.140625" style="55" customWidth="1"/>
    <col min="22" max="22" width="5.00390625" style="55" customWidth="1"/>
    <col min="23" max="16384" width="9.140625" style="1" customWidth="1"/>
  </cols>
  <sheetData>
    <row r="1" spans="2:21" ht="13.5" customHeight="1">
      <c r="B1" s="201" t="s">
        <v>354</v>
      </c>
      <c r="C1" s="201"/>
      <c r="D1" s="201"/>
      <c r="E1" s="206" t="s">
        <v>0</v>
      </c>
      <c r="F1" s="206"/>
      <c r="G1" s="206"/>
      <c r="H1" s="206"/>
      <c r="I1" s="206"/>
      <c r="J1" s="206"/>
      <c r="K1" s="206"/>
      <c r="L1" s="206"/>
      <c r="M1" s="206"/>
      <c r="N1" s="206"/>
      <c r="O1" s="206"/>
      <c r="P1" s="206"/>
      <c r="Q1" s="206"/>
      <c r="R1" s="206"/>
      <c r="S1" s="206"/>
      <c r="T1" s="206"/>
      <c r="U1" s="190" t="s">
        <v>355</v>
      </c>
    </row>
    <row r="2" spans="4:21" ht="14.25" customHeight="1">
      <c r="D2" s="206" t="s">
        <v>1</v>
      </c>
      <c r="E2" s="206"/>
      <c r="F2" s="206"/>
      <c r="G2" s="206"/>
      <c r="H2" s="206"/>
      <c r="I2" s="206"/>
      <c r="J2" s="206"/>
      <c r="K2" s="206"/>
      <c r="L2" s="206"/>
      <c r="M2" s="206"/>
      <c r="N2" s="206"/>
      <c r="O2" s="206"/>
      <c r="P2" s="206"/>
      <c r="Q2" s="206"/>
      <c r="R2" s="206"/>
      <c r="S2" s="206"/>
      <c r="T2" s="206"/>
      <c r="U2" s="190" t="s">
        <v>497</v>
      </c>
    </row>
    <row r="3" spans="4:21" ht="14.25" customHeight="1">
      <c r="D3" s="206" t="s">
        <v>2</v>
      </c>
      <c r="E3" s="206"/>
      <c r="F3" s="206"/>
      <c r="G3" s="206"/>
      <c r="H3" s="206"/>
      <c r="I3" s="206"/>
      <c r="J3" s="206"/>
      <c r="K3" s="206"/>
      <c r="L3" s="206"/>
      <c r="M3" s="206"/>
      <c r="N3" s="206"/>
      <c r="O3" s="206"/>
      <c r="P3" s="206"/>
      <c r="Q3" s="206"/>
      <c r="R3" s="206"/>
      <c r="S3" s="206"/>
      <c r="T3" s="206"/>
      <c r="U3" s="190" t="s">
        <v>170</v>
      </c>
    </row>
    <row r="4" spans="4:20" ht="14.25" customHeight="1">
      <c r="D4" s="206" t="s">
        <v>3</v>
      </c>
      <c r="E4" s="206"/>
      <c r="F4" s="206"/>
      <c r="G4" s="206"/>
      <c r="H4" s="206"/>
      <c r="I4" s="206"/>
      <c r="J4" s="206"/>
      <c r="K4" s="206"/>
      <c r="L4" s="206"/>
      <c r="M4" s="206"/>
      <c r="N4" s="206"/>
      <c r="O4" s="206"/>
      <c r="P4" s="206"/>
      <c r="Q4" s="206"/>
      <c r="R4" s="206"/>
      <c r="S4" s="206"/>
      <c r="T4" s="206"/>
    </row>
    <row r="5" spans="4:20" ht="14.25" customHeight="1">
      <c r="D5" s="206" t="s">
        <v>4</v>
      </c>
      <c r="E5" s="206"/>
      <c r="F5" s="206"/>
      <c r="G5" s="206"/>
      <c r="H5" s="206"/>
      <c r="I5" s="206"/>
      <c r="J5" s="206"/>
      <c r="K5" s="206"/>
      <c r="L5" s="206"/>
      <c r="M5" s="206"/>
      <c r="N5" s="206"/>
      <c r="O5" s="206"/>
      <c r="P5" s="206"/>
      <c r="Q5" s="206"/>
      <c r="R5" s="206"/>
      <c r="S5" s="206"/>
      <c r="T5" s="206"/>
    </row>
    <row r="6" spans="4:20" ht="12" customHeight="1">
      <c r="D6" s="206" t="s">
        <v>197</v>
      </c>
      <c r="E6" s="206"/>
      <c r="F6" s="206"/>
      <c r="G6" s="206"/>
      <c r="H6" s="206"/>
      <c r="I6" s="206"/>
      <c r="J6" s="206"/>
      <c r="K6" s="206"/>
      <c r="L6" s="206"/>
      <c r="M6" s="206"/>
      <c r="N6" s="206"/>
      <c r="O6" s="206"/>
      <c r="P6" s="206"/>
      <c r="Q6" s="206"/>
      <c r="R6" s="206"/>
      <c r="S6" s="206"/>
      <c r="T6" s="206"/>
    </row>
    <row r="7" spans="4:20" ht="14.25" customHeight="1">
      <c r="D7" s="206" t="s">
        <v>358</v>
      </c>
      <c r="E7" s="206"/>
      <c r="F7" s="206"/>
      <c r="G7" s="206"/>
      <c r="H7" s="206"/>
      <c r="I7" s="206"/>
      <c r="J7" s="206"/>
      <c r="K7" s="206"/>
      <c r="L7" s="206"/>
      <c r="M7" s="206"/>
      <c r="N7" s="206"/>
      <c r="O7" s="206"/>
      <c r="P7" s="206"/>
      <c r="Q7" s="206"/>
      <c r="R7" s="206"/>
      <c r="S7" s="206"/>
      <c r="T7" s="206"/>
    </row>
    <row r="8" ht="7.5" customHeight="1"/>
    <row r="9" spans="4:20" ht="14.25" customHeight="1">
      <c r="D9" s="206" t="s">
        <v>33</v>
      </c>
      <c r="E9" s="206"/>
      <c r="F9" s="206"/>
      <c r="G9" s="206"/>
      <c r="H9" s="206"/>
      <c r="I9" s="206"/>
      <c r="J9" s="206"/>
      <c r="K9" s="206"/>
      <c r="L9" s="206"/>
      <c r="M9" s="206"/>
      <c r="N9" s="206"/>
      <c r="O9" s="206"/>
      <c r="P9" s="206"/>
      <c r="Q9" s="206"/>
      <c r="R9" s="206"/>
      <c r="S9" s="206"/>
      <c r="T9" s="206"/>
    </row>
    <row r="10" spans="3:14" ht="14.25" customHeight="1">
      <c r="C10" s="205" t="s">
        <v>5</v>
      </c>
      <c r="D10" s="205"/>
      <c r="E10" s="205"/>
      <c r="F10" s="205"/>
      <c r="G10" s="205"/>
      <c r="H10" s="205"/>
      <c r="I10" s="205"/>
      <c r="J10" s="205"/>
      <c r="K10" s="205"/>
      <c r="L10" s="205"/>
      <c r="M10" s="205"/>
      <c r="N10" s="205"/>
    </row>
    <row r="11" spans="3:14" ht="18" customHeight="1">
      <c r="C11" s="205" t="s">
        <v>360</v>
      </c>
      <c r="D11" s="205"/>
      <c r="E11" s="205"/>
      <c r="F11" s="205"/>
      <c r="G11" s="205"/>
      <c r="H11" s="205"/>
      <c r="I11" s="205"/>
      <c r="J11" s="205"/>
      <c r="K11" s="205"/>
      <c r="L11" s="205"/>
      <c r="M11" s="205"/>
      <c r="N11" s="205"/>
    </row>
    <row r="12" spans="3:19" ht="18" customHeight="1">
      <c r="C12" s="201" t="s">
        <v>361</v>
      </c>
      <c r="D12" s="201"/>
      <c r="E12" s="201"/>
      <c r="F12" s="201"/>
      <c r="G12" s="201"/>
      <c r="H12" s="201"/>
      <c r="I12" s="201"/>
      <c r="J12" s="201"/>
      <c r="K12" s="201"/>
      <c r="L12" s="201"/>
      <c r="M12" s="201"/>
      <c r="N12" s="201"/>
      <c r="Q12" s="202">
        <v>7170552</v>
      </c>
      <c r="R12" s="202"/>
      <c r="S12" s="202"/>
    </row>
    <row r="13" ht="6" customHeight="1"/>
    <row r="14" spans="3:14" ht="14.25" customHeight="1">
      <c r="C14" s="201" t="s">
        <v>362</v>
      </c>
      <c r="D14" s="201"/>
      <c r="E14" s="201"/>
      <c r="F14" s="201"/>
      <c r="G14" s="201"/>
      <c r="H14" s="201"/>
      <c r="I14" s="201"/>
      <c r="J14" s="201"/>
      <c r="K14" s="201"/>
      <c r="L14" s="201"/>
      <c r="M14" s="201"/>
      <c r="N14" s="201"/>
    </row>
    <row r="15" spans="3:19" ht="13.5" customHeight="1">
      <c r="C15" s="201" t="s">
        <v>363</v>
      </c>
      <c r="D15" s="201"/>
      <c r="E15" s="201"/>
      <c r="F15" s="201"/>
      <c r="G15" s="201"/>
      <c r="H15" s="201"/>
      <c r="I15" s="201"/>
      <c r="J15" s="201"/>
      <c r="K15" s="201"/>
      <c r="L15" s="201"/>
      <c r="M15" s="201"/>
      <c r="N15" s="201"/>
      <c r="Q15" s="202">
        <v>68230</v>
      </c>
      <c r="R15" s="202"/>
      <c r="S15" s="202"/>
    </row>
    <row r="16" spans="3:19" ht="14.25" customHeight="1">
      <c r="C16" s="201" t="s">
        <v>364</v>
      </c>
      <c r="D16" s="201"/>
      <c r="E16" s="201"/>
      <c r="F16" s="201"/>
      <c r="G16" s="201"/>
      <c r="H16" s="201"/>
      <c r="I16" s="201"/>
      <c r="J16" s="201"/>
      <c r="K16" s="201"/>
      <c r="L16" s="201"/>
      <c r="M16" s="201"/>
      <c r="N16" s="201"/>
      <c r="Q16" s="203" t="s">
        <v>6</v>
      </c>
      <c r="R16" s="203"/>
      <c r="S16" s="203"/>
    </row>
    <row r="17" spans="3:19" ht="14.25" customHeight="1">
      <c r="C17" s="201" t="s">
        <v>365</v>
      </c>
      <c r="D17" s="201"/>
      <c r="E17" s="201"/>
      <c r="F17" s="201"/>
      <c r="G17" s="201"/>
      <c r="H17" s="201"/>
      <c r="I17" s="201"/>
      <c r="J17" s="201"/>
      <c r="K17" s="201"/>
      <c r="L17" s="201"/>
      <c r="M17" s="201"/>
      <c r="N17" s="201"/>
      <c r="Q17" s="202">
        <v>68230</v>
      </c>
      <c r="R17" s="202"/>
      <c r="S17" s="202"/>
    </row>
    <row r="18" ht="6" customHeight="1"/>
    <row r="19" spans="3:19" ht="14.25" customHeight="1">
      <c r="C19" s="201" t="s">
        <v>366</v>
      </c>
      <c r="D19" s="201"/>
      <c r="E19" s="201"/>
      <c r="F19" s="201"/>
      <c r="G19" s="201"/>
      <c r="H19" s="201"/>
      <c r="I19" s="201"/>
      <c r="J19" s="201"/>
      <c r="K19" s="201"/>
      <c r="L19" s="201"/>
      <c r="M19" s="201"/>
      <c r="N19" s="201"/>
      <c r="Q19" s="203" t="s">
        <v>6</v>
      </c>
      <c r="R19" s="203"/>
      <c r="S19" s="203"/>
    </row>
    <row r="20" ht="7.5" customHeight="1"/>
    <row r="21" spans="3:19" ht="14.25" customHeight="1">
      <c r="C21" s="201" t="s">
        <v>367</v>
      </c>
      <c r="D21" s="201"/>
      <c r="E21" s="201"/>
      <c r="F21" s="201"/>
      <c r="G21" s="201"/>
      <c r="H21" s="201"/>
      <c r="I21" s="201"/>
      <c r="J21" s="201"/>
      <c r="K21" s="201"/>
      <c r="L21" s="201"/>
      <c r="M21" s="201"/>
      <c r="N21" s="201"/>
      <c r="Q21" s="202">
        <v>7238782</v>
      </c>
      <c r="R21" s="202"/>
      <c r="S21" s="202"/>
    </row>
    <row r="22" ht="14.25" customHeight="1"/>
    <row r="23" spans="3:14" ht="13.5" customHeight="1">
      <c r="C23" s="205" t="s">
        <v>368</v>
      </c>
      <c r="D23" s="205"/>
      <c r="E23" s="205"/>
      <c r="F23" s="205"/>
      <c r="G23" s="205"/>
      <c r="H23" s="205"/>
      <c r="I23" s="205"/>
      <c r="J23" s="205"/>
      <c r="K23" s="205"/>
      <c r="L23" s="205"/>
      <c r="M23" s="205"/>
      <c r="N23" s="205"/>
    </row>
    <row r="24" spans="3:14" ht="14.25" customHeight="1">
      <c r="C24" s="201" t="s">
        <v>369</v>
      </c>
      <c r="D24" s="201"/>
      <c r="E24" s="201"/>
      <c r="F24" s="201"/>
      <c r="G24" s="201"/>
      <c r="H24" s="201"/>
      <c r="I24" s="201"/>
      <c r="J24" s="201"/>
      <c r="K24" s="201"/>
      <c r="L24" s="201"/>
      <c r="M24" s="201"/>
      <c r="N24" s="201"/>
    </row>
    <row r="25" spans="3:19" ht="13.5" customHeight="1">
      <c r="C25" s="201" t="s">
        <v>370</v>
      </c>
      <c r="D25" s="201"/>
      <c r="E25" s="201"/>
      <c r="F25" s="201"/>
      <c r="G25" s="201"/>
      <c r="H25" s="201"/>
      <c r="I25" s="201"/>
      <c r="J25" s="201"/>
      <c r="K25" s="201"/>
      <c r="L25" s="201"/>
      <c r="M25" s="201"/>
      <c r="N25" s="201"/>
      <c r="Q25" s="202">
        <v>8451454.37</v>
      </c>
      <c r="R25" s="202"/>
      <c r="S25" s="202"/>
    </row>
    <row r="26" spans="3:19" ht="14.25" customHeight="1">
      <c r="C26" s="201" t="s">
        <v>371</v>
      </c>
      <c r="D26" s="201"/>
      <c r="E26" s="201"/>
      <c r="F26" s="201"/>
      <c r="G26" s="201"/>
      <c r="H26" s="201"/>
      <c r="I26" s="201"/>
      <c r="J26" s="201"/>
      <c r="K26" s="201"/>
      <c r="L26" s="201"/>
      <c r="M26" s="201"/>
      <c r="N26" s="201"/>
      <c r="Q26" s="203" t="s">
        <v>6</v>
      </c>
      <c r="R26" s="203"/>
      <c r="S26" s="203"/>
    </row>
    <row r="27" spans="3:19" ht="13.5" customHeight="1">
      <c r="C27" s="201" t="s">
        <v>372</v>
      </c>
      <c r="D27" s="201"/>
      <c r="E27" s="201"/>
      <c r="F27" s="201"/>
      <c r="G27" s="201"/>
      <c r="H27" s="201"/>
      <c r="I27" s="201"/>
      <c r="J27" s="201"/>
      <c r="K27" s="201"/>
      <c r="L27" s="201"/>
      <c r="M27" s="201"/>
      <c r="N27" s="201"/>
      <c r="Q27" s="202">
        <v>8451454.37</v>
      </c>
      <c r="R27" s="202"/>
      <c r="S27" s="202"/>
    </row>
    <row r="28" ht="7.5" customHeight="1"/>
    <row r="29" spans="3:14" ht="13.5" customHeight="1">
      <c r="C29" s="201" t="s">
        <v>373</v>
      </c>
      <c r="D29" s="201"/>
      <c r="E29" s="201"/>
      <c r="F29" s="201"/>
      <c r="G29" s="201"/>
      <c r="H29" s="201"/>
      <c r="I29" s="201"/>
      <c r="J29" s="201"/>
      <c r="K29" s="201"/>
      <c r="L29" s="201"/>
      <c r="M29" s="201"/>
      <c r="N29" s="201"/>
    </row>
    <row r="30" spans="3:19" ht="14.25" customHeight="1">
      <c r="C30" s="201" t="s">
        <v>374</v>
      </c>
      <c r="D30" s="201"/>
      <c r="E30" s="201"/>
      <c r="F30" s="201"/>
      <c r="G30" s="201"/>
      <c r="H30" s="201"/>
      <c r="I30" s="201"/>
      <c r="J30" s="201"/>
      <c r="K30" s="201"/>
      <c r="L30" s="201"/>
      <c r="M30" s="201"/>
      <c r="N30" s="201"/>
      <c r="O30" s="201"/>
      <c r="Q30" s="203" t="s">
        <v>6</v>
      </c>
      <c r="R30" s="203"/>
      <c r="S30" s="203"/>
    </row>
    <row r="31" spans="3:19" ht="13.5" customHeight="1">
      <c r="C31" s="201" t="s">
        <v>375</v>
      </c>
      <c r="D31" s="201"/>
      <c r="E31" s="201"/>
      <c r="F31" s="201"/>
      <c r="G31" s="201"/>
      <c r="H31" s="201"/>
      <c r="I31" s="201"/>
      <c r="J31" s="201"/>
      <c r="K31" s="201"/>
      <c r="L31" s="201"/>
      <c r="M31" s="201"/>
      <c r="N31" s="201"/>
      <c r="O31" s="201"/>
      <c r="Q31" s="202">
        <v>0</v>
      </c>
      <c r="R31" s="202"/>
      <c r="S31" s="202"/>
    </row>
    <row r="32" ht="7.5" customHeight="1"/>
    <row r="33" spans="3:14" ht="14.25" customHeight="1">
      <c r="C33" s="201" t="s">
        <v>376</v>
      </c>
      <c r="D33" s="201"/>
      <c r="E33" s="201"/>
      <c r="F33" s="201"/>
      <c r="G33" s="201"/>
      <c r="H33" s="201"/>
      <c r="I33" s="201"/>
      <c r="J33" s="201"/>
      <c r="K33" s="201"/>
      <c r="L33" s="201"/>
      <c r="M33" s="201"/>
      <c r="N33" s="201"/>
    </row>
    <row r="34" spans="3:19" ht="13.5" customHeight="1">
      <c r="C34" s="201" t="s">
        <v>377</v>
      </c>
      <c r="D34" s="201"/>
      <c r="E34" s="201"/>
      <c r="F34" s="201"/>
      <c r="G34" s="201"/>
      <c r="H34" s="201"/>
      <c r="I34" s="201"/>
      <c r="J34" s="201"/>
      <c r="K34" s="201"/>
      <c r="L34" s="201"/>
      <c r="M34" s="201"/>
      <c r="N34" s="201"/>
      <c r="O34" s="201"/>
      <c r="Q34" s="203" t="s">
        <v>6</v>
      </c>
      <c r="R34" s="203"/>
      <c r="S34" s="203"/>
    </row>
    <row r="35" spans="3:19" ht="14.25" customHeight="1">
      <c r="C35" s="201" t="s">
        <v>378</v>
      </c>
      <c r="D35" s="201"/>
      <c r="E35" s="201"/>
      <c r="F35" s="201"/>
      <c r="G35" s="201"/>
      <c r="H35" s="201"/>
      <c r="I35" s="201"/>
      <c r="J35" s="201"/>
      <c r="K35" s="201"/>
      <c r="L35" s="201"/>
      <c r="M35" s="201"/>
      <c r="N35" s="201"/>
      <c r="O35" s="201"/>
      <c r="Q35" s="202">
        <v>0</v>
      </c>
      <c r="R35" s="202"/>
      <c r="S35" s="202"/>
    </row>
    <row r="36" spans="3:19" ht="14.25" customHeight="1">
      <c r="C36" s="201" t="s">
        <v>379</v>
      </c>
      <c r="D36" s="201"/>
      <c r="E36" s="201"/>
      <c r="F36" s="201"/>
      <c r="G36" s="201"/>
      <c r="H36" s="201"/>
      <c r="I36" s="201"/>
      <c r="J36" s="201"/>
      <c r="K36" s="201"/>
      <c r="L36" s="201"/>
      <c r="M36" s="201"/>
      <c r="N36" s="201"/>
      <c r="O36" s="201"/>
      <c r="Q36" s="203" t="s">
        <v>6</v>
      </c>
      <c r="R36" s="203"/>
      <c r="S36" s="203"/>
    </row>
    <row r="37" ht="9" customHeight="1"/>
    <row r="38" ht="7.5" customHeight="1"/>
    <row r="39" ht="13.5" customHeight="1"/>
    <row r="40" spans="3:14" ht="14.25" customHeight="1">
      <c r="C40" s="201" t="s">
        <v>380</v>
      </c>
      <c r="D40" s="201"/>
      <c r="E40" s="201"/>
      <c r="F40" s="201"/>
      <c r="G40" s="201"/>
      <c r="H40" s="201"/>
      <c r="I40" s="201"/>
      <c r="J40" s="201"/>
      <c r="K40" s="201"/>
      <c r="L40" s="201"/>
      <c r="M40" s="201"/>
      <c r="N40" s="201"/>
    </row>
    <row r="41" spans="3:15" ht="13.5" customHeight="1">
      <c r="C41" s="201" t="s">
        <v>381</v>
      </c>
      <c r="D41" s="201"/>
      <c r="E41" s="201"/>
      <c r="F41" s="201"/>
      <c r="G41" s="201"/>
      <c r="H41" s="201"/>
      <c r="I41" s="201"/>
      <c r="J41" s="201"/>
      <c r="K41" s="201"/>
      <c r="L41" s="201"/>
      <c r="M41" s="201"/>
      <c r="N41" s="201"/>
      <c r="O41" s="201"/>
    </row>
    <row r="42" spans="3:19" ht="14.25" customHeight="1">
      <c r="C42" s="201" t="s">
        <v>382</v>
      </c>
      <c r="D42" s="201"/>
      <c r="E42" s="201"/>
      <c r="F42" s="201"/>
      <c r="G42" s="201"/>
      <c r="H42" s="201"/>
      <c r="I42" s="201"/>
      <c r="J42" s="201"/>
      <c r="K42" s="201"/>
      <c r="L42" s="201"/>
      <c r="M42" s="201"/>
      <c r="N42" s="201"/>
      <c r="O42" s="201"/>
      <c r="Q42" s="203" t="s">
        <v>6</v>
      </c>
      <c r="R42" s="203"/>
      <c r="S42" s="203"/>
    </row>
    <row r="43" spans="3:19" ht="13.5" customHeight="1">
      <c r="C43" s="201" t="s">
        <v>383</v>
      </c>
      <c r="D43" s="201"/>
      <c r="E43" s="201"/>
      <c r="F43" s="201"/>
      <c r="G43" s="201"/>
      <c r="H43" s="201"/>
      <c r="I43" s="201"/>
      <c r="J43" s="201"/>
      <c r="K43" s="201"/>
      <c r="L43" s="201"/>
      <c r="M43" s="201"/>
      <c r="N43" s="201"/>
      <c r="O43" s="201"/>
      <c r="Q43" s="202">
        <v>0</v>
      </c>
      <c r="R43" s="202"/>
      <c r="S43" s="202"/>
    </row>
    <row r="44" ht="14.25" customHeight="1"/>
    <row r="45" spans="3:19" ht="13.5" customHeight="1">
      <c r="C45" s="201" t="s">
        <v>384</v>
      </c>
      <c r="D45" s="201"/>
      <c r="E45" s="201"/>
      <c r="F45" s="201"/>
      <c r="G45" s="201"/>
      <c r="H45" s="201"/>
      <c r="I45" s="201"/>
      <c r="J45" s="201"/>
      <c r="K45" s="201"/>
      <c r="L45" s="201"/>
      <c r="M45" s="201"/>
      <c r="N45" s="201"/>
      <c r="O45" s="201"/>
      <c r="Q45" s="202">
        <v>0</v>
      </c>
      <c r="R45" s="202"/>
      <c r="S45" s="202"/>
    </row>
    <row r="46" spans="3:19" ht="14.25" customHeight="1">
      <c r="C46" s="201" t="s">
        <v>385</v>
      </c>
      <c r="D46" s="201"/>
      <c r="E46" s="201"/>
      <c r="F46" s="201"/>
      <c r="G46" s="201"/>
      <c r="H46" s="201"/>
      <c r="I46" s="201"/>
      <c r="J46" s="201"/>
      <c r="K46" s="201"/>
      <c r="L46" s="201"/>
      <c r="M46" s="201"/>
      <c r="N46" s="201"/>
      <c r="O46" s="201"/>
      <c r="Q46" s="203" t="s">
        <v>6</v>
      </c>
      <c r="R46" s="203"/>
      <c r="S46" s="203"/>
    </row>
    <row r="47" spans="3:19" ht="14.25" customHeight="1">
      <c r="C47" s="201" t="s">
        <v>386</v>
      </c>
      <c r="D47" s="201"/>
      <c r="E47" s="201"/>
      <c r="F47" s="201"/>
      <c r="G47" s="201"/>
      <c r="H47" s="201"/>
      <c r="I47" s="201"/>
      <c r="J47" s="201"/>
      <c r="K47" s="201"/>
      <c r="L47" s="201"/>
      <c r="M47" s="201"/>
      <c r="N47" s="201"/>
      <c r="O47" s="201"/>
      <c r="Q47" s="202">
        <v>0</v>
      </c>
      <c r="R47" s="202"/>
      <c r="S47" s="202"/>
    </row>
    <row r="48" spans="3:19" ht="13.5" customHeight="1">
      <c r="C48" s="201" t="s">
        <v>387</v>
      </c>
      <c r="D48" s="201"/>
      <c r="E48" s="201"/>
      <c r="F48" s="201"/>
      <c r="G48" s="201"/>
      <c r="H48" s="201"/>
      <c r="I48" s="201"/>
      <c r="J48" s="201"/>
      <c r="K48" s="201"/>
      <c r="L48" s="201"/>
      <c r="M48" s="201"/>
      <c r="N48" s="201"/>
      <c r="O48" s="201"/>
      <c r="Q48" s="202">
        <v>68230</v>
      </c>
      <c r="R48" s="202"/>
      <c r="S48" s="202"/>
    </row>
    <row r="49" spans="3:19" ht="13.5" customHeight="1">
      <c r="C49" s="201" t="s">
        <v>388</v>
      </c>
      <c r="D49" s="201"/>
      <c r="E49" s="201"/>
      <c r="F49" s="201"/>
      <c r="G49" s="201"/>
      <c r="H49" s="201"/>
      <c r="I49" s="201"/>
      <c r="J49" s="201"/>
      <c r="K49" s="201"/>
      <c r="L49" s="201"/>
      <c r="M49" s="201"/>
      <c r="N49" s="201"/>
      <c r="O49" s="201"/>
      <c r="Q49" s="203" t="s">
        <v>6</v>
      </c>
      <c r="R49" s="203"/>
      <c r="S49" s="203"/>
    </row>
    <row r="50" spans="3:19" ht="14.25" customHeight="1">
      <c r="C50" s="201" t="s">
        <v>389</v>
      </c>
      <c r="D50" s="201"/>
      <c r="E50" s="201"/>
      <c r="F50" s="201"/>
      <c r="G50" s="201"/>
      <c r="H50" s="201"/>
      <c r="I50" s="201"/>
      <c r="J50" s="201"/>
      <c r="K50" s="201"/>
      <c r="L50" s="201"/>
      <c r="M50" s="201"/>
      <c r="N50" s="201"/>
      <c r="O50" s="201"/>
      <c r="Q50" s="202">
        <v>68230</v>
      </c>
      <c r="R50" s="202"/>
      <c r="S50" s="202"/>
    </row>
    <row r="51" ht="14.25" customHeight="1"/>
    <row r="52" spans="3:14" ht="13.5" customHeight="1">
      <c r="C52" s="205" t="s">
        <v>390</v>
      </c>
      <c r="D52" s="205"/>
      <c r="E52" s="205"/>
      <c r="F52" s="205"/>
      <c r="G52" s="205"/>
      <c r="H52" s="205"/>
      <c r="I52" s="205"/>
      <c r="J52" s="205"/>
      <c r="K52" s="205"/>
      <c r="L52" s="205"/>
      <c r="M52" s="205"/>
      <c r="N52" s="205"/>
    </row>
    <row r="53" spans="3:15" ht="13.5" customHeight="1">
      <c r="C53" s="201" t="s">
        <v>391</v>
      </c>
      <c r="D53" s="201"/>
      <c r="E53" s="201"/>
      <c r="F53" s="201"/>
      <c r="G53" s="201"/>
      <c r="H53" s="201"/>
      <c r="I53" s="201"/>
      <c r="J53" s="201"/>
      <c r="K53" s="201"/>
      <c r="L53" s="201"/>
      <c r="M53" s="201"/>
      <c r="N53" s="201"/>
      <c r="O53" s="201"/>
    </row>
    <row r="54" spans="3:19" ht="14.25" customHeight="1">
      <c r="C54" s="201" t="s">
        <v>392</v>
      </c>
      <c r="D54" s="201"/>
      <c r="E54" s="201"/>
      <c r="F54" s="201"/>
      <c r="G54" s="201"/>
      <c r="H54" s="201"/>
      <c r="I54" s="201"/>
      <c r="J54" s="201"/>
      <c r="K54" s="201"/>
      <c r="L54" s="201"/>
      <c r="M54" s="201"/>
      <c r="N54" s="201"/>
      <c r="O54" s="201"/>
      <c r="Q54" s="203" t="s">
        <v>6</v>
      </c>
      <c r="R54" s="203"/>
      <c r="S54" s="203"/>
    </row>
    <row r="55" spans="3:19" ht="13.5" customHeight="1">
      <c r="C55" s="201" t="s">
        <v>393</v>
      </c>
      <c r="D55" s="201"/>
      <c r="E55" s="201"/>
      <c r="F55" s="201"/>
      <c r="G55" s="201"/>
      <c r="H55" s="201"/>
      <c r="I55" s="201"/>
      <c r="J55" s="201"/>
      <c r="K55" s="201"/>
      <c r="L55" s="201"/>
      <c r="M55" s="201"/>
      <c r="N55" s="201"/>
      <c r="O55" s="201"/>
      <c r="Q55" s="202">
        <v>0</v>
      </c>
      <c r="R55" s="202"/>
      <c r="S55" s="202"/>
    </row>
    <row r="56" spans="3:15" ht="14.25" customHeight="1">
      <c r="C56" s="201" t="s">
        <v>394</v>
      </c>
      <c r="D56" s="201"/>
      <c r="E56" s="201"/>
      <c r="F56" s="201"/>
      <c r="G56" s="201"/>
      <c r="H56" s="201"/>
      <c r="I56" s="201"/>
      <c r="J56" s="201"/>
      <c r="K56" s="201"/>
      <c r="L56" s="201"/>
      <c r="M56" s="201"/>
      <c r="N56" s="201"/>
      <c r="O56" s="201"/>
    </row>
    <row r="57" spans="3:19" ht="14.25" customHeight="1">
      <c r="C57" s="201" t="s">
        <v>395</v>
      </c>
      <c r="D57" s="201"/>
      <c r="E57" s="201"/>
      <c r="F57" s="201"/>
      <c r="G57" s="201"/>
      <c r="H57" s="201"/>
      <c r="I57" s="201"/>
      <c r="J57" s="201"/>
      <c r="K57" s="201"/>
      <c r="L57" s="201"/>
      <c r="M57" s="201"/>
      <c r="N57" s="201"/>
      <c r="O57" s="201"/>
      <c r="Q57" s="203" t="s">
        <v>6</v>
      </c>
      <c r="R57" s="203"/>
      <c r="S57" s="203"/>
    </row>
    <row r="58" spans="3:19" ht="13.5" customHeight="1">
      <c r="C58" s="201" t="s">
        <v>396</v>
      </c>
      <c r="D58" s="201"/>
      <c r="E58" s="201"/>
      <c r="F58" s="201"/>
      <c r="G58" s="201"/>
      <c r="H58" s="201"/>
      <c r="I58" s="201"/>
      <c r="J58" s="201"/>
      <c r="K58" s="201"/>
      <c r="L58" s="201"/>
      <c r="M58" s="201"/>
      <c r="N58" s="201"/>
      <c r="O58" s="201"/>
      <c r="Q58" s="202">
        <v>0</v>
      </c>
      <c r="R58" s="202"/>
      <c r="S58" s="202"/>
    </row>
    <row r="59" spans="3:15" ht="14.25" customHeight="1">
      <c r="C59" s="201" t="s">
        <v>397</v>
      </c>
      <c r="D59" s="201"/>
      <c r="E59" s="201"/>
      <c r="F59" s="201"/>
      <c r="G59" s="201"/>
      <c r="H59" s="201"/>
      <c r="I59" s="201"/>
      <c r="J59" s="201"/>
      <c r="K59" s="201"/>
      <c r="L59" s="201"/>
      <c r="M59" s="201"/>
      <c r="N59" s="201"/>
      <c r="O59" s="201"/>
    </row>
    <row r="60" spans="3:19" ht="14.25" customHeight="1">
      <c r="C60" s="201" t="s">
        <v>398</v>
      </c>
      <c r="D60" s="201"/>
      <c r="E60" s="201"/>
      <c r="F60" s="201"/>
      <c r="G60" s="201"/>
      <c r="H60" s="201"/>
      <c r="I60" s="201"/>
      <c r="J60" s="201"/>
      <c r="K60" s="201"/>
      <c r="L60" s="201"/>
      <c r="M60" s="201"/>
      <c r="N60" s="201"/>
      <c r="O60" s="201"/>
      <c r="Q60" s="203" t="s">
        <v>6</v>
      </c>
      <c r="R60" s="203"/>
      <c r="S60" s="203"/>
    </row>
    <row r="61" spans="3:19" ht="13.5" customHeight="1">
      <c r="C61" s="201" t="s">
        <v>399</v>
      </c>
      <c r="D61" s="201"/>
      <c r="E61" s="201"/>
      <c r="F61" s="201"/>
      <c r="G61" s="201"/>
      <c r="H61" s="201"/>
      <c r="I61" s="201"/>
      <c r="J61" s="201"/>
      <c r="K61" s="201"/>
      <c r="L61" s="201"/>
      <c r="M61" s="201"/>
      <c r="N61" s="201"/>
      <c r="O61" s="201"/>
      <c r="Q61" s="202">
        <v>0</v>
      </c>
      <c r="R61" s="202"/>
      <c r="S61" s="202"/>
    </row>
    <row r="62" spans="3:19" ht="13.5" customHeight="1">
      <c r="C62" s="201" t="s">
        <v>400</v>
      </c>
      <c r="D62" s="201"/>
      <c r="E62" s="201"/>
      <c r="F62" s="201"/>
      <c r="G62" s="201"/>
      <c r="H62" s="201"/>
      <c r="I62" s="201"/>
      <c r="J62" s="201"/>
      <c r="K62" s="201"/>
      <c r="L62" s="201"/>
      <c r="M62" s="201"/>
      <c r="N62" s="201"/>
      <c r="O62" s="201"/>
      <c r="Q62" s="202">
        <v>8153474.37</v>
      </c>
      <c r="R62" s="202"/>
      <c r="S62" s="202"/>
    </row>
    <row r="63" spans="3:19" ht="14.25" customHeight="1">
      <c r="C63" s="201" t="s">
        <v>401</v>
      </c>
      <c r="D63" s="201"/>
      <c r="E63" s="201"/>
      <c r="F63" s="201"/>
      <c r="G63" s="201"/>
      <c r="H63" s="201"/>
      <c r="I63" s="201"/>
      <c r="J63" s="201"/>
      <c r="K63" s="201"/>
      <c r="L63" s="201"/>
      <c r="M63" s="201"/>
      <c r="N63" s="201"/>
      <c r="O63" s="201"/>
      <c r="Q63" s="203" t="s">
        <v>6</v>
      </c>
      <c r="R63" s="203"/>
      <c r="S63" s="203"/>
    </row>
    <row r="64" spans="3:19" ht="13.5" customHeight="1">
      <c r="C64" s="201" t="s">
        <v>402</v>
      </c>
      <c r="D64" s="201"/>
      <c r="E64" s="201"/>
      <c r="F64" s="201"/>
      <c r="G64" s="201"/>
      <c r="H64" s="201"/>
      <c r="I64" s="201"/>
      <c r="J64" s="201"/>
      <c r="K64" s="201"/>
      <c r="L64" s="201"/>
      <c r="M64" s="201"/>
      <c r="N64" s="201"/>
      <c r="O64" s="201"/>
      <c r="Q64" s="202">
        <v>8153474.37</v>
      </c>
      <c r="R64" s="202"/>
      <c r="S64" s="202"/>
    </row>
    <row r="65" ht="14.25" customHeight="1"/>
    <row r="66" spans="3:14" ht="13.5" customHeight="1">
      <c r="C66" s="205" t="s">
        <v>403</v>
      </c>
      <c r="D66" s="205"/>
      <c r="E66" s="205"/>
      <c r="F66" s="205"/>
      <c r="G66" s="205"/>
      <c r="H66" s="205"/>
      <c r="I66" s="205"/>
      <c r="J66" s="205"/>
      <c r="K66" s="205"/>
      <c r="L66" s="205"/>
      <c r="M66" s="205"/>
      <c r="N66" s="205"/>
    </row>
    <row r="67" spans="3:15" ht="14.25" customHeight="1">
      <c r="C67" s="201" t="s">
        <v>404</v>
      </c>
      <c r="D67" s="201"/>
      <c r="E67" s="201"/>
      <c r="F67" s="201"/>
      <c r="G67" s="201"/>
      <c r="H67" s="201"/>
      <c r="I67" s="201"/>
      <c r="J67" s="201"/>
      <c r="K67" s="201"/>
      <c r="L67" s="201"/>
      <c r="M67" s="201"/>
      <c r="N67" s="201"/>
      <c r="O67" s="201"/>
    </row>
    <row r="68" spans="3:19" ht="13.5" customHeight="1">
      <c r="C68" s="201" t="s">
        <v>405</v>
      </c>
      <c r="D68" s="201"/>
      <c r="E68" s="201"/>
      <c r="F68" s="201"/>
      <c r="G68" s="201"/>
      <c r="H68" s="201"/>
      <c r="I68" s="201"/>
      <c r="J68" s="201"/>
      <c r="K68" s="201"/>
      <c r="L68" s="201"/>
      <c r="M68" s="201"/>
      <c r="N68" s="201"/>
      <c r="O68" s="201"/>
      <c r="Q68" s="203" t="s">
        <v>6</v>
      </c>
      <c r="R68" s="203"/>
      <c r="S68" s="203"/>
    </row>
    <row r="69" spans="3:19" ht="13.5" customHeight="1">
      <c r="C69" s="201" t="s">
        <v>406</v>
      </c>
      <c r="D69" s="201"/>
      <c r="E69" s="201"/>
      <c r="F69" s="201"/>
      <c r="G69" s="201"/>
      <c r="H69" s="201"/>
      <c r="I69" s="201"/>
      <c r="J69" s="201"/>
      <c r="K69" s="201"/>
      <c r="L69" s="201"/>
      <c r="M69" s="201"/>
      <c r="N69" s="201"/>
      <c r="O69" s="201"/>
      <c r="Q69" s="202">
        <v>0</v>
      </c>
      <c r="R69" s="202"/>
      <c r="S69" s="202"/>
    </row>
    <row r="70" ht="13.5" customHeight="1"/>
    <row r="71" spans="3:15" ht="14.25" customHeight="1">
      <c r="C71" s="201" t="s">
        <v>407</v>
      </c>
      <c r="D71" s="201"/>
      <c r="E71" s="201"/>
      <c r="F71" s="201"/>
      <c r="G71" s="201"/>
      <c r="H71" s="201"/>
      <c r="I71" s="201"/>
      <c r="J71" s="201"/>
      <c r="K71" s="201"/>
      <c r="L71" s="201"/>
      <c r="M71" s="201"/>
      <c r="N71" s="201"/>
      <c r="O71" s="201"/>
    </row>
    <row r="72" spans="3:19" ht="13.5" customHeight="1">
      <c r="C72" s="201" t="s">
        <v>408</v>
      </c>
      <c r="D72" s="201"/>
      <c r="E72" s="201"/>
      <c r="F72" s="201"/>
      <c r="G72" s="201"/>
      <c r="H72" s="201"/>
      <c r="I72" s="201"/>
      <c r="J72" s="201"/>
      <c r="K72" s="201"/>
      <c r="L72" s="201"/>
      <c r="M72" s="201"/>
      <c r="N72" s="201"/>
      <c r="O72" s="201"/>
      <c r="Q72" s="202">
        <v>7170552</v>
      </c>
      <c r="R72" s="202"/>
      <c r="S72" s="202"/>
    </row>
    <row r="73" spans="3:19" ht="14.25" customHeight="1">
      <c r="C73" s="201" t="s">
        <v>409</v>
      </c>
      <c r="D73" s="201"/>
      <c r="E73" s="201"/>
      <c r="F73" s="201"/>
      <c r="G73" s="201"/>
      <c r="H73" s="201"/>
      <c r="I73" s="201"/>
      <c r="J73" s="201"/>
      <c r="K73" s="201"/>
      <c r="L73" s="201"/>
      <c r="M73" s="201"/>
      <c r="N73" s="201"/>
      <c r="O73" s="201"/>
      <c r="Q73" s="202">
        <v>68230</v>
      </c>
      <c r="R73" s="202"/>
      <c r="S73" s="202"/>
    </row>
    <row r="74" spans="3:19" ht="13.5" customHeight="1">
      <c r="C74" s="201" t="s">
        <v>410</v>
      </c>
      <c r="D74" s="201"/>
      <c r="E74" s="201"/>
      <c r="F74" s="201"/>
      <c r="G74" s="201"/>
      <c r="H74" s="201"/>
      <c r="I74" s="201"/>
      <c r="J74" s="201"/>
      <c r="K74" s="201"/>
      <c r="L74" s="201"/>
      <c r="M74" s="201"/>
      <c r="N74" s="201"/>
      <c r="O74" s="201"/>
      <c r="Q74" s="203" t="s">
        <v>6</v>
      </c>
      <c r="R74" s="203"/>
      <c r="S74" s="203"/>
    </row>
    <row r="75" spans="3:19" ht="13.5" customHeight="1">
      <c r="C75" s="201" t="s">
        <v>411</v>
      </c>
      <c r="D75" s="201"/>
      <c r="E75" s="201"/>
      <c r="F75" s="201"/>
      <c r="G75" s="201"/>
      <c r="H75" s="201"/>
      <c r="I75" s="201"/>
      <c r="J75" s="201"/>
      <c r="K75" s="201"/>
      <c r="L75" s="201"/>
      <c r="M75" s="201"/>
      <c r="N75" s="201"/>
      <c r="O75" s="201"/>
      <c r="Q75" s="202">
        <v>7238782</v>
      </c>
      <c r="R75" s="202"/>
      <c r="S75" s="202"/>
    </row>
    <row r="76" ht="14.25" customHeight="1"/>
    <row r="77" spans="3:19" ht="13.5" customHeight="1">
      <c r="C77" s="201" t="s">
        <v>412</v>
      </c>
      <c r="D77" s="201"/>
      <c r="E77" s="201"/>
      <c r="F77" s="201"/>
      <c r="G77" s="201"/>
      <c r="H77" s="201"/>
      <c r="I77" s="201"/>
      <c r="J77" s="201"/>
      <c r="K77" s="201"/>
      <c r="L77" s="201"/>
      <c r="M77" s="201"/>
      <c r="N77" s="201"/>
      <c r="O77" s="201"/>
      <c r="Q77" s="204">
        <v>0</v>
      </c>
      <c r="R77" s="204"/>
      <c r="S77" s="204"/>
    </row>
    <row r="78" ht="14.25" customHeight="1"/>
    <row r="79" spans="3:14" ht="13.5" customHeight="1">
      <c r="C79" s="205" t="s">
        <v>413</v>
      </c>
      <c r="D79" s="205"/>
      <c r="E79" s="205"/>
      <c r="F79" s="205"/>
      <c r="G79" s="205"/>
      <c r="H79" s="205"/>
      <c r="I79" s="205"/>
      <c r="J79" s="205"/>
      <c r="K79" s="205"/>
      <c r="L79" s="205"/>
      <c r="M79" s="205"/>
      <c r="N79" s="205"/>
    </row>
    <row r="80" spans="3:19" ht="14.25" customHeight="1">
      <c r="C80" s="201" t="s">
        <v>414</v>
      </c>
      <c r="D80" s="201"/>
      <c r="E80" s="201"/>
      <c r="F80" s="201"/>
      <c r="G80" s="201"/>
      <c r="H80" s="201"/>
      <c r="I80" s="201"/>
      <c r="J80" s="201"/>
      <c r="K80" s="201"/>
      <c r="L80" s="201"/>
      <c r="M80" s="201"/>
      <c r="N80" s="201"/>
      <c r="O80" s="201"/>
      <c r="Q80" s="202">
        <v>243411</v>
      </c>
      <c r="R80" s="202"/>
      <c r="S80" s="202"/>
    </row>
    <row r="81" spans="3:19" ht="13.5" customHeight="1">
      <c r="C81" s="201" t="s">
        <v>415</v>
      </c>
      <c r="D81" s="201"/>
      <c r="E81" s="201"/>
      <c r="F81" s="201"/>
      <c r="G81" s="201"/>
      <c r="H81" s="201"/>
      <c r="I81" s="201"/>
      <c r="J81" s="201"/>
      <c r="K81" s="201"/>
      <c r="L81" s="201"/>
      <c r="M81" s="201"/>
      <c r="N81" s="201"/>
      <c r="O81" s="201"/>
      <c r="Q81" s="203" t="s">
        <v>6</v>
      </c>
      <c r="R81" s="203"/>
      <c r="S81" s="203"/>
    </row>
    <row r="82" spans="3:19" ht="13.5" customHeight="1">
      <c r="C82" s="201" t="s">
        <v>416</v>
      </c>
      <c r="D82" s="201"/>
      <c r="E82" s="201"/>
      <c r="F82" s="201"/>
      <c r="G82" s="201"/>
      <c r="H82" s="201"/>
      <c r="I82" s="201"/>
      <c r="J82" s="201"/>
      <c r="K82" s="201"/>
      <c r="L82" s="201"/>
      <c r="M82" s="201"/>
      <c r="N82" s="201"/>
      <c r="O82" s="201"/>
      <c r="Q82" s="202">
        <v>243411</v>
      </c>
      <c r="R82" s="202"/>
      <c r="S82" s="202"/>
    </row>
    <row r="83" ht="13.5" customHeight="1"/>
    <row r="84" spans="3:15" ht="14.25" customHeight="1">
      <c r="C84" s="201" t="s">
        <v>417</v>
      </c>
      <c r="D84" s="201"/>
      <c r="E84" s="201"/>
      <c r="F84" s="201"/>
      <c r="G84" s="201"/>
      <c r="H84" s="201"/>
      <c r="I84" s="201"/>
      <c r="J84" s="201"/>
      <c r="K84" s="201"/>
      <c r="L84" s="201"/>
      <c r="M84" s="201"/>
      <c r="N84" s="201"/>
      <c r="O84" s="201"/>
    </row>
    <row r="85" spans="3:19" ht="13.5" customHeight="1">
      <c r="C85" s="201" t="s">
        <v>418</v>
      </c>
      <c r="D85" s="201"/>
      <c r="E85" s="201"/>
      <c r="F85" s="201"/>
      <c r="G85" s="201"/>
      <c r="H85" s="201"/>
      <c r="I85" s="201"/>
      <c r="J85" s="201"/>
      <c r="K85" s="201"/>
      <c r="L85" s="201"/>
      <c r="M85" s="201"/>
      <c r="N85" s="201"/>
      <c r="O85" s="201"/>
      <c r="Q85" s="202">
        <v>7170552</v>
      </c>
      <c r="R85" s="202"/>
      <c r="S85" s="202"/>
    </row>
    <row r="86" spans="3:19" ht="14.25" customHeight="1">
      <c r="C86" s="201" t="s">
        <v>419</v>
      </c>
      <c r="D86" s="201"/>
      <c r="E86" s="201"/>
      <c r="F86" s="201"/>
      <c r="G86" s="201"/>
      <c r="H86" s="201"/>
      <c r="I86" s="201"/>
      <c r="J86" s="201"/>
      <c r="K86" s="201"/>
      <c r="L86" s="201"/>
      <c r="M86" s="201"/>
      <c r="N86" s="201"/>
      <c r="O86" s="201"/>
      <c r="Q86" s="202">
        <v>68230</v>
      </c>
      <c r="R86" s="202"/>
      <c r="S86" s="202"/>
    </row>
    <row r="87" spans="3:19" ht="13.5" customHeight="1">
      <c r="C87" s="201" t="s">
        <v>420</v>
      </c>
      <c r="D87" s="201"/>
      <c r="E87" s="201"/>
      <c r="F87" s="201"/>
      <c r="G87" s="201"/>
      <c r="H87" s="201"/>
      <c r="I87" s="201"/>
      <c r="J87" s="201"/>
      <c r="K87" s="201"/>
      <c r="L87" s="201"/>
      <c r="M87" s="201"/>
      <c r="N87" s="201"/>
      <c r="O87" s="201"/>
      <c r="Q87" s="203" t="s">
        <v>6</v>
      </c>
      <c r="R87" s="203"/>
      <c r="S87" s="203"/>
    </row>
    <row r="88" spans="3:19" ht="13.5" customHeight="1">
      <c r="C88" s="201" t="s">
        <v>421</v>
      </c>
      <c r="D88" s="201"/>
      <c r="E88" s="201"/>
      <c r="F88" s="201"/>
      <c r="G88" s="201"/>
      <c r="H88" s="201"/>
      <c r="I88" s="201"/>
      <c r="J88" s="201"/>
      <c r="K88" s="201"/>
      <c r="L88" s="201"/>
      <c r="M88" s="201"/>
      <c r="N88" s="201"/>
      <c r="O88" s="201"/>
      <c r="Q88" s="202">
        <v>7238782</v>
      </c>
      <c r="R88" s="202"/>
      <c r="S88" s="202"/>
    </row>
    <row r="89" ht="14.25" customHeight="1"/>
    <row r="90" spans="3:19" ht="12" customHeight="1">
      <c r="C90" s="201" t="s">
        <v>422</v>
      </c>
      <c r="D90" s="201"/>
      <c r="E90" s="201"/>
      <c r="F90" s="201"/>
      <c r="G90" s="201"/>
      <c r="H90" s="201"/>
      <c r="I90" s="201"/>
      <c r="J90" s="201"/>
      <c r="K90" s="201"/>
      <c r="L90" s="201"/>
      <c r="M90" s="201"/>
      <c r="N90" s="201"/>
      <c r="O90" s="201"/>
      <c r="Q90" s="204">
        <v>0.0336259608315322</v>
      </c>
      <c r="R90" s="204"/>
      <c r="S90" s="204"/>
    </row>
    <row r="91" ht="14.25" customHeight="1"/>
    <row r="92" ht="10.5" customHeight="1"/>
    <row r="93" spans="1:11" ht="14.25" customHeight="1">
      <c r="A93" s="205" t="s">
        <v>7</v>
      </c>
      <c r="B93" s="205"/>
      <c r="C93" s="205"/>
      <c r="D93" s="205"/>
      <c r="E93" s="205"/>
      <c r="F93" s="205"/>
      <c r="G93" s="205"/>
      <c r="H93" s="205"/>
      <c r="I93" s="205"/>
      <c r="J93" s="205"/>
      <c r="K93" s="205"/>
    </row>
    <row r="94" ht="7.5" customHeight="1"/>
    <row r="95" spans="1:12" ht="14.25" customHeight="1">
      <c r="A95" s="201" t="s">
        <v>423</v>
      </c>
      <c r="B95" s="201"/>
      <c r="C95" s="201"/>
      <c r="D95" s="201"/>
      <c r="E95" s="201"/>
      <c r="F95" s="201"/>
      <c r="G95" s="194">
        <v>2008</v>
      </c>
      <c r="J95" s="244">
        <v>0</v>
      </c>
      <c r="K95" s="244"/>
      <c r="L95" s="244"/>
    </row>
    <row r="97" spans="1:13" ht="12">
      <c r="A97" s="201" t="s">
        <v>424</v>
      </c>
      <c r="B97" s="201"/>
      <c r="C97" s="201"/>
      <c r="D97" s="201"/>
      <c r="E97" s="201"/>
      <c r="F97" s="201"/>
      <c r="G97" s="201"/>
      <c r="H97" s="201"/>
      <c r="I97" s="206" t="s">
        <v>8</v>
      </c>
      <c r="J97" s="206"/>
      <c r="K97" s="207" t="s">
        <v>425</v>
      </c>
      <c r="L97" s="207"/>
      <c r="M97" s="193" t="s">
        <v>9</v>
      </c>
    </row>
    <row r="99" spans="1:22" ht="12" thickBot="1">
      <c r="A99" s="208" t="s">
        <v>13</v>
      </c>
      <c r="B99" s="208"/>
      <c r="C99" s="208"/>
      <c r="D99" s="208"/>
      <c r="E99" s="208"/>
      <c r="F99" s="209" t="s">
        <v>426</v>
      </c>
      <c r="G99" s="209"/>
      <c r="H99" s="209"/>
      <c r="I99" s="209"/>
      <c r="J99" s="209"/>
      <c r="K99" s="209"/>
      <c r="L99" s="209"/>
      <c r="M99" s="209"/>
      <c r="N99" s="210">
        <v>2008</v>
      </c>
      <c r="O99" s="210"/>
      <c r="P99" s="210"/>
      <c r="Q99" s="210"/>
      <c r="R99" s="211" t="s">
        <v>28</v>
      </c>
      <c r="S99" s="211"/>
      <c r="T99" s="211"/>
      <c r="U99" s="211"/>
      <c r="V99" s="211"/>
    </row>
    <row r="100" spans="1:22" ht="12.75" thickTop="1">
      <c r="A100" s="212" t="s">
        <v>427</v>
      </c>
      <c r="B100" s="212"/>
      <c r="C100" s="212"/>
      <c r="D100" s="212"/>
      <c r="E100" s="212"/>
      <c r="F100" s="212"/>
      <c r="G100" s="212"/>
      <c r="H100" s="212"/>
      <c r="I100" s="212"/>
      <c r="J100" s="212"/>
      <c r="K100" s="212"/>
      <c r="L100" s="212"/>
      <c r="M100" s="212"/>
      <c r="N100" s="213">
        <v>7910063.37</v>
      </c>
      <c r="O100" s="213"/>
      <c r="P100" s="213"/>
      <c r="Q100" s="213"/>
      <c r="R100" s="214">
        <v>7910063.37</v>
      </c>
      <c r="S100" s="214"/>
      <c r="T100" s="214"/>
      <c r="U100" s="214"/>
      <c r="V100" s="214"/>
    </row>
    <row r="101" spans="1:22" ht="12">
      <c r="A101" s="215" t="s">
        <v>428</v>
      </c>
      <c r="B101" s="215"/>
      <c r="C101" s="215"/>
      <c r="D101" s="215"/>
      <c r="E101" s="215"/>
      <c r="F101" s="215"/>
      <c r="G101" s="215"/>
      <c r="H101" s="215"/>
      <c r="I101" s="215"/>
      <c r="J101" s="215"/>
      <c r="K101" s="215"/>
      <c r="L101" s="215"/>
      <c r="M101" s="215"/>
      <c r="N101" s="216">
        <v>0</v>
      </c>
      <c r="O101" s="216"/>
      <c r="P101" s="216"/>
      <c r="Q101" s="216"/>
      <c r="R101" s="217">
        <v>0</v>
      </c>
      <c r="S101" s="217"/>
      <c r="T101" s="217"/>
      <c r="U101" s="217"/>
      <c r="V101" s="217"/>
    </row>
    <row r="102" spans="1:22" ht="12">
      <c r="A102" s="215" t="s">
        <v>429</v>
      </c>
      <c r="B102" s="215"/>
      <c r="C102" s="215"/>
      <c r="D102" s="215"/>
      <c r="E102" s="215"/>
      <c r="F102" s="215"/>
      <c r="G102" s="215"/>
      <c r="H102" s="215"/>
      <c r="I102" s="215"/>
      <c r="J102" s="215"/>
      <c r="K102" s="215"/>
      <c r="L102" s="215"/>
      <c r="M102" s="215"/>
      <c r="N102" s="216">
        <v>0</v>
      </c>
      <c r="O102" s="216"/>
      <c r="P102" s="216"/>
      <c r="Q102" s="216"/>
      <c r="R102" s="217">
        <v>0</v>
      </c>
      <c r="S102" s="217"/>
      <c r="T102" s="217"/>
      <c r="U102" s="217"/>
      <c r="V102" s="217"/>
    </row>
    <row r="103" spans="1:22" ht="12">
      <c r="A103" s="215" t="s">
        <v>430</v>
      </c>
      <c r="B103" s="215"/>
      <c r="C103" s="215"/>
      <c r="D103" s="215"/>
      <c r="E103" s="215"/>
      <c r="F103" s="215"/>
      <c r="G103" s="215"/>
      <c r="H103" s="215"/>
      <c r="I103" s="215"/>
      <c r="J103" s="215"/>
      <c r="K103" s="215"/>
      <c r="L103" s="215"/>
      <c r="M103" s="215"/>
      <c r="N103" s="216">
        <v>7910063.37</v>
      </c>
      <c r="O103" s="216"/>
      <c r="P103" s="216"/>
      <c r="Q103" s="216"/>
      <c r="R103" s="217">
        <v>7910063.37</v>
      </c>
      <c r="S103" s="217"/>
      <c r="T103" s="217"/>
      <c r="U103" s="217"/>
      <c r="V103" s="217"/>
    </row>
    <row r="104" spans="1:22" ht="12">
      <c r="A104" s="215" t="s">
        <v>431</v>
      </c>
      <c r="B104" s="215"/>
      <c r="C104" s="215"/>
      <c r="D104" s="215"/>
      <c r="E104" s="215"/>
      <c r="F104" s="215"/>
      <c r="G104" s="215"/>
      <c r="H104" s="215"/>
      <c r="I104" s="215"/>
      <c r="J104" s="215"/>
      <c r="K104" s="215"/>
      <c r="L104" s="215"/>
      <c r="M104" s="215"/>
      <c r="N104" s="216">
        <v>0</v>
      </c>
      <c r="O104" s="216"/>
      <c r="P104" s="216"/>
      <c r="Q104" s="216"/>
      <c r="R104" s="217">
        <v>0</v>
      </c>
      <c r="S104" s="217"/>
      <c r="T104" s="217"/>
      <c r="U104" s="217"/>
      <c r="V104" s="217"/>
    </row>
    <row r="105" spans="1:22" ht="12">
      <c r="A105" s="215" t="s">
        <v>432</v>
      </c>
      <c r="B105" s="215"/>
      <c r="C105" s="215"/>
      <c r="D105" s="215"/>
      <c r="E105" s="215"/>
      <c r="F105" s="215"/>
      <c r="G105" s="215"/>
      <c r="H105" s="215"/>
      <c r="I105" s="215"/>
      <c r="J105" s="215"/>
      <c r="K105" s="215"/>
      <c r="L105" s="215"/>
      <c r="M105" s="215"/>
      <c r="N105" s="216">
        <v>0</v>
      </c>
      <c r="O105" s="216"/>
      <c r="P105" s="216"/>
      <c r="Q105" s="216"/>
      <c r="R105" s="217">
        <v>0</v>
      </c>
      <c r="S105" s="217"/>
      <c r="T105" s="217"/>
      <c r="U105" s="217"/>
      <c r="V105" s="217"/>
    </row>
    <row r="106" spans="1:22" ht="12">
      <c r="A106" s="215" t="s">
        <v>433</v>
      </c>
      <c r="B106" s="215"/>
      <c r="C106" s="215"/>
      <c r="D106" s="215"/>
      <c r="E106" s="215"/>
      <c r="F106" s="215"/>
      <c r="G106" s="215"/>
      <c r="H106" s="215"/>
      <c r="I106" s="215"/>
      <c r="J106" s="215"/>
      <c r="K106" s="215"/>
      <c r="L106" s="215"/>
      <c r="M106" s="215"/>
      <c r="N106" s="216">
        <v>0</v>
      </c>
      <c r="O106" s="216"/>
      <c r="P106" s="216"/>
      <c r="Q106" s="216"/>
      <c r="R106" s="217">
        <v>0</v>
      </c>
      <c r="S106" s="217"/>
      <c r="T106" s="217"/>
      <c r="U106" s="217"/>
      <c r="V106" s="217"/>
    </row>
    <row r="107" spans="1:22" ht="12">
      <c r="A107" s="215" t="s">
        <v>434</v>
      </c>
      <c r="B107" s="215"/>
      <c r="C107" s="215"/>
      <c r="D107" s="215"/>
      <c r="E107" s="215"/>
      <c r="F107" s="215"/>
      <c r="G107" s="215"/>
      <c r="H107" s="215"/>
      <c r="I107" s="215"/>
      <c r="J107" s="215"/>
      <c r="K107" s="215"/>
      <c r="L107" s="215"/>
      <c r="M107" s="215"/>
      <c r="N107" s="216">
        <v>0</v>
      </c>
      <c r="O107" s="216"/>
      <c r="P107" s="216"/>
      <c r="Q107" s="216"/>
      <c r="R107" s="217">
        <v>0</v>
      </c>
      <c r="S107" s="217"/>
      <c r="T107" s="217"/>
      <c r="U107" s="217"/>
      <c r="V107" s="217"/>
    </row>
    <row r="108" spans="1:22" ht="12">
      <c r="A108" s="215" t="s">
        <v>435</v>
      </c>
      <c r="B108" s="215"/>
      <c r="C108" s="215"/>
      <c r="D108" s="215"/>
      <c r="E108" s="215"/>
      <c r="F108" s="215"/>
      <c r="G108" s="215"/>
      <c r="H108" s="215"/>
      <c r="I108" s="215"/>
      <c r="J108" s="215"/>
      <c r="K108" s="215"/>
      <c r="L108" s="215"/>
      <c r="M108" s="215"/>
      <c r="N108" s="216">
        <v>0</v>
      </c>
      <c r="O108" s="216"/>
      <c r="P108" s="216"/>
      <c r="Q108" s="216"/>
      <c r="R108" s="217">
        <v>0</v>
      </c>
      <c r="S108" s="217"/>
      <c r="T108" s="217"/>
      <c r="U108" s="217"/>
      <c r="V108" s="217"/>
    </row>
    <row r="109" spans="1:22" ht="12">
      <c r="A109" s="215" t="s">
        <v>436</v>
      </c>
      <c r="B109" s="215"/>
      <c r="C109" s="215"/>
      <c r="D109" s="215"/>
      <c r="E109" s="215"/>
      <c r="F109" s="215"/>
      <c r="G109" s="215"/>
      <c r="H109" s="215"/>
      <c r="I109" s="215"/>
      <c r="J109" s="215"/>
      <c r="K109" s="215"/>
      <c r="L109" s="215"/>
      <c r="M109" s="215"/>
      <c r="N109" s="216">
        <v>0</v>
      </c>
      <c r="O109" s="216"/>
      <c r="P109" s="216"/>
      <c r="Q109" s="216"/>
      <c r="R109" s="217">
        <v>0</v>
      </c>
      <c r="S109" s="217"/>
      <c r="T109" s="217"/>
      <c r="U109" s="217"/>
      <c r="V109" s="217"/>
    </row>
    <row r="110" spans="1:22" ht="12">
      <c r="A110" s="215" t="s">
        <v>437</v>
      </c>
      <c r="B110" s="215"/>
      <c r="C110" s="215"/>
      <c r="D110" s="215"/>
      <c r="E110" s="215"/>
      <c r="F110" s="215"/>
      <c r="G110" s="215"/>
      <c r="H110" s="215"/>
      <c r="I110" s="215"/>
      <c r="J110" s="215"/>
      <c r="K110" s="215"/>
      <c r="L110" s="215"/>
      <c r="M110" s="215"/>
      <c r="N110" s="216">
        <v>0</v>
      </c>
      <c r="O110" s="216"/>
      <c r="P110" s="216"/>
      <c r="Q110" s="216"/>
      <c r="R110" s="217">
        <v>0</v>
      </c>
      <c r="S110" s="217"/>
      <c r="T110" s="217"/>
      <c r="U110" s="217"/>
      <c r="V110" s="217"/>
    </row>
    <row r="111" spans="1:22" ht="12">
      <c r="A111" s="215" t="s">
        <v>438</v>
      </c>
      <c r="B111" s="215"/>
      <c r="C111" s="215"/>
      <c r="D111" s="215"/>
      <c r="E111" s="215"/>
      <c r="F111" s="215"/>
      <c r="G111" s="215"/>
      <c r="H111" s="215"/>
      <c r="I111" s="215"/>
      <c r="J111" s="215"/>
      <c r="K111" s="215"/>
      <c r="L111" s="215"/>
      <c r="M111" s="215"/>
      <c r="N111" s="216">
        <v>7910063.37</v>
      </c>
      <c r="O111" s="216"/>
      <c r="P111" s="216"/>
      <c r="Q111" s="216"/>
      <c r="R111" s="217">
        <v>7910063.37</v>
      </c>
      <c r="S111" s="217"/>
      <c r="T111" s="217"/>
      <c r="U111" s="217"/>
      <c r="V111" s="217"/>
    </row>
    <row r="112" spans="1:22" ht="12">
      <c r="A112" s="215" t="s">
        <v>439</v>
      </c>
      <c r="B112" s="215"/>
      <c r="C112" s="215"/>
      <c r="D112" s="215"/>
      <c r="E112" s="215"/>
      <c r="F112" s="215"/>
      <c r="G112" s="215"/>
      <c r="H112" s="215"/>
      <c r="I112" s="215"/>
      <c r="J112" s="215"/>
      <c r="K112" s="215"/>
      <c r="L112" s="215"/>
      <c r="M112" s="215"/>
      <c r="N112" s="216">
        <v>1</v>
      </c>
      <c r="O112" s="216"/>
      <c r="P112" s="216"/>
      <c r="Q112" s="216"/>
      <c r="R112" s="217">
        <v>1</v>
      </c>
      <c r="S112" s="217"/>
      <c r="T112" s="217"/>
      <c r="U112" s="217"/>
      <c r="V112" s="217"/>
    </row>
    <row r="113" spans="1:22" ht="12">
      <c r="A113" s="215" t="s">
        <v>440</v>
      </c>
      <c r="B113" s="215"/>
      <c r="C113" s="215"/>
      <c r="D113" s="215"/>
      <c r="E113" s="215"/>
      <c r="F113" s="215"/>
      <c r="G113" s="215"/>
      <c r="H113" s="215"/>
      <c r="I113" s="215"/>
      <c r="J113" s="215"/>
      <c r="K113" s="215"/>
      <c r="L113" s="215"/>
      <c r="M113" s="215"/>
      <c r="N113" s="216">
        <v>1</v>
      </c>
      <c r="O113" s="216"/>
      <c r="P113" s="216"/>
      <c r="Q113" s="216"/>
      <c r="R113" s="217">
        <v>1</v>
      </c>
      <c r="S113" s="217"/>
      <c r="T113" s="217"/>
      <c r="U113" s="217"/>
      <c r="V113" s="217"/>
    </row>
    <row r="114" spans="1:22" ht="12">
      <c r="A114" s="215" t="s">
        <v>441</v>
      </c>
      <c r="B114" s="215"/>
      <c r="C114" s="215"/>
      <c r="D114" s="215"/>
      <c r="E114" s="215"/>
      <c r="F114" s="215"/>
      <c r="G114" s="215"/>
      <c r="H114" s="215"/>
      <c r="I114" s="215"/>
      <c r="J114" s="215"/>
      <c r="K114" s="215"/>
      <c r="L114" s="215"/>
      <c r="M114" s="215"/>
      <c r="N114" s="216">
        <v>0</v>
      </c>
      <c r="O114" s="216"/>
      <c r="P114" s="216"/>
      <c r="Q114" s="216"/>
      <c r="R114" s="217">
        <v>0</v>
      </c>
      <c r="S114" s="217"/>
      <c r="T114" s="217"/>
      <c r="U114" s="217"/>
      <c r="V114" s="217"/>
    </row>
    <row r="115" spans="1:22" ht="12">
      <c r="A115" s="215" t="s">
        <v>442</v>
      </c>
      <c r="B115" s="215"/>
      <c r="C115" s="215"/>
      <c r="D115" s="215"/>
      <c r="E115" s="215"/>
      <c r="F115" s="215"/>
      <c r="G115" s="215"/>
      <c r="H115" s="215"/>
      <c r="I115" s="215"/>
      <c r="J115" s="215"/>
      <c r="K115" s="215"/>
      <c r="L115" s="215"/>
      <c r="M115" s="215"/>
      <c r="N115" s="216">
        <v>0</v>
      </c>
      <c r="O115" s="216"/>
      <c r="P115" s="216"/>
      <c r="Q115" s="216"/>
      <c r="R115" s="217">
        <v>0</v>
      </c>
      <c r="S115" s="217"/>
      <c r="T115" s="217"/>
      <c r="U115" s="217"/>
      <c r="V115" s="217"/>
    </row>
    <row r="116" spans="1:22" ht="12">
      <c r="A116" s="215" t="s">
        <v>443</v>
      </c>
      <c r="B116" s="215"/>
      <c r="C116" s="215"/>
      <c r="D116" s="215"/>
      <c r="E116" s="215"/>
      <c r="F116" s="215"/>
      <c r="G116" s="215"/>
      <c r="H116" s="215"/>
      <c r="I116" s="215"/>
      <c r="J116" s="215"/>
      <c r="K116" s="215"/>
      <c r="L116" s="215"/>
      <c r="M116" s="215"/>
      <c r="N116" s="216">
        <v>243411</v>
      </c>
      <c r="O116" s="216"/>
      <c r="P116" s="216"/>
      <c r="Q116" s="216"/>
      <c r="R116" s="217">
        <v>243411</v>
      </c>
      <c r="S116" s="217"/>
      <c r="T116" s="217"/>
      <c r="U116" s="217"/>
      <c r="V116" s="217"/>
    </row>
    <row r="117" spans="1:22" ht="12">
      <c r="A117" s="215" t="s">
        <v>444</v>
      </c>
      <c r="B117" s="215"/>
      <c r="C117" s="215"/>
      <c r="D117" s="215"/>
      <c r="E117" s="215"/>
      <c r="F117" s="215"/>
      <c r="G117" s="215"/>
      <c r="H117" s="215"/>
      <c r="I117" s="215"/>
      <c r="J117" s="215"/>
      <c r="K117" s="215"/>
      <c r="L117" s="215"/>
      <c r="M117" s="215"/>
      <c r="N117" s="216">
        <v>0</v>
      </c>
      <c r="O117" s="216"/>
      <c r="P117" s="216"/>
      <c r="Q117" s="216"/>
      <c r="R117" s="217">
        <v>0</v>
      </c>
      <c r="S117" s="217"/>
      <c r="T117" s="217"/>
      <c r="U117" s="217"/>
      <c r="V117" s="217"/>
    </row>
  </sheetData>
  <sheetProtection/>
  <mergeCells count="183">
    <mergeCell ref="D9:T9"/>
    <mergeCell ref="C16:N16"/>
    <mergeCell ref="Q16:S16"/>
    <mergeCell ref="B1:D1"/>
    <mergeCell ref="E1:T1"/>
    <mergeCell ref="D2:T2"/>
    <mergeCell ref="D3:T3"/>
    <mergeCell ref="D4:T4"/>
    <mergeCell ref="D5:T5"/>
    <mergeCell ref="D6:T6"/>
    <mergeCell ref="D7:T7"/>
    <mergeCell ref="C10:N10"/>
    <mergeCell ref="C11:N11"/>
    <mergeCell ref="C12:N12"/>
    <mergeCell ref="Q12:S12"/>
    <mergeCell ref="C14:N14"/>
    <mergeCell ref="C15:N15"/>
    <mergeCell ref="Q15:S15"/>
    <mergeCell ref="C17:N17"/>
    <mergeCell ref="Q17:S17"/>
    <mergeCell ref="C19:N19"/>
    <mergeCell ref="Q19:S19"/>
    <mergeCell ref="C21:N21"/>
    <mergeCell ref="Q21:S21"/>
    <mergeCell ref="C34:O34"/>
    <mergeCell ref="Q34:S34"/>
    <mergeCell ref="C23:N23"/>
    <mergeCell ref="C24:N24"/>
    <mergeCell ref="C25:N25"/>
    <mergeCell ref="Q25:S25"/>
    <mergeCell ref="C26:N26"/>
    <mergeCell ref="Q26:S26"/>
    <mergeCell ref="C27:N27"/>
    <mergeCell ref="Q27:S27"/>
    <mergeCell ref="C29:N29"/>
    <mergeCell ref="C30:O30"/>
    <mergeCell ref="Q30:S30"/>
    <mergeCell ref="C31:O31"/>
    <mergeCell ref="Q31:S31"/>
    <mergeCell ref="C33:N33"/>
    <mergeCell ref="C46:O46"/>
    <mergeCell ref="Q46:S46"/>
    <mergeCell ref="C40:N40"/>
    <mergeCell ref="C35:O35"/>
    <mergeCell ref="Q35:S35"/>
    <mergeCell ref="C36:O36"/>
    <mergeCell ref="Q36:S36"/>
    <mergeCell ref="C41:O41"/>
    <mergeCell ref="C42:O42"/>
    <mergeCell ref="Q42:S42"/>
    <mergeCell ref="C43:O43"/>
    <mergeCell ref="Q43:S43"/>
    <mergeCell ref="C45:O45"/>
    <mergeCell ref="Q45:S45"/>
    <mergeCell ref="C52:N52"/>
    <mergeCell ref="C47:O47"/>
    <mergeCell ref="Q47:S47"/>
    <mergeCell ref="C48:O48"/>
    <mergeCell ref="Q48:S48"/>
    <mergeCell ref="C49:O49"/>
    <mergeCell ref="Q49:S49"/>
    <mergeCell ref="C50:O50"/>
    <mergeCell ref="Q50:S50"/>
    <mergeCell ref="C62:O62"/>
    <mergeCell ref="Q62:S62"/>
    <mergeCell ref="C53:O53"/>
    <mergeCell ref="C54:O54"/>
    <mergeCell ref="Q54:S54"/>
    <mergeCell ref="C55:O55"/>
    <mergeCell ref="Q55:S55"/>
    <mergeCell ref="C56:O56"/>
    <mergeCell ref="C57:O57"/>
    <mergeCell ref="Q57:S57"/>
    <mergeCell ref="C58:O58"/>
    <mergeCell ref="Q58:S58"/>
    <mergeCell ref="C59:O59"/>
    <mergeCell ref="C60:O60"/>
    <mergeCell ref="Q60:S60"/>
    <mergeCell ref="C61:O61"/>
    <mergeCell ref="Q61:S61"/>
    <mergeCell ref="C63:O63"/>
    <mergeCell ref="Q63:S63"/>
    <mergeCell ref="C64:O64"/>
    <mergeCell ref="Q64:S64"/>
    <mergeCell ref="C67:O67"/>
    <mergeCell ref="C68:O68"/>
    <mergeCell ref="Q68:S68"/>
    <mergeCell ref="C73:O73"/>
    <mergeCell ref="Q73:S73"/>
    <mergeCell ref="C74:O74"/>
    <mergeCell ref="Q74:S74"/>
    <mergeCell ref="Q80:S80"/>
    <mergeCell ref="C66:N66"/>
    <mergeCell ref="C75:O75"/>
    <mergeCell ref="Q75:S75"/>
    <mergeCell ref="C77:O77"/>
    <mergeCell ref="Q77:S77"/>
    <mergeCell ref="C80:O80"/>
    <mergeCell ref="C69:O69"/>
    <mergeCell ref="Q69:S69"/>
    <mergeCell ref="C71:O71"/>
    <mergeCell ref="C72:O72"/>
    <mergeCell ref="Q72:S72"/>
    <mergeCell ref="C90:O90"/>
    <mergeCell ref="Q90:S90"/>
    <mergeCell ref="A93:K93"/>
    <mergeCell ref="A95:F95"/>
    <mergeCell ref="J95:L95"/>
    <mergeCell ref="C79:N79"/>
    <mergeCell ref="C86:O86"/>
    <mergeCell ref="Q86:S86"/>
    <mergeCell ref="C87:O87"/>
    <mergeCell ref="Q87:S87"/>
    <mergeCell ref="C88:O88"/>
    <mergeCell ref="Q88:S88"/>
    <mergeCell ref="A100:M100"/>
    <mergeCell ref="N100:Q100"/>
    <mergeCell ref="R100:V100"/>
    <mergeCell ref="C81:O81"/>
    <mergeCell ref="Q81:S81"/>
    <mergeCell ref="C82:O82"/>
    <mergeCell ref="Q82:S82"/>
    <mergeCell ref="C84:O84"/>
    <mergeCell ref="C85:O85"/>
    <mergeCell ref="Q85:S85"/>
    <mergeCell ref="A103:M103"/>
    <mergeCell ref="N103:Q103"/>
    <mergeCell ref="R103:V103"/>
    <mergeCell ref="A97:H97"/>
    <mergeCell ref="I97:J97"/>
    <mergeCell ref="K97:L97"/>
    <mergeCell ref="A99:E99"/>
    <mergeCell ref="F99:M99"/>
    <mergeCell ref="N99:Q99"/>
    <mergeCell ref="R99:V99"/>
    <mergeCell ref="A101:M101"/>
    <mergeCell ref="N101:Q101"/>
    <mergeCell ref="R101:V101"/>
    <mergeCell ref="A102:M102"/>
    <mergeCell ref="N102:Q102"/>
    <mergeCell ref="R102:V102"/>
    <mergeCell ref="R109:V109"/>
    <mergeCell ref="A104:M104"/>
    <mergeCell ref="N104:Q104"/>
    <mergeCell ref="R104:V104"/>
    <mergeCell ref="A105:M105"/>
    <mergeCell ref="N105:Q105"/>
    <mergeCell ref="R105:V105"/>
    <mergeCell ref="A106:M106"/>
    <mergeCell ref="N106:Q106"/>
    <mergeCell ref="R106:V106"/>
    <mergeCell ref="N112:Q112"/>
    <mergeCell ref="R112:V112"/>
    <mergeCell ref="A107:M107"/>
    <mergeCell ref="N107:Q107"/>
    <mergeCell ref="R107:V107"/>
    <mergeCell ref="A108:M108"/>
    <mergeCell ref="N108:Q108"/>
    <mergeCell ref="R108:V108"/>
    <mergeCell ref="A109:M109"/>
    <mergeCell ref="N109:Q109"/>
    <mergeCell ref="A115:M115"/>
    <mergeCell ref="N115:Q115"/>
    <mergeCell ref="R115:V115"/>
    <mergeCell ref="A110:M110"/>
    <mergeCell ref="N110:Q110"/>
    <mergeCell ref="R110:V110"/>
    <mergeCell ref="A111:M111"/>
    <mergeCell ref="N111:Q111"/>
    <mergeCell ref="R111:V111"/>
    <mergeCell ref="A112:M112"/>
    <mergeCell ref="A113:M113"/>
    <mergeCell ref="N113:Q113"/>
    <mergeCell ref="R113:V113"/>
    <mergeCell ref="A114:M114"/>
    <mergeCell ref="N114:Q114"/>
    <mergeCell ref="R114:V114"/>
    <mergeCell ref="A116:M116"/>
    <mergeCell ref="N116:Q116"/>
    <mergeCell ref="R116:V116"/>
    <mergeCell ref="A117:M117"/>
    <mergeCell ref="N117:Q117"/>
    <mergeCell ref="R117:V117"/>
  </mergeCells>
  <printOptions/>
  <pageMargins left="0.35" right="0.35" top="0.55" bottom="0.75" header="0.5" footer="0.5"/>
  <pageSetup fitToHeight="2" horizontalDpi="600" verticalDpi="600" orientation="portrait" pageOrder="overThenDown" scale="68" r:id="rId1"/>
  <headerFooter>
    <oddFooter>&amp;L&amp;F&amp;RPage &amp;P of &amp;N</oddFooter>
  </headerFooter>
  <rowBreaks count="1" manualBreakCount="1">
    <brk id="77" max="21" man="1"/>
  </rowBreaks>
</worksheet>
</file>

<file path=xl/worksheets/sheet8.xml><?xml version="1.0" encoding="utf-8"?>
<worksheet xmlns="http://schemas.openxmlformats.org/spreadsheetml/2006/main" xmlns:r="http://schemas.openxmlformats.org/officeDocument/2006/relationships">
  <sheetPr>
    <outlinePr summaryBelow="0"/>
  </sheetPr>
  <dimension ref="A1:AB108"/>
  <sheetViews>
    <sheetView showGridLines="0" zoomScalePageLayoutView="0" workbookViewId="0" topLeftCell="A1">
      <selection activeCell="B1" sqref="B1"/>
    </sheetView>
  </sheetViews>
  <sheetFormatPr defaultColWidth="9.140625" defaultRowHeight="12.75"/>
  <cols>
    <col min="1" max="1" width="17.28125" style="55" customWidth="1"/>
    <col min="2" max="2" width="8.140625" style="55" customWidth="1"/>
    <col min="3" max="3" width="1.1484375" style="55" customWidth="1"/>
    <col min="4" max="4" width="5.8515625" style="55" customWidth="1"/>
    <col min="5" max="5" width="24.421875" style="55" customWidth="1"/>
    <col min="6" max="6" width="1.1484375" style="55" customWidth="1"/>
    <col min="7" max="7" width="4.140625" style="55" customWidth="1"/>
    <col min="8" max="8" width="1.8515625" style="55" customWidth="1"/>
    <col min="9" max="9" width="7.28125" style="55" customWidth="1"/>
    <col min="10" max="10" width="2.8515625" style="55" customWidth="1"/>
    <col min="11" max="11" width="2.7109375" style="55" customWidth="1"/>
    <col min="12" max="12" width="1.1484375" style="55" customWidth="1"/>
    <col min="13" max="13" width="8.421875" style="55" customWidth="1"/>
    <col min="14" max="14" width="6.421875" style="55" customWidth="1"/>
    <col min="15" max="15" width="1.28515625" style="55" customWidth="1"/>
    <col min="16" max="16" width="2.140625" style="55" customWidth="1"/>
    <col min="17" max="17" width="1.57421875" style="55" customWidth="1"/>
    <col min="18" max="18" width="2.421875" style="55" customWidth="1"/>
    <col min="19" max="19" width="7.8515625" style="55" customWidth="1"/>
    <col min="20" max="20" width="3.00390625" style="55" customWidth="1"/>
    <col min="21" max="21" width="4.140625" style="55" customWidth="1"/>
    <col min="22" max="22" width="9.7109375" style="55" customWidth="1"/>
    <col min="23" max="23" width="2.7109375" style="55" customWidth="1"/>
    <col min="24" max="24" width="1.57421875" style="55" customWidth="1"/>
    <col min="25" max="25" width="2.7109375" style="55" customWidth="1"/>
    <col min="26" max="26" width="1.7109375" style="55" customWidth="1"/>
    <col min="27" max="27" width="8.57421875" style="55" customWidth="1"/>
    <col min="28" max="28" width="1.28515625" style="55" customWidth="1"/>
    <col min="29" max="16384" width="9.140625" style="1" customWidth="1"/>
  </cols>
  <sheetData>
    <row r="1" spans="1:28" ht="22.5" customHeight="1">
      <c r="A1" s="228"/>
      <c r="B1" s="54"/>
      <c r="C1" s="54"/>
      <c r="D1" s="54"/>
      <c r="E1" s="226" t="s">
        <v>0</v>
      </c>
      <c r="F1" s="226"/>
      <c r="G1" s="226"/>
      <c r="H1" s="226"/>
      <c r="I1" s="226"/>
      <c r="J1" s="226"/>
      <c r="K1" s="226"/>
      <c r="L1" s="226"/>
      <c r="M1" s="226"/>
      <c r="N1" s="226"/>
      <c r="O1" s="226"/>
      <c r="P1" s="226"/>
      <c r="Q1" s="226"/>
      <c r="R1" s="226"/>
      <c r="S1" s="226"/>
      <c r="T1" s="54"/>
      <c r="U1" s="54"/>
      <c r="V1" s="54"/>
      <c r="W1" s="225" t="s">
        <v>445</v>
      </c>
      <c r="X1" s="225"/>
      <c r="Y1" s="225"/>
      <c r="Z1" s="54"/>
      <c r="AA1" s="183" t="s">
        <v>446</v>
      </c>
      <c r="AB1" s="54"/>
    </row>
    <row r="2" spans="1:28" ht="10.5" customHeight="1">
      <c r="A2" s="228"/>
      <c r="B2" s="54"/>
      <c r="C2" s="54"/>
      <c r="D2" s="54"/>
      <c r="E2" s="226" t="s">
        <v>1</v>
      </c>
      <c r="F2" s="226"/>
      <c r="G2" s="226"/>
      <c r="H2" s="226"/>
      <c r="I2" s="226"/>
      <c r="J2" s="226"/>
      <c r="K2" s="226"/>
      <c r="L2" s="226"/>
      <c r="M2" s="226"/>
      <c r="N2" s="226"/>
      <c r="O2" s="226"/>
      <c r="P2" s="226"/>
      <c r="Q2" s="226"/>
      <c r="R2" s="226"/>
      <c r="S2" s="226"/>
      <c r="T2" s="54"/>
      <c r="U2" s="54"/>
      <c r="V2" s="54"/>
      <c r="W2" s="225" t="s">
        <v>447</v>
      </c>
      <c r="X2" s="225"/>
      <c r="Y2" s="225"/>
      <c r="Z2" s="227" t="s">
        <v>498</v>
      </c>
      <c r="AA2" s="227"/>
      <c r="AB2" s="54"/>
    </row>
    <row r="3" spans="1:28" ht="10.5" customHeight="1">
      <c r="A3" s="228"/>
      <c r="B3" s="54"/>
      <c r="C3" s="54"/>
      <c r="D3" s="54"/>
      <c r="E3" s="226" t="s">
        <v>2</v>
      </c>
      <c r="F3" s="226"/>
      <c r="G3" s="226"/>
      <c r="H3" s="226"/>
      <c r="I3" s="226"/>
      <c r="J3" s="226"/>
      <c r="K3" s="226"/>
      <c r="L3" s="226"/>
      <c r="M3" s="226"/>
      <c r="N3" s="226"/>
      <c r="O3" s="226"/>
      <c r="P3" s="226"/>
      <c r="Q3" s="226"/>
      <c r="R3" s="226"/>
      <c r="S3" s="226"/>
      <c r="T3" s="54"/>
      <c r="U3" s="54"/>
      <c r="V3" s="54"/>
      <c r="W3" s="225" t="s">
        <v>449</v>
      </c>
      <c r="X3" s="225"/>
      <c r="Y3" s="225"/>
      <c r="Z3" s="227" t="s">
        <v>170</v>
      </c>
      <c r="AA3" s="227"/>
      <c r="AB3" s="54"/>
    </row>
    <row r="4" spans="1:28" ht="10.5" customHeight="1">
      <c r="A4" s="228"/>
      <c r="B4" s="54"/>
      <c r="C4" s="54"/>
      <c r="D4" s="54"/>
      <c r="E4" s="226" t="s">
        <v>450</v>
      </c>
      <c r="F4" s="226"/>
      <c r="G4" s="226"/>
      <c r="H4" s="226"/>
      <c r="I4" s="226"/>
      <c r="J4" s="226"/>
      <c r="K4" s="226"/>
      <c r="L4" s="226"/>
      <c r="M4" s="226"/>
      <c r="N4" s="226"/>
      <c r="O4" s="226"/>
      <c r="P4" s="226"/>
      <c r="Q4" s="226"/>
      <c r="R4" s="226"/>
      <c r="S4" s="226"/>
      <c r="T4" s="54"/>
      <c r="U4" s="54"/>
      <c r="V4" s="54"/>
      <c r="W4" s="54"/>
      <c r="X4" s="54"/>
      <c r="Y4" s="54"/>
      <c r="Z4" s="54"/>
      <c r="AA4" s="54"/>
      <c r="AB4" s="54"/>
    </row>
    <row r="5" spans="1:28" ht="10.5" customHeight="1">
      <c r="A5" s="228"/>
      <c r="B5" s="54"/>
      <c r="C5" s="54"/>
      <c r="D5" s="54"/>
      <c r="E5" s="226" t="s">
        <v>499</v>
      </c>
      <c r="F5" s="226"/>
      <c r="G5" s="226"/>
      <c r="H5" s="226"/>
      <c r="I5" s="226"/>
      <c r="J5" s="226"/>
      <c r="K5" s="226"/>
      <c r="L5" s="226"/>
      <c r="M5" s="226"/>
      <c r="N5" s="226"/>
      <c r="O5" s="226"/>
      <c r="P5" s="226"/>
      <c r="Q5" s="226"/>
      <c r="R5" s="226"/>
      <c r="S5" s="226"/>
      <c r="T5" s="54"/>
      <c r="U5" s="54"/>
      <c r="V5" s="54"/>
      <c r="W5" s="54"/>
      <c r="X5" s="54"/>
      <c r="Y5" s="54"/>
      <c r="Z5" s="54"/>
      <c r="AA5" s="54"/>
      <c r="AB5" s="54"/>
    </row>
    <row r="6" spans="1:28" ht="10.5" customHeight="1">
      <c r="A6" s="228"/>
      <c r="B6" s="54"/>
      <c r="C6" s="54"/>
      <c r="D6" s="54"/>
      <c r="E6" s="54"/>
      <c r="F6" s="54"/>
      <c r="G6" s="54"/>
      <c r="H6" s="54"/>
      <c r="I6" s="54"/>
      <c r="J6" s="54"/>
      <c r="K6" s="54"/>
      <c r="L6" s="54"/>
      <c r="M6" s="54"/>
      <c r="N6" s="54"/>
      <c r="O6" s="54"/>
      <c r="P6" s="54"/>
      <c r="Q6" s="54"/>
      <c r="R6" s="54"/>
      <c r="S6" s="54"/>
      <c r="T6" s="54"/>
      <c r="U6" s="54"/>
      <c r="V6" s="54"/>
      <c r="W6" s="54"/>
      <c r="X6" s="54"/>
      <c r="Y6" s="54"/>
      <c r="Z6" s="54"/>
      <c r="AA6" s="54"/>
      <c r="AB6" s="54"/>
    </row>
    <row r="7" spans="5:19" ht="12">
      <c r="E7" s="220" t="s">
        <v>452</v>
      </c>
      <c r="F7" s="220"/>
      <c r="G7" s="220"/>
      <c r="H7" s="220"/>
      <c r="I7" s="220"/>
      <c r="J7" s="220"/>
      <c r="K7" s="220"/>
      <c r="L7" s="220"/>
      <c r="M7" s="220"/>
      <c r="N7" s="220"/>
      <c r="O7" s="220"/>
      <c r="P7" s="220"/>
      <c r="Q7" s="220"/>
      <c r="R7" s="220"/>
      <c r="S7" s="220"/>
    </row>
    <row r="9" spans="5:19" ht="12">
      <c r="E9" s="221" t="s">
        <v>453</v>
      </c>
      <c r="F9" s="221"/>
      <c r="G9" s="221"/>
      <c r="H9" s="221"/>
      <c r="I9" s="221"/>
      <c r="J9" s="221"/>
      <c r="K9" s="221"/>
      <c r="L9" s="221"/>
      <c r="M9" s="221"/>
      <c r="N9" s="221"/>
      <c r="O9" s="221"/>
      <c r="P9" s="221"/>
      <c r="Q9" s="221"/>
      <c r="R9" s="221"/>
      <c r="S9" s="221"/>
    </row>
    <row r="10" spans="1:28" ht="12" thickBot="1">
      <c r="A10" s="234" t="s">
        <v>66</v>
      </c>
      <c r="B10" s="234"/>
      <c r="C10" s="234"/>
      <c r="D10" s="234" t="s">
        <v>454</v>
      </c>
      <c r="E10" s="234"/>
      <c r="F10" s="184" t="s">
        <v>455</v>
      </c>
      <c r="G10" s="222" t="s">
        <v>456</v>
      </c>
      <c r="H10" s="222"/>
      <c r="I10" s="222"/>
      <c r="J10" s="222" t="s">
        <v>457</v>
      </c>
      <c r="K10" s="222"/>
      <c r="L10" s="222"/>
      <c r="M10" s="222"/>
      <c r="N10" s="222" t="s">
        <v>70</v>
      </c>
      <c r="O10" s="222"/>
      <c r="P10" s="222"/>
      <c r="Q10" s="222"/>
      <c r="R10" s="222"/>
      <c r="S10" s="222" t="s">
        <v>458</v>
      </c>
      <c r="T10" s="222"/>
      <c r="U10" s="222"/>
      <c r="V10" s="222" t="s">
        <v>459</v>
      </c>
      <c r="W10" s="222"/>
      <c r="X10" s="222"/>
      <c r="Y10" s="222" t="s">
        <v>460</v>
      </c>
      <c r="Z10" s="222"/>
      <c r="AA10" s="222"/>
      <c r="AB10" s="222"/>
    </row>
    <row r="11" spans="1:28" ht="12" thickTop="1">
      <c r="A11" s="229" t="s">
        <v>137</v>
      </c>
      <c r="B11" s="229"/>
      <c r="C11" s="229"/>
      <c r="D11" s="229" t="s">
        <v>72</v>
      </c>
      <c r="E11" s="229"/>
      <c r="F11" s="185">
        <v>0</v>
      </c>
      <c r="G11" s="230">
        <v>0</v>
      </c>
      <c r="H11" s="230"/>
      <c r="I11" s="230"/>
      <c r="J11" s="231">
        <v>0</v>
      </c>
      <c r="K11" s="231"/>
      <c r="L11" s="231"/>
      <c r="M11" s="231"/>
      <c r="N11" s="230">
        <v>2</v>
      </c>
      <c r="O11" s="230"/>
      <c r="P11" s="230"/>
      <c r="Q11" s="230"/>
      <c r="R11" s="230"/>
      <c r="S11" s="231">
        <v>201716</v>
      </c>
      <c r="T11" s="231"/>
      <c r="U11" s="231"/>
      <c r="V11" s="230">
        <v>2</v>
      </c>
      <c r="W11" s="230"/>
      <c r="X11" s="230"/>
      <c r="Y11" s="231">
        <v>201716</v>
      </c>
      <c r="Z11" s="231"/>
      <c r="AA11" s="231"/>
      <c r="AB11" s="231"/>
    </row>
    <row r="12" spans="1:28" ht="12">
      <c r="A12" s="218"/>
      <c r="B12" s="218"/>
      <c r="C12" s="218"/>
      <c r="D12" s="218" t="s">
        <v>75</v>
      </c>
      <c r="E12" s="218"/>
      <c r="F12" s="185">
        <v>0</v>
      </c>
      <c r="G12" s="224">
        <v>0</v>
      </c>
      <c r="H12" s="224"/>
      <c r="I12" s="224"/>
      <c r="J12" s="223">
        <v>0</v>
      </c>
      <c r="K12" s="223"/>
      <c r="L12" s="223"/>
      <c r="M12" s="223"/>
      <c r="N12" s="224">
        <v>1</v>
      </c>
      <c r="O12" s="224"/>
      <c r="P12" s="224"/>
      <c r="Q12" s="224"/>
      <c r="R12" s="224"/>
      <c r="S12" s="223">
        <v>57953</v>
      </c>
      <c r="T12" s="223"/>
      <c r="U12" s="223"/>
      <c r="V12" s="224">
        <v>1</v>
      </c>
      <c r="W12" s="224"/>
      <c r="X12" s="224"/>
      <c r="Y12" s="223">
        <v>57953</v>
      </c>
      <c r="Z12" s="223"/>
      <c r="AA12" s="223"/>
      <c r="AB12" s="223"/>
    </row>
    <row r="13" spans="1:28" ht="12">
      <c r="A13" s="218"/>
      <c r="B13" s="218"/>
      <c r="C13" s="218"/>
      <c r="D13" s="219" t="s">
        <v>462</v>
      </c>
      <c r="E13" s="219"/>
      <c r="F13" s="186"/>
      <c r="G13" s="236">
        <v>0</v>
      </c>
      <c r="H13" s="236"/>
      <c r="I13" s="236"/>
      <c r="J13" s="235">
        <v>0</v>
      </c>
      <c r="K13" s="235"/>
      <c r="L13" s="235"/>
      <c r="M13" s="235"/>
      <c r="N13" s="236">
        <v>3</v>
      </c>
      <c r="O13" s="236"/>
      <c r="P13" s="236"/>
      <c r="Q13" s="236"/>
      <c r="R13" s="236"/>
      <c r="S13" s="235">
        <v>259669</v>
      </c>
      <c r="T13" s="235"/>
      <c r="U13" s="235"/>
      <c r="V13" s="236">
        <v>3</v>
      </c>
      <c r="W13" s="236"/>
      <c r="X13" s="236"/>
      <c r="Y13" s="235">
        <v>259669</v>
      </c>
      <c r="Z13" s="235"/>
      <c r="AA13" s="235"/>
      <c r="AB13" s="235"/>
    </row>
    <row r="14" spans="1:28" ht="12">
      <c r="A14" s="218" t="s">
        <v>76</v>
      </c>
      <c r="B14" s="218"/>
      <c r="C14" s="218"/>
      <c r="D14" s="218" t="s">
        <v>77</v>
      </c>
      <c r="E14" s="218"/>
      <c r="F14" s="185">
        <v>0</v>
      </c>
      <c r="G14" s="232">
        <v>0</v>
      </c>
      <c r="H14" s="232"/>
      <c r="I14" s="232"/>
      <c r="J14" s="233">
        <v>0</v>
      </c>
      <c r="K14" s="233"/>
      <c r="L14" s="233"/>
      <c r="M14" s="233"/>
      <c r="N14" s="232">
        <v>1</v>
      </c>
      <c r="O14" s="232"/>
      <c r="P14" s="232"/>
      <c r="Q14" s="232"/>
      <c r="R14" s="232"/>
      <c r="S14" s="233">
        <v>0</v>
      </c>
      <c r="T14" s="233"/>
      <c r="U14" s="233"/>
      <c r="V14" s="232">
        <v>1</v>
      </c>
      <c r="W14" s="232"/>
      <c r="X14" s="232"/>
      <c r="Y14" s="233">
        <v>0</v>
      </c>
      <c r="Z14" s="233"/>
      <c r="AA14" s="233"/>
      <c r="AB14" s="233"/>
    </row>
    <row r="15" spans="1:28" ht="12">
      <c r="A15" s="218"/>
      <c r="B15" s="218"/>
      <c r="C15" s="218"/>
      <c r="D15" s="218" t="s">
        <v>79</v>
      </c>
      <c r="E15" s="218"/>
      <c r="F15" s="185">
        <v>0</v>
      </c>
      <c r="G15" s="224">
        <v>0</v>
      </c>
      <c r="H15" s="224"/>
      <c r="I15" s="224"/>
      <c r="J15" s="223">
        <v>0</v>
      </c>
      <c r="K15" s="223"/>
      <c r="L15" s="223"/>
      <c r="M15" s="223"/>
      <c r="N15" s="224">
        <v>1</v>
      </c>
      <c r="O15" s="224"/>
      <c r="P15" s="224"/>
      <c r="Q15" s="224"/>
      <c r="R15" s="224"/>
      <c r="S15" s="223">
        <v>160454.52</v>
      </c>
      <c r="T15" s="223"/>
      <c r="U15" s="223"/>
      <c r="V15" s="224">
        <v>1</v>
      </c>
      <c r="W15" s="224"/>
      <c r="X15" s="224"/>
      <c r="Y15" s="223">
        <v>160454.52</v>
      </c>
      <c r="Z15" s="223"/>
      <c r="AA15" s="223"/>
      <c r="AB15" s="223"/>
    </row>
    <row r="16" spans="1:28" ht="12">
      <c r="A16" s="218"/>
      <c r="B16" s="218"/>
      <c r="C16" s="218"/>
      <c r="D16" s="219" t="s">
        <v>465</v>
      </c>
      <c r="E16" s="219"/>
      <c r="F16" s="186"/>
      <c r="G16" s="236">
        <v>0</v>
      </c>
      <c r="H16" s="236"/>
      <c r="I16" s="236"/>
      <c r="J16" s="235">
        <v>0</v>
      </c>
      <c r="K16" s="235"/>
      <c r="L16" s="235"/>
      <c r="M16" s="235"/>
      <c r="N16" s="236">
        <v>2</v>
      </c>
      <c r="O16" s="236"/>
      <c r="P16" s="236"/>
      <c r="Q16" s="236"/>
      <c r="R16" s="236"/>
      <c r="S16" s="235">
        <v>160454.52</v>
      </c>
      <c r="T16" s="235"/>
      <c r="U16" s="235"/>
      <c r="V16" s="236">
        <v>2</v>
      </c>
      <c r="W16" s="236"/>
      <c r="X16" s="236"/>
      <c r="Y16" s="235">
        <v>160454.52</v>
      </c>
      <c r="Z16" s="235"/>
      <c r="AA16" s="235"/>
      <c r="AB16" s="235"/>
    </row>
    <row r="17" spans="1:28" ht="12">
      <c r="A17" s="218" t="s">
        <v>18</v>
      </c>
      <c r="B17" s="218"/>
      <c r="C17" s="218"/>
      <c r="D17" s="218" t="s">
        <v>80</v>
      </c>
      <c r="E17" s="218"/>
      <c r="F17" s="185">
        <v>0</v>
      </c>
      <c r="G17" s="232">
        <v>6</v>
      </c>
      <c r="H17" s="232"/>
      <c r="I17" s="232"/>
      <c r="J17" s="233">
        <v>0</v>
      </c>
      <c r="K17" s="233"/>
      <c r="L17" s="233"/>
      <c r="M17" s="233"/>
      <c r="N17" s="232">
        <v>44</v>
      </c>
      <c r="O17" s="232"/>
      <c r="P17" s="232"/>
      <c r="Q17" s="232"/>
      <c r="R17" s="232"/>
      <c r="S17" s="233">
        <v>2349614</v>
      </c>
      <c r="T17" s="233"/>
      <c r="U17" s="233"/>
      <c r="V17" s="232">
        <v>50</v>
      </c>
      <c r="W17" s="232"/>
      <c r="X17" s="232"/>
      <c r="Y17" s="233">
        <v>2349614</v>
      </c>
      <c r="Z17" s="233"/>
      <c r="AA17" s="233"/>
      <c r="AB17" s="233"/>
    </row>
    <row r="18" spans="1:28" ht="12">
      <c r="A18" s="218"/>
      <c r="B18" s="218"/>
      <c r="C18" s="218"/>
      <c r="D18" s="218" t="s">
        <v>81</v>
      </c>
      <c r="E18" s="218"/>
      <c r="F18" s="185">
        <v>0</v>
      </c>
      <c r="G18" s="224">
        <v>0</v>
      </c>
      <c r="H18" s="224"/>
      <c r="I18" s="224"/>
      <c r="J18" s="223">
        <v>0</v>
      </c>
      <c r="K18" s="223"/>
      <c r="L18" s="223"/>
      <c r="M18" s="223"/>
      <c r="N18" s="224">
        <v>1</v>
      </c>
      <c r="O18" s="224"/>
      <c r="P18" s="224"/>
      <c r="Q18" s="224"/>
      <c r="R18" s="224"/>
      <c r="S18" s="223">
        <v>0</v>
      </c>
      <c r="T18" s="223"/>
      <c r="U18" s="223"/>
      <c r="V18" s="224">
        <v>1</v>
      </c>
      <c r="W18" s="224"/>
      <c r="X18" s="224"/>
      <c r="Y18" s="223">
        <v>0</v>
      </c>
      <c r="Z18" s="223"/>
      <c r="AA18" s="223"/>
      <c r="AB18" s="223"/>
    </row>
    <row r="19" spans="1:28" ht="12">
      <c r="A19" s="218"/>
      <c r="B19" s="218"/>
      <c r="C19" s="218"/>
      <c r="D19" s="219" t="s">
        <v>466</v>
      </c>
      <c r="E19" s="219"/>
      <c r="F19" s="186"/>
      <c r="G19" s="236">
        <v>6</v>
      </c>
      <c r="H19" s="236"/>
      <c r="I19" s="236"/>
      <c r="J19" s="235">
        <v>0</v>
      </c>
      <c r="K19" s="235"/>
      <c r="L19" s="235"/>
      <c r="M19" s="235"/>
      <c r="N19" s="236">
        <v>45</v>
      </c>
      <c r="O19" s="236"/>
      <c r="P19" s="236"/>
      <c r="Q19" s="236"/>
      <c r="R19" s="236"/>
      <c r="S19" s="235">
        <v>2349614</v>
      </c>
      <c r="T19" s="235"/>
      <c r="U19" s="235"/>
      <c r="V19" s="236">
        <v>51</v>
      </c>
      <c r="W19" s="236"/>
      <c r="X19" s="236"/>
      <c r="Y19" s="235">
        <v>2349614</v>
      </c>
      <c r="Z19" s="235"/>
      <c r="AA19" s="235"/>
      <c r="AB19" s="235"/>
    </row>
    <row r="20" spans="1:28" ht="12">
      <c r="A20" s="218" t="s">
        <v>138</v>
      </c>
      <c r="B20" s="218"/>
      <c r="C20" s="218"/>
      <c r="D20" s="218" t="s">
        <v>82</v>
      </c>
      <c r="E20" s="218"/>
      <c r="F20" s="185">
        <v>0</v>
      </c>
      <c r="G20" s="232">
        <v>2</v>
      </c>
      <c r="H20" s="232"/>
      <c r="I20" s="232"/>
      <c r="J20" s="233">
        <v>0</v>
      </c>
      <c r="K20" s="233"/>
      <c r="L20" s="233"/>
      <c r="M20" s="233"/>
      <c r="N20" s="232">
        <v>17</v>
      </c>
      <c r="O20" s="232"/>
      <c r="P20" s="232"/>
      <c r="Q20" s="232"/>
      <c r="R20" s="232"/>
      <c r="S20" s="233">
        <v>1526746.61</v>
      </c>
      <c r="T20" s="233"/>
      <c r="U20" s="233"/>
      <c r="V20" s="232">
        <v>19</v>
      </c>
      <c r="W20" s="232"/>
      <c r="X20" s="232"/>
      <c r="Y20" s="233">
        <v>1526746.61</v>
      </c>
      <c r="Z20" s="233"/>
      <c r="AA20" s="233"/>
      <c r="AB20" s="233"/>
    </row>
    <row r="21" spans="1:28" ht="12">
      <c r="A21" s="218"/>
      <c r="B21" s="218"/>
      <c r="C21" s="218"/>
      <c r="D21" s="218" t="s">
        <v>83</v>
      </c>
      <c r="E21" s="218"/>
      <c r="F21" s="185">
        <v>0</v>
      </c>
      <c r="G21" s="232">
        <v>0</v>
      </c>
      <c r="H21" s="232"/>
      <c r="I21" s="232"/>
      <c r="J21" s="233">
        <v>0</v>
      </c>
      <c r="K21" s="233"/>
      <c r="L21" s="233"/>
      <c r="M21" s="233"/>
      <c r="N21" s="232">
        <v>6</v>
      </c>
      <c r="O21" s="232"/>
      <c r="P21" s="232"/>
      <c r="Q21" s="232"/>
      <c r="R21" s="232"/>
      <c r="S21" s="233">
        <v>542636</v>
      </c>
      <c r="T21" s="233"/>
      <c r="U21" s="233"/>
      <c r="V21" s="232">
        <v>6</v>
      </c>
      <c r="W21" s="232"/>
      <c r="X21" s="232"/>
      <c r="Y21" s="233">
        <v>542636</v>
      </c>
      <c r="Z21" s="233"/>
      <c r="AA21" s="233"/>
      <c r="AB21" s="233"/>
    </row>
    <row r="22" spans="1:28" ht="12">
      <c r="A22" s="218"/>
      <c r="B22" s="218"/>
      <c r="C22" s="218"/>
      <c r="D22" s="218" t="s">
        <v>84</v>
      </c>
      <c r="E22" s="218"/>
      <c r="F22" s="185">
        <v>0</v>
      </c>
      <c r="G22" s="232">
        <v>0</v>
      </c>
      <c r="H22" s="232"/>
      <c r="I22" s="232"/>
      <c r="J22" s="233">
        <v>0</v>
      </c>
      <c r="K22" s="233"/>
      <c r="L22" s="233"/>
      <c r="M22" s="233"/>
      <c r="N22" s="232">
        <v>1</v>
      </c>
      <c r="O22" s="232"/>
      <c r="P22" s="232"/>
      <c r="Q22" s="232"/>
      <c r="R22" s="232"/>
      <c r="S22" s="233">
        <v>400000</v>
      </c>
      <c r="T22" s="233"/>
      <c r="U22" s="233"/>
      <c r="V22" s="232">
        <v>1</v>
      </c>
      <c r="W22" s="232"/>
      <c r="X22" s="232"/>
      <c r="Y22" s="233">
        <v>400000</v>
      </c>
      <c r="Z22" s="233"/>
      <c r="AA22" s="233"/>
      <c r="AB22" s="233"/>
    </row>
    <row r="23" spans="1:28" ht="12">
      <c r="A23" s="218"/>
      <c r="B23" s="218"/>
      <c r="C23" s="218"/>
      <c r="D23" s="218" t="s">
        <v>85</v>
      </c>
      <c r="E23" s="218"/>
      <c r="F23" s="185">
        <v>0</v>
      </c>
      <c r="G23" s="232">
        <v>0</v>
      </c>
      <c r="H23" s="232"/>
      <c r="I23" s="232"/>
      <c r="J23" s="233">
        <v>0</v>
      </c>
      <c r="K23" s="233"/>
      <c r="L23" s="233"/>
      <c r="M23" s="233"/>
      <c r="N23" s="232">
        <v>7</v>
      </c>
      <c r="O23" s="232"/>
      <c r="P23" s="232"/>
      <c r="Q23" s="232"/>
      <c r="R23" s="232"/>
      <c r="S23" s="233">
        <v>523697</v>
      </c>
      <c r="T23" s="233"/>
      <c r="U23" s="233"/>
      <c r="V23" s="232">
        <v>7</v>
      </c>
      <c r="W23" s="232"/>
      <c r="X23" s="232"/>
      <c r="Y23" s="233">
        <v>523697</v>
      </c>
      <c r="Z23" s="233"/>
      <c r="AA23" s="233"/>
      <c r="AB23" s="233"/>
    </row>
    <row r="24" spans="1:28" ht="12">
      <c r="A24" s="218"/>
      <c r="B24" s="218"/>
      <c r="C24" s="218"/>
      <c r="D24" s="218" t="s">
        <v>86</v>
      </c>
      <c r="E24" s="218"/>
      <c r="F24" s="185">
        <v>0</v>
      </c>
      <c r="G24" s="232">
        <v>1</v>
      </c>
      <c r="H24" s="232"/>
      <c r="I24" s="232"/>
      <c r="J24" s="233">
        <v>0</v>
      </c>
      <c r="K24" s="233"/>
      <c r="L24" s="233"/>
      <c r="M24" s="233"/>
      <c r="N24" s="232">
        <v>7</v>
      </c>
      <c r="O24" s="232"/>
      <c r="P24" s="232"/>
      <c r="Q24" s="232"/>
      <c r="R24" s="232"/>
      <c r="S24" s="233">
        <v>308966</v>
      </c>
      <c r="T24" s="233"/>
      <c r="U24" s="233"/>
      <c r="V24" s="232">
        <v>8</v>
      </c>
      <c r="W24" s="232"/>
      <c r="X24" s="232"/>
      <c r="Y24" s="233">
        <v>308966</v>
      </c>
      <c r="Z24" s="233"/>
      <c r="AA24" s="233"/>
      <c r="AB24" s="233"/>
    </row>
    <row r="25" spans="1:28" ht="12">
      <c r="A25" s="218"/>
      <c r="B25" s="218"/>
      <c r="C25" s="218"/>
      <c r="D25" s="218" t="s">
        <v>87</v>
      </c>
      <c r="E25" s="218"/>
      <c r="F25" s="185">
        <v>0</v>
      </c>
      <c r="G25" s="232">
        <v>0</v>
      </c>
      <c r="H25" s="232"/>
      <c r="I25" s="232"/>
      <c r="J25" s="233">
        <v>0</v>
      </c>
      <c r="K25" s="233"/>
      <c r="L25" s="233"/>
      <c r="M25" s="233"/>
      <c r="N25" s="232">
        <v>1</v>
      </c>
      <c r="O25" s="232"/>
      <c r="P25" s="232"/>
      <c r="Q25" s="232"/>
      <c r="R25" s="232"/>
      <c r="S25" s="233">
        <v>0</v>
      </c>
      <c r="T25" s="233"/>
      <c r="U25" s="233"/>
      <c r="V25" s="232">
        <v>1</v>
      </c>
      <c r="W25" s="232"/>
      <c r="X25" s="232"/>
      <c r="Y25" s="233">
        <v>0</v>
      </c>
      <c r="Z25" s="233"/>
      <c r="AA25" s="233"/>
      <c r="AB25" s="233"/>
    </row>
    <row r="26" spans="1:28" ht="12">
      <c r="A26" s="218"/>
      <c r="B26" s="218"/>
      <c r="C26" s="218"/>
      <c r="D26" s="218" t="s">
        <v>88</v>
      </c>
      <c r="E26" s="218"/>
      <c r="F26" s="185">
        <v>0</v>
      </c>
      <c r="G26" s="232">
        <v>0</v>
      </c>
      <c r="H26" s="232"/>
      <c r="I26" s="232"/>
      <c r="J26" s="233">
        <v>0</v>
      </c>
      <c r="K26" s="233"/>
      <c r="L26" s="233"/>
      <c r="M26" s="233"/>
      <c r="N26" s="232">
        <v>2</v>
      </c>
      <c r="O26" s="232"/>
      <c r="P26" s="232"/>
      <c r="Q26" s="232"/>
      <c r="R26" s="232"/>
      <c r="S26" s="233">
        <v>263667.6</v>
      </c>
      <c r="T26" s="233"/>
      <c r="U26" s="233"/>
      <c r="V26" s="232">
        <v>2</v>
      </c>
      <c r="W26" s="232"/>
      <c r="X26" s="232"/>
      <c r="Y26" s="233">
        <v>263667.6</v>
      </c>
      <c r="Z26" s="233"/>
      <c r="AA26" s="233"/>
      <c r="AB26" s="233"/>
    </row>
    <row r="27" spans="1:28" ht="12">
      <c r="A27" s="218"/>
      <c r="B27" s="218"/>
      <c r="C27" s="218"/>
      <c r="D27" s="218" t="s">
        <v>89</v>
      </c>
      <c r="E27" s="218"/>
      <c r="F27" s="185">
        <v>0</v>
      </c>
      <c r="G27" s="232">
        <v>0</v>
      </c>
      <c r="H27" s="232"/>
      <c r="I27" s="232"/>
      <c r="J27" s="233">
        <v>0</v>
      </c>
      <c r="K27" s="233"/>
      <c r="L27" s="233"/>
      <c r="M27" s="233"/>
      <c r="N27" s="232">
        <v>10</v>
      </c>
      <c r="O27" s="232"/>
      <c r="P27" s="232"/>
      <c r="Q27" s="232"/>
      <c r="R27" s="232"/>
      <c r="S27" s="233">
        <v>758544</v>
      </c>
      <c r="T27" s="233"/>
      <c r="U27" s="233"/>
      <c r="V27" s="232">
        <v>10</v>
      </c>
      <c r="W27" s="232"/>
      <c r="X27" s="232"/>
      <c r="Y27" s="233">
        <v>758544</v>
      </c>
      <c r="Z27" s="233"/>
      <c r="AA27" s="233"/>
      <c r="AB27" s="233"/>
    </row>
    <row r="28" spans="1:28" ht="12">
      <c r="A28" s="218"/>
      <c r="B28" s="218"/>
      <c r="C28" s="218"/>
      <c r="D28" s="218" t="s">
        <v>90</v>
      </c>
      <c r="E28" s="218"/>
      <c r="F28" s="185">
        <v>0</v>
      </c>
      <c r="G28" s="232">
        <v>1</v>
      </c>
      <c r="H28" s="232"/>
      <c r="I28" s="232"/>
      <c r="J28" s="233">
        <v>0</v>
      </c>
      <c r="K28" s="233"/>
      <c r="L28" s="233"/>
      <c r="M28" s="233"/>
      <c r="N28" s="232">
        <v>17</v>
      </c>
      <c r="O28" s="232"/>
      <c r="P28" s="232"/>
      <c r="Q28" s="232"/>
      <c r="R28" s="232"/>
      <c r="S28" s="233">
        <v>1967282.69</v>
      </c>
      <c r="T28" s="233"/>
      <c r="U28" s="233"/>
      <c r="V28" s="232">
        <v>18</v>
      </c>
      <c r="W28" s="232"/>
      <c r="X28" s="232"/>
      <c r="Y28" s="233">
        <v>1967282.69</v>
      </c>
      <c r="Z28" s="233"/>
      <c r="AA28" s="233"/>
      <c r="AB28" s="233"/>
    </row>
    <row r="29" spans="1:28" ht="12">
      <c r="A29" s="218"/>
      <c r="B29" s="218"/>
      <c r="C29" s="218"/>
      <c r="D29" s="218" t="s">
        <v>91</v>
      </c>
      <c r="E29" s="218"/>
      <c r="F29" s="185">
        <v>0</v>
      </c>
      <c r="G29" s="224">
        <v>0</v>
      </c>
      <c r="H29" s="224"/>
      <c r="I29" s="224"/>
      <c r="J29" s="223">
        <v>0</v>
      </c>
      <c r="K29" s="223"/>
      <c r="L29" s="223"/>
      <c r="M29" s="223"/>
      <c r="N29" s="224">
        <v>6</v>
      </c>
      <c r="O29" s="224"/>
      <c r="P29" s="224"/>
      <c r="Q29" s="224"/>
      <c r="R29" s="224"/>
      <c r="S29" s="223">
        <v>340188.98</v>
      </c>
      <c r="T29" s="223"/>
      <c r="U29" s="223"/>
      <c r="V29" s="224">
        <v>6</v>
      </c>
      <c r="W29" s="224"/>
      <c r="X29" s="224"/>
      <c r="Y29" s="223">
        <v>340188.98</v>
      </c>
      <c r="Z29" s="223"/>
      <c r="AA29" s="223"/>
      <c r="AB29" s="223"/>
    </row>
    <row r="30" spans="1:28" ht="22.5" customHeight="1">
      <c r="A30" s="218"/>
      <c r="B30" s="218"/>
      <c r="C30" s="218"/>
      <c r="D30" s="219" t="s">
        <v>469</v>
      </c>
      <c r="E30" s="219"/>
      <c r="F30" s="186"/>
      <c r="G30" s="236">
        <v>4</v>
      </c>
      <c r="H30" s="236"/>
      <c r="I30" s="236"/>
      <c r="J30" s="235">
        <v>0</v>
      </c>
      <c r="K30" s="235"/>
      <c r="L30" s="235"/>
      <c r="M30" s="235"/>
      <c r="N30" s="236">
        <v>74</v>
      </c>
      <c r="O30" s="236"/>
      <c r="P30" s="236"/>
      <c r="Q30" s="236"/>
      <c r="R30" s="236"/>
      <c r="S30" s="235">
        <v>6631728.88</v>
      </c>
      <c r="T30" s="235"/>
      <c r="U30" s="235"/>
      <c r="V30" s="236">
        <v>78</v>
      </c>
      <c r="W30" s="236"/>
      <c r="X30" s="236"/>
      <c r="Y30" s="235">
        <v>6631728.88</v>
      </c>
      <c r="Z30" s="235"/>
      <c r="AA30" s="235"/>
      <c r="AB30" s="235"/>
    </row>
    <row r="31" spans="1:28" ht="12">
      <c r="A31" s="218" t="s">
        <v>119</v>
      </c>
      <c r="B31" s="218"/>
      <c r="C31" s="218"/>
      <c r="D31" s="218" t="s">
        <v>470</v>
      </c>
      <c r="E31" s="218"/>
      <c r="F31" s="185">
        <v>0</v>
      </c>
      <c r="G31" s="224">
        <v>1</v>
      </c>
      <c r="H31" s="224"/>
      <c r="I31" s="224"/>
      <c r="J31" s="223">
        <v>0</v>
      </c>
      <c r="K31" s="223"/>
      <c r="L31" s="223"/>
      <c r="M31" s="223"/>
      <c r="N31" s="224">
        <v>0</v>
      </c>
      <c r="O31" s="224"/>
      <c r="P31" s="224"/>
      <c r="Q31" s="224"/>
      <c r="R31" s="224"/>
      <c r="S31" s="223">
        <v>0</v>
      </c>
      <c r="T31" s="223"/>
      <c r="U31" s="223"/>
      <c r="V31" s="224">
        <v>1</v>
      </c>
      <c r="W31" s="224"/>
      <c r="X31" s="224"/>
      <c r="Y31" s="223">
        <v>0</v>
      </c>
      <c r="Z31" s="223"/>
      <c r="AA31" s="223"/>
      <c r="AB31" s="223"/>
    </row>
    <row r="32" spans="1:28" ht="12">
      <c r="A32" s="218"/>
      <c r="B32" s="218"/>
      <c r="C32" s="218"/>
      <c r="D32" s="219" t="s">
        <v>471</v>
      </c>
      <c r="E32" s="219"/>
      <c r="F32" s="186"/>
      <c r="G32" s="236">
        <v>1</v>
      </c>
      <c r="H32" s="236"/>
      <c r="I32" s="236"/>
      <c r="J32" s="235">
        <v>0</v>
      </c>
      <c r="K32" s="235"/>
      <c r="L32" s="235"/>
      <c r="M32" s="235"/>
      <c r="N32" s="236">
        <v>0</v>
      </c>
      <c r="O32" s="236"/>
      <c r="P32" s="236"/>
      <c r="Q32" s="236"/>
      <c r="R32" s="236"/>
      <c r="S32" s="235">
        <v>0</v>
      </c>
      <c r="T32" s="235"/>
      <c r="U32" s="235"/>
      <c r="V32" s="236">
        <v>1</v>
      </c>
      <c r="W32" s="236"/>
      <c r="X32" s="236"/>
      <c r="Y32" s="235">
        <v>0</v>
      </c>
      <c r="Z32" s="235"/>
      <c r="AA32" s="235"/>
      <c r="AB32" s="235"/>
    </row>
    <row r="33" spans="1:28" ht="12">
      <c r="A33" s="218" t="s">
        <v>472</v>
      </c>
      <c r="B33" s="218"/>
      <c r="C33" s="218"/>
      <c r="D33" s="218" t="s">
        <v>473</v>
      </c>
      <c r="E33" s="218"/>
      <c r="F33" s="185">
        <v>0</v>
      </c>
      <c r="G33" s="224">
        <v>1</v>
      </c>
      <c r="H33" s="224"/>
      <c r="I33" s="224"/>
      <c r="J33" s="223">
        <v>71838.6</v>
      </c>
      <c r="K33" s="223"/>
      <c r="L33" s="223"/>
      <c r="M33" s="223"/>
      <c r="N33" s="224">
        <v>3</v>
      </c>
      <c r="O33" s="224"/>
      <c r="P33" s="224"/>
      <c r="Q33" s="224"/>
      <c r="R33" s="224"/>
      <c r="S33" s="223">
        <v>217179.64</v>
      </c>
      <c r="T33" s="223"/>
      <c r="U33" s="223"/>
      <c r="V33" s="224">
        <v>4</v>
      </c>
      <c r="W33" s="224"/>
      <c r="X33" s="224"/>
      <c r="Y33" s="223">
        <v>289018.24</v>
      </c>
      <c r="Z33" s="223"/>
      <c r="AA33" s="223"/>
      <c r="AB33" s="223"/>
    </row>
    <row r="34" spans="1:28" ht="20.25" customHeight="1">
      <c r="A34" s="218"/>
      <c r="B34" s="218"/>
      <c r="C34" s="218"/>
      <c r="D34" s="219" t="s">
        <v>474</v>
      </c>
      <c r="E34" s="219"/>
      <c r="F34" s="186"/>
      <c r="G34" s="237">
        <v>1</v>
      </c>
      <c r="H34" s="237"/>
      <c r="I34" s="237"/>
      <c r="J34" s="238">
        <v>71838.6</v>
      </c>
      <c r="K34" s="238"/>
      <c r="L34" s="238"/>
      <c r="M34" s="238"/>
      <c r="N34" s="237">
        <v>3</v>
      </c>
      <c r="O34" s="237"/>
      <c r="P34" s="237"/>
      <c r="Q34" s="237"/>
      <c r="R34" s="237"/>
      <c r="S34" s="238">
        <v>217179.64</v>
      </c>
      <c r="T34" s="238"/>
      <c r="U34" s="238"/>
      <c r="V34" s="237">
        <v>4</v>
      </c>
      <c r="W34" s="237"/>
      <c r="X34" s="237"/>
      <c r="Y34" s="238">
        <v>289018.24</v>
      </c>
      <c r="Z34" s="238"/>
      <c r="AA34" s="238"/>
      <c r="AB34" s="238"/>
    </row>
    <row r="35" spans="1:28" ht="12">
      <c r="A35" s="239" t="s">
        <v>478</v>
      </c>
      <c r="B35" s="239"/>
      <c r="C35" s="239"/>
      <c r="D35" s="239"/>
      <c r="E35" s="239"/>
      <c r="F35" s="187"/>
      <c r="G35" s="236">
        <v>12</v>
      </c>
      <c r="H35" s="236"/>
      <c r="I35" s="236"/>
      <c r="J35" s="235">
        <v>71838.6</v>
      </c>
      <c r="K35" s="235"/>
      <c r="L35" s="235"/>
      <c r="M35" s="235"/>
      <c r="N35" s="236">
        <v>127</v>
      </c>
      <c r="O35" s="236"/>
      <c r="P35" s="236"/>
      <c r="Q35" s="236"/>
      <c r="R35" s="236"/>
      <c r="S35" s="235">
        <v>9618646.04</v>
      </c>
      <c r="T35" s="235"/>
      <c r="U35" s="235"/>
      <c r="V35" s="236">
        <v>139</v>
      </c>
      <c r="W35" s="236"/>
      <c r="X35" s="236"/>
      <c r="Y35" s="235">
        <v>9690484.64</v>
      </c>
      <c r="Z35" s="235"/>
      <c r="AA35" s="235"/>
      <c r="AB35" s="235"/>
    </row>
    <row r="37" spans="5:19" ht="12">
      <c r="E37" s="221" t="s">
        <v>479</v>
      </c>
      <c r="F37" s="221"/>
      <c r="G37" s="221"/>
      <c r="H37" s="221"/>
      <c r="I37" s="221"/>
      <c r="J37" s="221"/>
      <c r="K37" s="221"/>
      <c r="L37" s="221"/>
      <c r="M37" s="221"/>
      <c r="N37" s="221"/>
      <c r="O37" s="221"/>
      <c r="P37" s="221"/>
      <c r="Q37" s="221"/>
      <c r="R37" s="221"/>
      <c r="S37" s="221"/>
    </row>
    <row r="38" spans="1:28" ht="12" thickBot="1">
      <c r="A38" s="234" t="s">
        <v>66</v>
      </c>
      <c r="B38" s="234"/>
      <c r="C38" s="234" t="s">
        <v>67</v>
      </c>
      <c r="D38" s="234"/>
      <c r="E38" s="234"/>
      <c r="F38" s="234"/>
      <c r="G38" s="234"/>
      <c r="H38" s="234"/>
      <c r="I38" s="234" t="s">
        <v>68</v>
      </c>
      <c r="J38" s="234"/>
      <c r="K38" s="234"/>
      <c r="L38" s="234"/>
      <c r="M38" s="234"/>
      <c r="N38" s="234"/>
      <c r="O38" s="234"/>
      <c r="P38" s="234"/>
      <c r="Q38" s="188" t="s">
        <v>13</v>
      </c>
      <c r="R38" s="222" t="s">
        <v>69</v>
      </c>
      <c r="S38" s="222"/>
      <c r="T38" s="222"/>
      <c r="U38" s="222" t="s">
        <v>70</v>
      </c>
      <c r="V38" s="222"/>
      <c r="W38" s="222"/>
      <c r="X38" s="222" t="s">
        <v>71</v>
      </c>
      <c r="Y38" s="222"/>
      <c r="Z38" s="222"/>
      <c r="AA38" s="222"/>
      <c r="AB38" s="222"/>
    </row>
    <row r="39" spans="1:28" ht="12" thickTop="1">
      <c r="A39" s="229" t="s">
        <v>137</v>
      </c>
      <c r="B39" s="229"/>
      <c r="C39" s="229" t="s">
        <v>72</v>
      </c>
      <c r="D39" s="229"/>
      <c r="E39" s="229"/>
      <c r="F39" s="229"/>
      <c r="G39" s="229"/>
      <c r="H39" s="229"/>
      <c r="I39" s="229" t="s">
        <v>73</v>
      </c>
      <c r="J39" s="229"/>
      <c r="K39" s="229"/>
      <c r="L39" s="229"/>
      <c r="M39" s="229"/>
      <c r="N39" s="229"/>
      <c r="O39" s="229"/>
      <c r="P39" s="229"/>
      <c r="Q39" s="229"/>
      <c r="R39" s="230">
        <v>0</v>
      </c>
      <c r="S39" s="230"/>
      <c r="T39" s="230"/>
      <c r="U39" s="230">
        <v>4475</v>
      </c>
      <c r="V39" s="230"/>
      <c r="W39" s="230"/>
      <c r="X39" s="230">
        <v>4475</v>
      </c>
      <c r="Y39" s="230"/>
      <c r="Z39" s="230"/>
      <c r="AA39" s="230"/>
      <c r="AB39" s="230"/>
    </row>
    <row r="40" spans="1:28" ht="12">
      <c r="A40" s="218"/>
      <c r="B40" s="218"/>
      <c r="C40" s="218"/>
      <c r="D40" s="218"/>
      <c r="E40" s="218"/>
      <c r="F40" s="218"/>
      <c r="G40" s="218"/>
      <c r="H40" s="218"/>
      <c r="I40" s="218" t="s">
        <v>74</v>
      </c>
      <c r="J40" s="218"/>
      <c r="K40" s="218"/>
      <c r="L40" s="218"/>
      <c r="M40" s="218"/>
      <c r="N40" s="218"/>
      <c r="O40" s="218"/>
      <c r="P40" s="218"/>
      <c r="Q40" s="218"/>
      <c r="R40" s="232">
        <v>0</v>
      </c>
      <c r="S40" s="232"/>
      <c r="T40" s="232"/>
      <c r="U40" s="232">
        <v>8</v>
      </c>
      <c r="V40" s="232"/>
      <c r="W40" s="232"/>
      <c r="X40" s="232">
        <v>8</v>
      </c>
      <c r="Y40" s="232"/>
      <c r="Z40" s="232"/>
      <c r="AA40" s="232"/>
      <c r="AB40" s="232"/>
    </row>
    <row r="41" spans="1:28" ht="12">
      <c r="A41" s="218"/>
      <c r="B41" s="218"/>
      <c r="C41" s="218" t="s">
        <v>75</v>
      </c>
      <c r="D41" s="218"/>
      <c r="E41" s="218"/>
      <c r="F41" s="218"/>
      <c r="G41" s="218"/>
      <c r="H41" s="218"/>
      <c r="I41" s="218" t="s">
        <v>73</v>
      </c>
      <c r="J41" s="218"/>
      <c r="K41" s="218"/>
      <c r="L41" s="218"/>
      <c r="M41" s="218"/>
      <c r="N41" s="218"/>
      <c r="O41" s="218"/>
      <c r="P41" s="218"/>
      <c r="Q41" s="218"/>
      <c r="R41" s="224">
        <v>0</v>
      </c>
      <c r="S41" s="224"/>
      <c r="T41" s="224"/>
      <c r="U41" s="224">
        <v>0</v>
      </c>
      <c r="V41" s="224"/>
      <c r="W41" s="224"/>
      <c r="X41" s="224">
        <v>0</v>
      </c>
      <c r="Y41" s="224"/>
      <c r="Z41" s="224"/>
      <c r="AA41" s="224"/>
      <c r="AB41" s="224"/>
    </row>
    <row r="42" spans="1:28" ht="12">
      <c r="A42" s="218"/>
      <c r="B42" s="218"/>
      <c r="C42" s="219" t="s">
        <v>462</v>
      </c>
      <c r="D42" s="219"/>
      <c r="E42" s="219"/>
      <c r="F42" s="219"/>
      <c r="G42" s="219"/>
      <c r="H42" s="219"/>
      <c r="I42" s="219"/>
      <c r="J42" s="219"/>
      <c r="K42" s="219"/>
      <c r="L42" s="219"/>
      <c r="M42" s="219"/>
      <c r="N42" s="219"/>
      <c r="O42" s="219"/>
      <c r="P42" s="219"/>
      <c r="Q42" s="219"/>
      <c r="R42" s="236">
        <v>0</v>
      </c>
      <c r="S42" s="236"/>
      <c r="T42" s="236"/>
      <c r="U42" s="236">
        <v>4483</v>
      </c>
      <c r="V42" s="236"/>
      <c r="W42" s="236"/>
      <c r="X42" s="236">
        <v>4483</v>
      </c>
      <c r="Y42" s="236"/>
      <c r="Z42" s="236"/>
      <c r="AA42" s="236"/>
      <c r="AB42" s="236"/>
    </row>
    <row r="43" spans="1:28" ht="12">
      <c r="A43" s="218" t="s">
        <v>76</v>
      </c>
      <c r="B43" s="218"/>
      <c r="C43" s="218" t="s">
        <v>77</v>
      </c>
      <c r="D43" s="218"/>
      <c r="E43" s="218"/>
      <c r="F43" s="218"/>
      <c r="G43" s="218"/>
      <c r="H43" s="218"/>
      <c r="I43" s="218" t="s">
        <v>78</v>
      </c>
      <c r="J43" s="218"/>
      <c r="K43" s="218"/>
      <c r="L43" s="218"/>
      <c r="M43" s="218"/>
      <c r="N43" s="218"/>
      <c r="O43" s="218"/>
      <c r="P43" s="218"/>
      <c r="Q43" s="218"/>
      <c r="R43" s="232">
        <v>0</v>
      </c>
      <c r="S43" s="232"/>
      <c r="T43" s="232"/>
      <c r="U43" s="232">
        <v>45</v>
      </c>
      <c r="V43" s="232"/>
      <c r="W43" s="232"/>
      <c r="X43" s="232">
        <v>45</v>
      </c>
      <c r="Y43" s="232"/>
      <c r="Z43" s="232"/>
      <c r="AA43" s="232"/>
      <c r="AB43" s="232"/>
    </row>
    <row r="44" spans="1:28" ht="12">
      <c r="A44" s="218"/>
      <c r="B44" s="218"/>
      <c r="C44" s="218" t="s">
        <v>79</v>
      </c>
      <c r="D44" s="218"/>
      <c r="E44" s="218"/>
      <c r="F44" s="218"/>
      <c r="G44" s="218"/>
      <c r="H44" s="218"/>
      <c r="I44" s="218" t="s">
        <v>78</v>
      </c>
      <c r="J44" s="218"/>
      <c r="K44" s="218"/>
      <c r="L44" s="218"/>
      <c r="M44" s="218"/>
      <c r="N44" s="218"/>
      <c r="O44" s="218"/>
      <c r="P44" s="218"/>
      <c r="Q44" s="218"/>
      <c r="R44" s="224">
        <v>0</v>
      </c>
      <c r="S44" s="224"/>
      <c r="T44" s="224"/>
      <c r="U44" s="224">
        <v>78</v>
      </c>
      <c r="V44" s="224"/>
      <c r="W44" s="224"/>
      <c r="X44" s="224">
        <v>78</v>
      </c>
      <c r="Y44" s="224"/>
      <c r="Z44" s="224"/>
      <c r="AA44" s="224"/>
      <c r="AB44" s="224"/>
    </row>
    <row r="45" spans="1:28" ht="12">
      <c r="A45" s="218"/>
      <c r="B45" s="218"/>
      <c r="C45" s="219" t="s">
        <v>465</v>
      </c>
      <c r="D45" s="219"/>
      <c r="E45" s="219"/>
      <c r="F45" s="219"/>
      <c r="G45" s="219"/>
      <c r="H45" s="219"/>
      <c r="I45" s="219"/>
      <c r="J45" s="219"/>
      <c r="K45" s="219"/>
      <c r="L45" s="219"/>
      <c r="M45" s="219"/>
      <c r="N45" s="219"/>
      <c r="O45" s="219"/>
      <c r="P45" s="219"/>
      <c r="Q45" s="219"/>
      <c r="R45" s="236">
        <v>0</v>
      </c>
      <c r="S45" s="236"/>
      <c r="T45" s="236"/>
      <c r="U45" s="236">
        <v>123</v>
      </c>
      <c r="V45" s="236"/>
      <c r="W45" s="236"/>
      <c r="X45" s="236">
        <v>123</v>
      </c>
      <c r="Y45" s="236"/>
      <c r="Z45" s="236"/>
      <c r="AA45" s="236"/>
      <c r="AB45" s="236"/>
    </row>
    <row r="46" spans="1:28" ht="12">
      <c r="A46" s="218" t="s">
        <v>18</v>
      </c>
      <c r="B46" s="218"/>
      <c r="C46" s="218" t="s">
        <v>80</v>
      </c>
      <c r="D46" s="218"/>
      <c r="E46" s="218"/>
      <c r="F46" s="218"/>
      <c r="G46" s="218"/>
      <c r="H46" s="218"/>
      <c r="I46" s="218" t="s">
        <v>74</v>
      </c>
      <c r="J46" s="218"/>
      <c r="K46" s="218"/>
      <c r="L46" s="218"/>
      <c r="M46" s="218"/>
      <c r="N46" s="218"/>
      <c r="O46" s="218"/>
      <c r="P46" s="218"/>
      <c r="Q46" s="218"/>
      <c r="R46" s="232">
        <v>0</v>
      </c>
      <c r="S46" s="232"/>
      <c r="T46" s="232"/>
      <c r="U46" s="232">
        <v>971</v>
      </c>
      <c r="V46" s="232"/>
      <c r="W46" s="232"/>
      <c r="X46" s="232">
        <v>971</v>
      </c>
      <c r="Y46" s="232"/>
      <c r="Z46" s="232"/>
      <c r="AA46" s="232"/>
      <c r="AB46" s="232"/>
    </row>
    <row r="47" spans="1:28" ht="12">
      <c r="A47" s="218"/>
      <c r="B47" s="218"/>
      <c r="C47" s="218" t="s">
        <v>81</v>
      </c>
      <c r="D47" s="218"/>
      <c r="E47" s="218"/>
      <c r="F47" s="218"/>
      <c r="G47" s="218"/>
      <c r="H47" s="218"/>
      <c r="I47" s="218" t="s">
        <v>74</v>
      </c>
      <c r="J47" s="218"/>
      <c r="K47" s="218"/>
      <c r="L47" s="218"/>
      <c r="M47" s="218"/>
      <c r="N47" s="218"/>
      <c r="O47" s="218"/>
      <c r="P47" s="218"/>
      <c r="Q47" s="218"/>
      <c r="R47" s="224">
        <v>0</v>
      </c>
      <c r="S47" s="224"/>
      <c r="T47" s="224"/>
      <c r="U47" s="224">
        <v>5</v>
      </c>
      <c r="V47" s="224"/>
      <c r="W47" s="224"/>
      <c r="X47" s="224">
        <v>5</v>
      </c>
      <c r="Y47" s="224"/>
      <c r="Z47" s="224"/>
      <c r="AA47" s="224"/>
      <c r="AB47" s="224"/>
    </row>
    <row r="48" spans="1:28" ht="12">
      <c r="A48" s="218"/>
      <c r="B48" s="218"/>
      <c r="C48" s="219" t="s">
        <v>466</v>
      </c>
      <c r="D48" s="219"/>
      <c r="E48" s="219"/>
      <c r="F48" s="219"/>
      <c r="G48" s="219"/>
      <c r="H48" s="219"/>
      <c r="I48" s="219"/>
      <c r="J48" s="219"/>
      <c r="K48" s="219"/>
      <c r="L48" s="219"/>
      <c r="M48" s="219"/>
      <c r="N48" s="219"/>
      <c r="O48" s="219"/>
      <c r="P48" s="219"/>
      <c r="Q48" s="219"/>
      <c r="R48" s="236">
        <v>0</v>
      </c>
      <c r="S48" s="236"/>
      <c r="T48" s="236"/>
      <c r="U48" s="236">
        <v>976</v>
      </c>
      <c r="V48" s="236"/>
      <c r="W48" s="236"/>
      <c r="X48" s="236">
        <v>976</v>
      </c>
      <c r="Y48" s="236"/>
      <c r="Z48" s="236"/>
      <c r="AA48" s="236"/>
      <c r="AB48" s="236"/>
    </row>
    <row r="49" spans="1:28" ht="12">
      <c r="A49" s="218" t="s">
        <v>138</v>
      </c>
      <c r="B49" s="218"/>
      <c r="C49" s="218" t="s">
        <v>82</v>
      </c>
      <c r="D49" s="218"/>
      <c r="E49" s="218"/>
      <c r="F49" s="218"/>
      <c r="G49" s="218"/>
      <c r="H49" s="218"/>
      <c r="I49" s="218" t="s">
        <v>73</v>
      </c>
      <c r="J49" s="218"/>
      <c r="K49" s="218"/>
      <c r="L49" s="218"/>
      <c r="M49" s="218"/>
      <c r="N49" s="218"/>
      <c r="O49" s="218"/>
      <c r="P49" s="218"/>
      <c r="Q49" s="218"/>
      <c r="R49" s="232">
        <v>0</v>
      </c>
      <c r="S49" s="232"/>
      <c r="T49" s="232"/>
      <c r="U49" s="232">
        <v>58893</v>
      </c>
      <c r="V49" s="232"/>
      <c r="W49" s="232"/>
      <c r="X49" s="232">
        <v>58893</v>
      </c>
      <c r="Y49" s="232"/>
      <c r="Z49" s="232"/>
      <c r="AA49" s="232"/>
      <c r="AB49" s="232"/>
    </row>
    <row r="50" spans="1:28" ht="12">
      <c r="A50" s="218"/>
      <c r="B50" s="218"/>
      <c r="C50" s="218" t="s">
        <v>83</v>
      </c>
      <c r="D50" s="218"/>
      <c r="E50" s="218"/>
      <c r="F50" s="218"/>
      <c r="G50" s="218"/>
      <c r="H50" s="218"/>
      <c r="I50" s="218" t="s">
        <v>73</v>
      </c>
      <c r="J50" s="218"/>
      <c r="K50" s="218"/>
      <c r="L50" s="218"/>
      <c r="M50" s="218"/>
      <c r="N50" s="218"/>
      <c r="O50" s="218"/>
      <c r="P50" s="218"/>
      <c r="Q50" s="218"/>
      <c r="R50" s="232">
        <v>0</v>
      </c>
      <c r="S50" s="232"/>
      <c r="T50" s="232"/>
      <c r="U50" s="232">
        <v>9996</v>
      </c>
      <c r="V50" s="232"/>
      <c r="W50" s="232"/>
      <c r="X50" s="232">
        <v>9996</v>
      </c>
      <c r="Y50" s="232"/>
      <c r="Z50" s="232"/>
      <c r="AA50" s="232"/>
      <c r="AB50" s="232"/>
    </row>
    <row r="51" spans="1:28" ht="12">
      <c r="A51" s="218"/>
      <c r="B51" s="218"/>
      <c r="C51" s="218" t="s">
        <v>84</v>
      </c>
      <c r="D51" s="218"/>
      <c r="E51" s="218"/>
      <c r="F51" s="218"/>
      <c r="G51" s="218"/>
      <c r="H51" s="218"/>
      <c r="I51" s="218" t="s">
        <v>73</v>
      </c>
      <c r="J51" s="218"/>
      <c r="K51" s="218"/>
      <c r="L51" s="218"/>
      <c r="M51" s="218"/>
      <c r="N51" s="218"/>
      <c r="O51" s="218"/>
      <c r="P51" s="218"/>
      <c r="Q51" s="218"/>
      <c r="R51" s="232">
        <v>0</v>
      </c>
      <c r="S51" s="232"/>
      <c r="T51" s="232"/>
      <c r="U51" s="232">
        <v>1100</v>
      </c>
      <c r="V51" s="232"/>
      <c r="W51" s="232"/>
      <c r="X51" s="232">
        <v>1100</v>
      </c>
      <c r="Y51" s="232"/>
      <c r="Z51" s="232"/>
      <c r="AA51" s="232"/>
      <c r="AB51" s="232"/>
    </row>
    <row r="52" spans="1:28" ht="12">
      <c r="A52" s="218"/>
      <c r="B52" s="218"/>
      <c r="C52" s="218" t="s">
        <v>85</v>
      </c>
      <c r="D52" s="218"/>
      <c r="E52" s="218"/>
      <c r="F52" s="218"/>
      <c r="G52" s="218"/>
      <c r="H52" s="218"/>
      <c r="I52" s="218" t="s">
        <v>73</v>
      </c>
      <c r="J52" s="218"/>
      <c r="K52" s="218"/>
      <c r="L52" s="218"/>
      <c r="M52" s="218"/>
      <c r="N52" s="218"/>
      <c r="O52" s="218"/>
      <c r="P52" s="218"/>
      <c r="Q52" s="218"/>
      <c r="R52" s="232">
        <v>0</v>
      </c>
      <c r="S52" s="232"/>
      <c r="T52" s="232"/>
      <c r="U52" s="232">
        <v>7257</v>
      </c>
      <c r="V52" s="232"/>
      <c r="W52" s="232"/>
      <c r="X52" s="232">
        <v>7257</v>
      </c>
      <c r="Y52" s="232"/>
      <c r="Z52" s="232"/>
      <c r="AA52" s="232"/>
      <c r="AB52" s="232"/>
    </row>
    <row r="53" spans="1:28" ht="12">
      <c r="A53" s="218"/>
      <c r="B53" s="218"/>
      <c r="C53" s="218" t="s">
        <v>86</v>
      </c>
      <c r="D53" s="218"/>
      <c r="E53" s="218"/>
      <c r="F53" s="218"/>
      <c r="G53" s="218"/>
      <c r="H53" s="218"/>
      <c r="I53" s="218" t="s">
        <v>73</v>
      </c>
      <c r="J53" s="218"/>
      <c r="K53" s="218"/>
      <c r="L53" s="218"/>
      <c r="M53" s="218"/>
      <c r="N53" s="218"/>
      <c r="O53" s="218"/>
      <c r="P53" s="218"/>
      <c r="Q53" s="218"/>
      <c r="R53" s="232">
        <v>0</v>
      </c>
      <c r="S53" s="232"/>
      <c r="T53" s="232"/>
      <c r="U53" s="232">
        <v>12818</v>
      </c>
      <c r="V53" s="232"/>
      <c r="W53" s="232"/>
      <c r="X53" s="232">
        <v>12818</v>
      </c>
      <c r="Y53" s="232"/>
      <c r="Z53" s="232"/>
      <c r="AA53" s="232"/>
      <c r="AB53" s="232"/>
    </row>
    <row r="54" spans="1:28" ht="12">
      <c r="A54" s="218"/>
      <c r="B54" s="218"/>
      <c r="C54" s="218" t="s">
        <v>87</v>
      </c>
      <c r="D54" s="218"/>
      <c r="E54" s="218"/>
      <c r="F54" s="218"/>
      <c r="G54" s="218"/>
      <c r="H54" s="218"/>
      <c r="I54" s="218" t="s">
        <v>73</v>
      </c>
      <c r="J54" s="218"/>
      <c r="K54" s="218"/>
      <c r="L54" s="218"/>
      <c r="M54" s="218"/>
      <c r="N54" s="218"/>
      <c r="O54" s="218"/>
      <c r="P54" s="218"/>
      <c r="Q54" s="218"/>
      <c r="R54" s="232">
        <v>0</v>
      </c>
      <c r="S54" s="232"/>
      <c r="T54" s="232"/>
      <c r="U54" s="232">
        <v>4475</v>
      </c>
      <c r="V54" s="232"/>
      <c r="W54" s="232"/>
      <c r="X54" s="232">
        <v>4475</v>
      </c>
      <c r="Y54" s="232"/>
      <c r="Z54" s="232"/>
      <c r="AA54" s="232"/>
      <c r="AB54" s="232"/>
    </row>
    <row r="55" spans="1:28" ht="12">
      <c r="A55" s="218"/>
      <c r="B55" s="218"/>
      <c r="C55" s="218" t="s">
        <v>88</v>
      </c>
      <c r="D55" s="218"/>
      <c r="E55" s="218"/>
      <c r="F55" s="218"/>
      <c r="G55" s="218"/>
      <c r="H55" s="218"/>
      <c r="I55" s="218" t="s">
        <v>73</v>
      </c>
      <c r="J55" s="218"/>
      <c r="K55" s="218"/>
      <c r="L55" s="218"/>
      <c r="M55" s="218"/>
      <c r="N55" s="218"/>
      <c r="O55" s="218"/>
      <c r="P55" s="218"/>
      <c r="Q55" s="218"/>
      <c r="R55" s="232">
        <v>0</v>
      </c>
      <c r="S55" s="232"/>
      <c r="T55" s="232"/>
      <c r="U55" s="232">
        <v>0</v>
      </c>
      <c r="V55" s="232"/>
      <c r="W55" s="232"/>
      <c r="X55" s="232">
        <v>0</v>
      </c>
      <c r="Y55" s="232"/>
      <c r="Z55" s="232"/>
      <c r="AA55" s="232"/>
      <c r="AB55" s="232"/>
    </row>
    <row r="56" spans="1:28" ht="12">
      <c r="A56" s="218"/>
      <c r="B56" s="218"/>
      <c r="C56" s="218" t="s">
        <v>89</v>
      </c>
      <c r="D56" s="218"/>
      <c r="E56" s="218"/>
      <c r="F56" s="218"/>
      <c r="G56" s="218"/>
      <c r="H56" s="218"/>
      <c r="I56" s="218" t="s">
        <v>73</v>
      </c>
      <c r="J56" s="218"/>
      <c r="K56" s="218"/>
      <c r="L56" s="218"/>
      <c r="M56" s="218"/>
      <c r="N56" s="218"/>
      <c r="O56" s="218"/>
      <c r="P56" s="218"/>
      <c r="Q56" s="218"/>
      <c r="R56" s="232">
        <v>0</v>
      </c>
      <c r="S56" s="232"/>
      <c r="T56" s="232"/>
      <c r="U56" s="232">
        <v>6311</v>
      </c>
      <c r="V56" s="232"/>
      <c r="W56" s="232"/>
      <c r="X56" s="232">
        <v>6311</v>
      </c>
      <c r="Y56" s="232"/>
      <c r="Z56" s="232"/>
      <c r="AA56" s="232"/>
      <c r="AB56" s="232"/>
    </row>
    <row r="57" spans="1:28" ht="12">
      <c r="A57" s="218"/>
      <c r="B57" s="218"/>
      <c r="C57" s="218"/>
      <c r="D57" s="218"/>
      <c r="E57" s="218"/>
      <c r="F57" s="218"/>
      <c r="G57" s="218"/>
      <c r="H57" s="218"/>
      <c r="I57" s="218" t="s">
        <v>78</v>
      </c>
      <c r="J57" s="218"/>
      <c r="K57" s="218"/>
      <c r="L57" s="218"/>
      <c r="M57" s="218"/>
      <c r="N57" s="218"/>
      <c r="O57" s="218"/>
      <c r="P57" s="218"/>
      <c r="Q57" s="218"/>
      <c r="R57" s="232">
        <v>0</v>
      </c>
      <c r="S57" s="232"/>
      <c r="T57" s="232"/>
      <c r="U57" s="232">
        <v>12</v>
      </c>
      <c r="V57" s="232"/>
      <c r="W57" s="232"/>
      <c r="X57" s="232">
        <v>12</v>
      </c>
      <c r="Y57" s="232"/>
      <c r="Z57" s="232"/>
      <c r="AA57" s="232"/>
      <c r="AB57" s="232"/>
    </row>
    <row r="58" spans="1:28" ht="12">
      <c r="A58" s="218"/>
      <c r="B58" s="218"/>
      <c r="C58" s="218" t="s">
        <v>90</v>
      </c>
      <c r="D58" s="218"/>
      <c r="E58" s="218"/>
      <c r="F58" s="218"/>
      <c r="G58" s="218"/>
      <c r="H58" s="218"/>
      <c r="I58" s="218" t="s">
        <v>73</v>
      </c>
      <c r="J58" s="218"/>
      <c r="K58" s="218"/>
      <c r="L58" s="218"/>
      <c r="M58" s="218"/>
      <c r="N58" s="218"/>
      <c r="O58" s="218"/>
      <c r="P58" s="218"/>
      <c r="Q58" s="218"/>
      <c r="R58" s="232">
        <v>739</v>
      </c>
      <c r="S58" s="232"/>
      <c r="T58" s="232"/>
      <c r="U58" s="232">
        <v>45198</v>
      </c>
      <c r="V58" s="232"/>
      <c r="W58" s="232"/>
      <c r="X58" s="232">
        <v>45937</v>
      </c>
      <c r="Y58" s="232"/>
      <c r="Z58" s="232"/>
      <c r="AA58" s="232"/>
      <c r="AB58" s="232"/>
    </row>
    <row r="59" spans="1:28" ht="12">
      <c r="A59" s="218"/>
      <c r="B59" s="218"/>
      <c r="C59" s="218" t="s">
        <v>91</v>
      </c>
      <c r="D59" s="218"/>
      <c r="E59" s="218"/>
      <c r="F59" s="218"/>
      <c r="G59" s="218"/>
      <c r="H59" s="218"/>
      <c r="I59" s="218" t="s">
        <v>73</v>
      </c>
      <c r="J59" s="218"/>
      <c r="K59" s="218"/>
      <c r="L59" s="218"/>
      <c r="M59" s="218"/>
      <c r="N59" s="218"/>
      <c r="O59" s="218"/>
      <c r="P59" s="218"/>
      <c r="Q59" s="218"/>
      <c r="R59" s="224">
        <v>0</v>
      </c>
      <c r="S59" s="224"/>
      <c r="T59" s="224"/>
      <c r="U59" s="224">
        <v>3988</v>
      </c>
      <c r="V59" s="224"/>
      <c r="W59" s="224"/>
      <c r="X59" s="224">
        <v>3988</v>
      </c>
      <c r="Y59" s="224"/>
      <c r="Z59" s="224"/>
      <c r="AA59" s="224"/>
      <c r="AB59" s="224"/>
    </row>
    <row r="60" spans="1:28" ht="12">
      <c r="A60" s="218"/>
      <c r="B60" s="218"/>
      <c r="C60" s="219" t="s">
        <v>469</v>
      </c>
      <c r="D60" s="219"/>
      <c r="E60" s="219"/>
      <c r="F60" s="219"/>
      <c r="G60" s="219"/>
      <c r="H60" s="219"/>
      <c r="I60" s="219"/>
      <c r="J60" s="219"/>
      <c r="K60" s="219"/>
      <c r="L60" s="219"/>
      <c r="M60" s="219"/>
      <c r="N60" s="219"/>
      <c r="O60" s="219"/>
      <c r="P60" s="219"/>
      <c r="Q60" s="219"/>
      <c r="R60" s="237">
        <v>739</v>
      </c>
      <c r="S60" s="237"/>
      <c r="T60" s="237"/>
      <c r="U60" s="237">
        <v>150048</v>
      </c>
      <c r="V60" s="237"/>
      <c r="W60" s="237"/>
      <c r="X60" s="237">
        <v>150787</v>
      </c>
      <c r="Y60" s="237"/>
      <c r="Z60" s="237"/>
      <c r="AA60" s="237"/>
      <c r="AB60" s="237"/>
    </row>
    <row r="61" spans="1:28" ht="12">
      <c r="A61" s="239" t="s">
        <v>478</v>
      </c>
      <c r="B61" s="239"/>
      <c r="C61" s="239"/>
      <c r="D61" s="239"/>
      <c r="E61" s="239"/>
      <c r="F61" s="239"/>
      <c r="G61" s="239"/>
      <c r="H61" s="239"/>
      <c r="I61" s="239"/>
      <c r="J61" s="239"/>
      <c r="K61" s="239"/>
      <c r="L61" s="239"/>
      <c r="M61" s="239"/>
      <c r="N61" s="239"/>
      <c r="O61" s="239"/>
      <c r="P61" s="239"/>
      <c r="Q61" s="239"/>
      <c r="R61" s="236">
        <v>739</v>
      </c>
      <c r="S61" s="236"/>
      <c r="T61" s="236"/>
      <c r="U61" s="236">
        <v>155630</v>
      </c>
      <c r="V61" s="236"/>
      <c r="W61" s="236"/>
      <c r="X61" s="236">
        <v>156369</v>
      </c>
      <c r="Y61" s="236"/>
      <c r="Z61" s="236"/>
      <c r="AA61" s="236"/>
      <c r="AB61" s="236"/>
    </row>
    <row r="63" spans="5:19" ht="12">
      <c r="E63" s="221" t="s">
        <v>480</v>
      </c>
      <c r="F63" s="221"/>
      <c r="G63" s="221"/>
      <c r="H63" s="221"/>
      <c r="I63" s="221"/>
      <c r="J63" s="221"/>
      <c r="K63" s="221"/>
      <c r="L63" s="221"/>
      <c r="M63" s="221"/>
      <c r="N63" s="221"/>
      <c r="O63" s="221"/>
      <c r="P63" s="221"/>
      <c r="Q63" s="221"/>
      <c r="R63" s="221"/>
      <c r="S63" s="221"/>
    </row>
    <row r="64" spans="1:28" ht="12" thickBot="1">
      <c r="A64" s="234" t="s">
        <v>10</v>
      </c>
      <c r="B64" s="234"/>
      <c r="C64" s="234" t="s">
        <v>11</v>
      </c>
      <c r="D64" s="234"/>
      <c r="E64" s="234"/>
      <c r="F64" s="234"/>
      <c r="G64" s="234"/>
      <c r="H64" s="240" t="s">
        <v>12</v>
      </c>
      <c r="I64" s="240"/>
      <c r="J64" s="240"/>
      <c r="K64" s="188" t="s">
        <v>13</v>
      </c>
      <c r="L64" s="222" t="s">
        <v>14</v>
      </c>
      <c r="M64" s="222"/>
      <c r="N64" s="222"/>
      <c r="O64" s="222" t="s">
        <v>15</v>
      </c>
      <c r="P64" s="222"/>
      <c r="Q64" s="222"/>
      <c r="R64" s="222"/>
      <c r="S64" s="222"/>
      <c r="T64" s="222"/>
      <c r="U64" s="222" t="s">
        <v>16</v>
      </c>
      <c r="V64" s="222"/>
      <c r="W64" s="222"/>
      <c r="X64" s="222" t="s">
        <v>17</v>
      </c>
      <c r="Y64" s="222"/>
      <c r="Z64" s="222"/>
      <c r="AA64" s="222"/>
      <c r="AB64" s="222"/>
    </row>
    <row r="65" spans="1:28" ht="12" thickTop="1">
      <c r="A65" s="229" t="s">
        <v>18</v>
      </c>
      <c r="B65" s="229"/>
      <c r="C65" s="229" t="s">
        <v>19</v>
      </c>
      <c r="D65" s="229"/>
      <c r="E65" s="229"/>
      <c r="F65" s="229"/>
      <c r="G65" s="229"/>
      <c r="H65" s="242" t="s">
        <v>20</v>
      </c>
      <c r="I65" s="242"/>
      <c r="J65" s="242"/>
      <c r="K65" s="242"/>
      <c r="L65" s="230">
        <v>0</v>
      </c>
      <c r="M65" s="230"/>
      <c r="N65" s="230"/>
      <c r="O65" s="230">
        <v>0</v>
      </c>
      <c r="P65" s="230"/>
      <c r="Q65" s="230"/>
      <c r="R65" s="230"/>
      <c r="S65" s="230"/>
      <c r="T65" s="230"/>
      <c r="U65" s="230">
        <v>614</v>
      </c>
      <c r="V65" s="230"/>
      <c r="W65" s="230"/>
      <c r="X65" s="230">
        <v>41</v>
      </c>
      <c r="Y65" s="230"/>
      <c r="Z65" s="230"/>
      <c r="AA65" s="230"/>
      <c r="AB65" s="230"/>
    </row>
    <row r="66" spans="1:28" ht="12">
      <c r="A66" s="218"/>
      <c r="B66" s="218"/>
      <c r="C66" s="218" t="s">
        <v>21</v>
      </c>
      <c r="D66" s="218"/>
      <c r="E66" s="218"/>
      <c r="F66" s="218"/>
      <c r="G66" s="218"/>
      <c r="H66" s="241" t="s">
        <v>20</v>
      </c>
      <c r="I66" s="241"/>
      <c r="J66" s="241"/>
      <c r="K66" s="241"/>
      <c r="L66" s="232">
        <v>0</v>
      </c>
      <c r="M66" s="232"/>
      <c r="N66" s="232"/>
      <c r="O66" s="232">
        <v>0</v>
      </c>
      <c r="P66" s="232"/>
      <c r="Q66" s="232"/>
      <c r="R66" s="232"/>
      <c r="S66" s="232"/>
      <c r="T66" s="232"/>
      <c r="U66" s="232">
        <v>303</v>
      </c>
      <c r="V66" s="232"/>
      <c r="W66" s="232"/>
      <c r="X66" s="232">
        <v>55</v>
      </c>
      <c r="Y66" s="232"/>
      <c r="Z66" s="232"/>
      <c r="AA66" s="232"/>
      <c r="AB66" s="232"/>
    </row>
    <row r="67" spans="1:28" ht="12">
      <c r="A67" s="218"/>
      <c r="B67" s="218"/>
      <c r="C67" s="218" t="s">
        <v>22</v>
      </c>
      <c r="D67" s="218"/>
      <c r="E67" s="218"/>
      <c r="F67" s="218"/>
      <c r="G67" s="218"/>
      <c r="H67" s="241" t="s">
        <v>20</v>
      </c>
      <c r="I67" s="241"/>
      <c r="J67" s="241"/>
      <c r="K67" s="241"/>
      <c r="L67" s="232">
        <v>0</v>
      </c>
      <c r="M67" s="232"/>
      <c r="N67" s="232"/>
      <c r="O67" s="232">
        <v>0</v>
      </c>
      <c r="P67" s="232"/>
      <c r="Q67" s="232"/>
      <c r="R67" s="232"/>
      <c r="S67" s="232"/>
      <c r="T67" s="232"/>
      <c r="U67" s="232">
        <v>3</v>
      </c>
      <c r="V67" s="232"/>
      <c r="W67" s="232"/>
      <c r="X67" s="232">
        <v>0</v>
      </c>
      <c r="Y67" s="232"/>
      <c r="Z67" s="232"/>
      <c r="AA67" s="232"/>
      <c r="AB67" s="232"/>
    </row>
    <row r="68" spans="1:28" ht="12">
      <c r="A68" s="218"/>
      <c r="B68" s="218"/>
      <c r="C68" s="218" t="s">
        <v>23</v>
      </c>
      <c r="D68" s="218"/>
      <c r="E68" s="218"/>
      <c r="F68" s="218"/>
      <c r="G68" s="218"/>
      <c r="H68" s="241" t="s">
        <v>20</v>
      </c>
      <c r="I68" s="241"/>
      <c r="J68" s="241"/>
      <c r="K68" s="241"/>
      <c r="L68" s="232">
        <v>0</v>
      </c>
      <c r="M68" s="232"/>
      <c r="N68" s="232"/>
      <c r="O68" s="232">
        <v>0</v>
      </c>
      <c r="P68" s="232"/>
      <c r="Q68" s="232"/>
      <c r="R68" s="232"/>
      <c r="S68" s="232"/>
      <c r="T68" s="232"/>
      <c r="U68" s="232">
        <v>3</v>
      </c>
      <c r="V68" s="232"/>
      <c r="W68" s="232"/>
      <c r="X68" s="232">
        <v>0</v>
      </c>
      <c r="Y68" s="232"/>
      <c r="Z68" s="232"/>
      <c r="AA68" s="232"/>
      <c r="AB68" s="232"/>
    </row>
    <row r="69" spans="1:28" ht="12">
      <c r="A69" s="218"/>
      <c r="B69" s="218"/>
      <c r="C69" s="218" t="s">
        <v>25</v>
      </c>
      <c r="D69" s="218"/>
      <c r="E69" s="218"/>
      <c r="F69" s="218"/>
      <c r="G69" s="218"/>
      <c r="H69" s="241" t="s">
        <v>20</v>
      </c>
      <c r="I69" s="241"/>
      <c r="J69" s="241"/>
      <c r="K69" s="241"/>
      <c r="L69" s="232">
        <v>0</v>
      </c>
      <c r="M69" s="232"/>
      <c r="N69" s="232"/>
      <c r="O69" s="232">
        <v>0</v>
      </c>
      <c r="P69" s="232"/>
      <c r="Q69" s="232"/>
      <c r="R69" s="232"/>
      <c r="S69" s="232"/>
      <c r="T69" s="232"/>
      <c r="U69" s="232">
        <v>1</v>
      </c>
      <c r="V69" s="232"/>
      <c r="W69" s="232"/>
      <c r="X69" s="232">
        <v>0</v>
      </c>
      <c r="Y69" s="232"/>
      <c r="Z69" s="232"/>
      <c r="AA69" s="232"/>
      <c r="AB69" s="232"/>
    </row>
    <row r="70" spans="1:28" ht="12">
      <c r="A70" s="218"/>
      <c r="B70" s="218"/>
      <c r="C70" s="218" t="s">
        <v>27</v>
      </c>
      <c r="D70" s="218"/>
      <c r="E70" s="218"/>
      <c r="F70" s="218"/>
      <c r="G70" s="218"/>
      <c r="H70" s="241" t="s">
        <v>20</v>
      </c>
      <c r="I70" s="241"/>
      <c r="J70" s="241"/>
      <c r="K70" s="241"/>
      <c r="L70" s="224">
        <v>0</v>
      </c>
      <c r="M70" s="224"/>
      <c r="N70" s="224"/>
      <c r="O70" s="224">
        <v>0</v>
      </c>
      <c r="P70" s="224"/>
      <c r="Q70" s="224"/>
      <c r="R70" s="224"/>
      <c r="S70" s="224"/>
      <c r="T70" s="224"/>
      <c r="U70" s="224">
        <v>52</v>
      </c>
      <c r="V70" s="224"/>
      <c r="W70" s="224"/>
      <c r="X70" s="224">
        <v>0</v>
      </c>
      <c r="Y70" s="224"/>
      <c r="Z70" s="224"/>
      <c r="AA70" s="224"/>
      <c r="AB70" s="224"/>
    </row>
    <row r="71" spans="1:28" ht="12">
      <c r="A71" s="218"/>
      <c r="B71" s="218"/>
      <c r="C71" s="239" t="s">
        <v>466</v>
      </c>
      <c r="D71" s="239"/>
      <c r="E71" s="239"/>
      <c r="F71" s="239"/>
      <c r="G71" s="239"/>
      <c r="H71" s="239"/>
      <c r="I71" s="239"/>
      <c r="J71" s="239"/>
      <c r="K71" s="239"/>
      <c r="L71" s="236">
        <v>0</v>
      </c>
      <c r="M71" s="236"/>
      <c r="N71" s="236"/>
      <c r="O71" s="236">
        <v>0</v>
      </c>
      <c r="P71" s="236"/>
      <c r="Q71" s="236"/>
      <c r="R71" s="236"/>
      <c r="S71" s="236"/>
      <c r="T71" s="236"/>
      <c r="U71" s="236">
        <v>976</v>
      </c>
      <c r="V71" s="236"/>
      <c r="W71" s="236"/>
      <c r="X71" s="236">
        <v>96</v>
      </c>
      <c r="Y71" s="236"/>
      <c r="Z71" s="236"/>
      <c r="AA71" s="236"/>
      <c r="AB71" s="236"/>
    </row>
    <row r="72" spans="1:28" ht="12">
      <c r="A72" s="218" t="s">
        <v>29</v>
      </c>
      <c r="B72" s="218"/>
      <c r="C72" s="218" t="s">
        <v>19</v>
      </c>
      <c r="D72" s="218"/>
      <c r="E72" s="218"/>
      <c r="F72" s="218"/>
      <c r="G72" s="218"/>
      <c r="H72" s="241" t="s">
        <v>20</v>
      </c>
      <c r="I72" s="241"/>
      <c r="J72" s="241"/>
      <c r="K72" s="241"/>
      <c r="L72" s="232">
        <v>51631</v>
      </c>
      <c r="M72" s="232"/>
      <c r="N72" s="232"/>
      <c r="O72" s="232">
        <v>1273</v>
      </c>
      <c r="P72" s="232"/>
      <c r="Q72" s="232"/>
      <c r="R72" s="232"/>
      <c r="S72" s="232"/>
      <c r="T72" s="232"/>
      <c r="U72" s="232">
        <v>7</v>
      </c>
      <c r="V72" s="232"/>
      <c r="W72" s="232"/>
      <c r="X72" s="232">
        <v>0</v>
      </c>
      <c r="Y72" s="232"/>
      <c r="Z72" s="232"/>
      <c r="AA72" s="232"/>
      <c r="AB72" s="232"/>
    </row>
    <row r="73" spans="1:28" ht="12">
      <c r="A73" s="218"/>
      <c r="B73" s="218"/>
      <c r="C73" s="218" t="s">
        <v>21</v>
      </c>
      <c r="D73" s="218"/>
      <c r="E73" s="218"/>
      <c r="F73" s="218"/>
      <c r="G73" s="218"/>
      <c r="H73" s="241" t="s">
        <v>20</v>
      </c>
      <c r="I73" s="241"/>
      <c r="J73" s="241"/>
      <c r="K73" s="241"/>
      <c r="L73" s="232">
        <v>6573</v>
      </c>
      <c r="M73" s="232"/>
      <c r="N73" s="232"/>
      <c r="O73" s="232">
        <v>168</v>
      </c>
      <c r="P73" s="232"/>
      <c r="Q73" s="232"/>
      <c r="R73" s="232"/>
      <c r="S73" s="232"/>
      <c r="T73" s="232"/>
      <c r="U73" s="232">
        <v>1</v>
      </c>
      <c r="V73" s="232"/>
      <c r="W73" s="232"/>
      <c r="X73" s="232">
        <v>0</v>
      </c>
      <c r="Y73" s="232"/>
      <c r="Z73" s="232"/>
      <c r="AA73" s="232"/>
      <c r="AB73" s="232"/>
    </row>
    <row r="74" spans="1:28" ht="12">
      <c r="A74" s="218"/>
      <c r="B74" s="218"/>
      <c r="C74" s="218" t="s">
        <v>22</v>
      </c>
      <c r="D74" s="218"/>
      <c r="E74" s="218"/>
      <c r="F74" s="218"/>
      <c r="G74" s="218"/>
      <c r="H74" s="241" t="s">
        <v>20</v>
      </c>
      <c r="I74" s="241"/>
      <c r="J74" s="241"/>
      <c r="K74" s="241"/>
      <c r="L74" s="232">
        <v>650</v>
      </c>
      <c r="M74" s="232"/>
      <c r="N74" s="232"/>
      <c r="O74" s="232">
        <v>3</v>
      </c>
      <c r="P74" s="232"/>
      <c r="Q74" s="232"/>
      <c r="R74" s="232"/>
      <c r="S74" s="232"/>
      <c r="T74" s="232"/>
      <c r="U74" s="232">
        <v>0</v>
      </c>
      <c r="V74" s="232"/>
      <c r="W74" s="232"/>
      <c r="X74" s="232">
        <v>0</v>
      </c>
      <c r="Y74" s="232"/>
      <c r="Z74" s="232"/>
      <c r="AA74" s="232"/>
      <c r="AB74" s="232"/>
    </row>
    <row r="75" spans="1:28" ht="12">
      <c r="A75" s="218"/>
      <c r="B75" s="218"/>
      <c r="C75" s="218" t="s">
        <v>23</v>
      </c>
      <c r="D75" s="218"/>
      <c r="E75" s="218"/>
      <c r="F75" s="218"/>
      <c r="G75" s="218"/>
      <c r="H75" s="241" t="s">
        <v>20</v>
      </c>
      <c r="I75" s="241"/>
      <c r="J75" s="241"/>
      <c r="K75" s="241"/>
      <c r="L75" s="232">
        <v>152</v>
      </c>
      <c r="M75" s="232"/>
      <c r="N75" s="232"/>
      <c r="O75" s="232">
        <v>0</v>
      </c>
      <c r="P75" s="232"/>
      <c r="Q75" s="232"/>
      <c r="R75" s="232"/>
      <c r="S75" s="232"/>
      <c r="T75" s="232"/>
      <c r="U75" s="232">
        <v>0</v>
      </c>
      <c r="V75" s="232"/>
      <c r="W75" s="232"/>
      <c r="X75" s="232">
        <v>0</v>
      </c>
      <c r="Y75" s="232"/>
      <c r="Z75" s="232"/>
      <c r="AA75" s="232"/>
      <c r="AB75" s="232"/>
    </row>
    <row r="76" spans="1:28" ht="12">
      <c r="A76" s="218"/>
      <c r="B76" s="218"/>
      <c r="C76" s="218" t="s">
        <v>24</v>
      </c>
      <c r="D76" s="218"/>
      <c r="E76" s="218"/>
      <c r="F76" s="218"/>
      <c r="G76" s="218"/>
      <c r="H76" s="241" t="s">
        <v>20</v>
      </c>
      <c r="I76" s="241"/>
      <c r="J76" s="241"/>
      <c r="K76" s="241"/>
      <c r="L76" s="232">
        <v>16</v>
      </c>
      <c r="M76" s="232"/>
      <c r="N76" s="232"/>
      <c r="O76" s="232">
        <v>0</v>
      </c>
      <c r="P76" s="232"/>
      <c r="Q76" s="232"/>
      <c r="R76" s="232"/>
      <c r="S76" s="232"/>
      <c r="T76" s="232"/>
      <c r="U76" s="232">
        <v>0</v>
      </c>
      <c r="V76" s="232"/>
      <c r="W76" s="232"/>
      <c r="X76" s="232">
        <v>0</v>
      </c>
      <c r="Y76" s="232"/>
      <c r="Z76" s="232"/>
      <c r="AA76" s="232"/>
      <c r="AB76" s="232"/>
    </row>
    <row r="77" spans="1:28" ht="12">
      <c r="A77" s="218"/>
      <c r="B77" s="218"/>
      <c r="C77" s="218" t="s">
        <v>30</v>
      </c>
      <c r="D77" s="218"/>
      <c r="E77" s="218"/>
      <c r="F77" s="218"/>
      <c r="G77" s="218"/>
      <c r="H77" s="241" t="s">
        <v>20</v>
      </c>
      <c r="I77" s="241"/>
      <c r="J77" s="241"/>
      <c r="K77" s="241"/>
      <c r="L77" s="232">
        <v>4</v>
      </c>
      <c r="M77" s="232"/>
      <c r="N77" s="232"/>
      <c r="O77" s="232">
        <v>0</v>
      </c>
      <c r="P77" s="232"/>
      <c r="Q77" s="232"/>
      <c r="R77" s="232"/>
      <c r="S77" s="232"/>
      <c r="T77" s="232"/>
      <c r="U77" s="232">
        <v>0</v>
      </c>
      <c r="V77" s="232"/>
      <c r="W77" s="232"/>
      <c r="X77" s="232">
        <v>0</v>
      </c>
      <c r="Y77" s="232"/>
      <c r="Z77" s="232"/>
      <c r="AA77" s="232"/>
      <c r="AB77" s="232"/>
    </row>
    <row r="78" spans="1:28" ht="12">
      <c r="A78" s="218"/>
      <c r="B78" s="218"/>
      <c r="C78" s="218" t="s">
        <v>25</v>
      </c>
      <c r="D78" s="218"/>
      <c r="E78" s="218"/>
      <c r="F78" s="218"/>
      <c r="G78" s="218"/>
      <c r="H78" s="241" t="s">
        <v>20</v>
      </c>
      <c r="I78" s="241"/>
      <c r="J78" s="241"/>
      <c r="K78" s="241"/>
      <c r="L78" s="232">
        <v>3</v>
      </c>
      <c r="M78" s="232"/>
      <c r="N78" s="232"/>
      <c r="O78" s="232">
        <v>0</v>
      </c>
      <c r="P78" s="232"/>
      <c r="Q78" s="232"/>
      <c r="R78" s="232"/>
      <c r="S78" s="232"/>
      <c r="T78" s="232"/>
      <c r="U78" s="232">
        <v>0</v>
      </c>
      <c r="V78" s="232"/>
      <c r="W78" s="232"/>
      <c r="X78" s="232">
        <v>0</v>
      </c>
      <c r="Y78" s="232"/>
      <c r="Z78" s="232"/>
      <c r="AA78" s="232"/>
      <c r="AB78" s="232"/>
    </row>
    <row r="79" spans="1:28" ht="12">
      <c r="A79" s="218"/>
      <c r="B79" s="218"/>
      <c r="C79" s="218" t="s">
        <v>31</v>
      </c>
      <c r="D79" s="218"/>
      <c r="E79" s="218"/>
      <c r="F79" s="218"/>
      <c r="G79" s="218"/>
      <c r="H79" s="241" t="s">
        <v>20</v>
      </c>
      <c r="I79" s="241"/>
      <c r="J79" s="241"/>
      <c r="K79" s="241"/>
      <c r="L79" s="232">
        <v>55</v>
      </c>
      <c r="M79" s="232"/>
      <c r="N79" s="232"/>
      <c r="O79" s="232">
        <v>0</v>
      </c>
      <c r="P79" s="232"/>
      <c r="Q79" s="232"/>
      <c r="R79" s="232"/>
      <c r="S79" s="232"/>
      <c r="T79" s="232"/>
      <c r="U79" s="232">
        <v>0</v>
      </c>
      <c r="V79" s="232"/>
      <c r="W79" s="232"/>
      <c r="X79" s="232">
        <v>0</v>
      </c>
      <c r="Y79" s="232"/>
      <c r="Z79" s="232"/>
      <c r="AA79" s="232"/>
      <c r="AB79" s="232"/>
    </row>
    <row r="80" spans="1:28" ht="12">
      <c r="A80" s="218"/>
      <c r="B80" s="218"/>
      <c r="C80" s="218" t="s">
        <v>26</v>
      </c>
      <c r="D80" s="218"/>
      <c r="E80" s="218"/>
      <c r="F80" s="218"/>
      <c r="G80" s="218"/>
      <c r="H80" s="241" t="s">
        <v>20</v>
      </c>
      <c r="I80" s="241"/>
      <c r="J80" s="241"/>
      <c r="K80" s="241"/>
      <c r="L80" s="232">
        <v>46</v>
      </c>
      <c r="M80" s="232"/>
      <c r="N80" s="232"/>
      <c r="O80" s="232">
        <v>0</v>
      </c>
      <c r="P80" s="232"/>
      <c r="Q80" s="232"/>
      <c r="R80" s="232"/>
      <c r="S80" s="232"/>
      <c r="T80" s="232"/>
      <c r="U80" s="232">
        <v>0</v>
      </c>
      <c r="V80" s="232"/>
      <c r="W80" s="232"/>
      <c r="X80" s="232">
        <v>0</v>
      </c>
      <c r="Y80" s="232"/>
      <c r="Z80" s="232"/>
      <c r="AA80" s="232"/>
      <c r="AB80" s="232"/>
    </row>
    <row r="81" spans="1:28" ht="12">
      <c r="A81" s="218"/>
      <c r="B81" s="218"/>
      <c r="C81" s="218" t="s">
        <v>27</v>
      </c>
      <c r="D81" s="218"/>
      <c r="E81" s="218"/>
      <c r="F81" s="218"/>
      <c r="G81" s="218"/>
      <c r="H81" s="241" t="s">
        <v>20</v>
      </c>
      <c r="I81" s="241"/>
      <c r="J81" s="241"/>
      <c r="K81" s="241"/>
      <c r="L81" s="224">
        <v>1491</v>
      </c>
      <c r="M81" s="224"/>
      <c r="N81" s="224"/>
      <c r="O81" s="224">
        <v>252</v>
      </c>
      <c r="P81" s="224"/>
      <c r="Q81" s="224"/>
      <c r="R81" s="224"/>
      <c r="S81" s="224"/>
      <c r="T81" s="224"/>
      <c r="U81" s="224">
        <v>0</v>
      </c>
      <c r="V81" s="224"/>
      <c r="W81" s="224"/>
      <c r="X81" s="224">
        <v>0</v>
      </c>
      <c r="Y81" s="224"/>
      <c r="Z81" s="224"/>
      <c r="AA81" s="224"/>
      <c r="AB81" s="224"/>
    </row>
    <row r="82" spans="1:28" ht="12">
      <c r="A82" s="218"/>
      <c r="B82" s="218"/>
      <c r="C82" s="239" t="s">
        <v>481</v>
      </c>
      <c r="D82" s="239"/>
      <c r="E82" s="239"/>
      <c r="F82" s="239"/>
      <c r="G82" s="239"/>
      <c r="H82" s="239"/>
      <c r="I82" s="239"/>
      <c r="J82" s="239"/>
      <c r="K82" s="239"/>
      <c r="L82" s="236">
        <v>60621</v>
      </c>
      <c r="M82" s="236"/>
      <c r="N82" s="236"/>
      <c r="O82" s="236">
        <v>1696</v>
      </c>
      <c r="P82" s="236"/>
      <c r="Q82" s="236"/>
      <c r="R82" s="236"/>
      <c r="S82" s="236"/>
      <c r="T82" s="236"/>
      <c r="U82" s="236">
        <v>8</v>
      </c>
      <c r="V82" s="236"/>
      <c r="W82" s="236"/>
      <c r="X82" s="236">
        <v>0</v>
      </c>
      <c r="Y82" s="236"/>
      <c r="Z82" s="236"/>
      <c r="AA82" s="236"/>
      <c r="AB82" s="236"/>
    </row>
    <row r="83" spans="1:28" ht="12">
      <c r="A83" s="218" t="s">
        <v>478</v>
      </c>
      <c r="B83" s="218"/>
      <c r="C83" s="218" t="s">
        <v>19</v>
      </c>
      <c r="D83" s="218"/>
      <c r="E83" s="218"/>
      <c r="F83" s="218"/>
      <c r="G83" s="218"/>
      <c r="H83" s="241" t="s">
        <v>20</v>
      </c>
      <c r="I83" s="241"/>
      <c r="J83" s="241"/>
      <c r="K83" s="241"/>
      <c r="L83" s="232">
        <v>51631</v>
      </c>
      <c r="M83" s="232"/>
      <c r="N83" s="232"/>
      <c r="O83" s="232">
        <v>1273</v>
      </c>
      <c r="P83" s="232"/>
      <c r="Q83" s="232"/>
      <c r="R83" s="232"/>
      <c r="S83" s="232"/>
      <c r="T83" s="232"/>
      <c r="U83" s="232">
        <v>621</v>
      </c>
      <c r="V83" s="232"/>
      <c r="W83" s="232"/>
      <c r="X83" s="232">
        <v>41</v>
      </c>
      <c r="Y83" s="232"/>
      <c r="Z83" s="232"/>
      <c r="AA83" s="232"/>
      <c r="AB83" s="232"/>
    </row>
    <row r="84" spans="1:28" ht="12">
      <c r="A84" s="218"/>
      <c r="B84" s="218"/>
      <c r="C84" s="218" t="s">
        <v>21</v>
      </c>
      <c r="D84" s="218"/>
      <c r="E84" s="218"/>
      <c r="F84" s="218"/>
      <c r="G84" s="218"/>
      <c r="H84" s="241" t="s">
        <v>20</v>
      </c>
      <c r="I84" s="241"/>
      <c r="J84" s="241"/>
      <c r="K84" s="241"/>
      <c r="L84" s="232">
        <v>6573</v>
      </c>
      <c r="M84" s="232"/>
      <c r="N84" s="232"/>
      <c r="O84" s="232">
        <v>168</v>
      </c>
      <c r="P84" s="232"/>
      <c r="Q84" s="232"/>
      <c r="R84" s="232"/>
      <c r="S84" s="232"/>
      <c r="T84" s="232"/>
      <c r="U84" s="232">
        <v>304</v>
      </c>
      <c r="V84" s="232"/>
      <c r="W84" s="232"/>
      <c r="X84" s="232">
        <v>55</v>
      </c>
      <c r="Y84" s="232"/>
      <c r="Z84" s="232"/>
      <c r="AA84" s="232"/>
      <c r="AB84" s="232"/>
    </row>
    <row r="85" spans="1:28" ht="12">
      <c r="A85" s="218"/>
      <c r="B85" s="218"/>
      <c r="C85" s="218" t="s">
        <v>22</v>
      </c>
      <c r="D85" s="218"/>
      <c r="E85" s="218"/>
      <c r="F85" s="218"/>
      <c r="G85" s="218"/>
      <c r="H85" s="241" t="s">
        <v>20</v>
      </c>
      <c r="I85" s="241"/>
      <c r="J85" s="241"/>
      <c r="K85" s="241"/>
      <c r="L85" s="232">
        <v>650</v>
      </c>
      <c r="M85" s="232"/>
      <c r="N85" s="232"/>
      <c r="O85" s="232">
        <v>3</v>
      </c>
      <c r="P85" s="232"/>
      <c r="Q85" s="232"/>
      <c r="R85" s="232"/>
      <c r="S85" s="232"/>
      <c r="T85" s="232"/>
      <c r="U85" s="232">
        <v>3</v>
      </c>
      <c r="V85" s="232"/>
      <c r="W85" s="232"/>
      <c r="X85" s="232">
        <v>0</v>
      </c>
      <c r="Y85" s="232"/>
      <c r="Z85" s="232"/>
      <c r="AA85" s="232"/>
      <c r="AB85" s="232"/>
    </row>
    <row r="86" spans="1:28" ht="12">
      <c r="A86" s="218"/>
      <c r="B86" s="218"/>
      <c r="C86" s="218" t="s">
        <v>23</v>
      </c>
      <c r="D86" s="218"/>
      <c r="E86" s="218"/>
      <c r="F86" s="218"/>
      <c r="G86" s="218"/>
      <c r="H86" s="241" t="s">
        <v>20</v>
      </c>
      <c r="I86" s="241"/>
      <c r="J86" s="241"/>
      <c r="K86" s="241"/>
      <c r="L86" s="232">
        <v>152</v>
      </c>
      <c r="M86" s="232"/>
      <c r="N86" s="232"/>
      <c r="O86" s="232">
        <v>0</v>
      </c>
      <c r="P86" s="232"/>
      <c r="Q86" s="232"/>
      <c r="R86" s="232"/>
      <c r="S86" s="232"/>
      <c r="T86" s="232"/>
      <c r="U86" s="232">
        <v>3</v>
      </c>
      <c r="V86" s="232"/>
      <c r="W86" s="232"/>
      <c r="X86" s="232">
        <v>0</v>
      </c>
      <c r="Y86" s="232"/>
      <c r="Z86" s="232"/>
      <c r="AA86" s="232"/>
      <c r="AB86" s="232"/>
    </row>
    <row r="87" spans="1:28" ht="12">
      <c r="A87" s="218"/>
      <c r="B87" s="218"/>
      <c r="C87" s="218" t="s">
        <v>24</v>
      </c>
      <c r="D87" s="218"/>
      <c r="E87" s="218"/>
      <c r="F87" s="218"/>
      <c r="G87" s="218"/>
      <c r="H87" s="241" t="s">
        <v>20</v>
      </c>
      <c r="I87" s="241"/>
      <c r="J87" s="241"/>
      <c r="K87" s="241"/>
      <c r="L87" s="232">
        <v>16</v>
      </c>
      <c r="M87" s="232"/>
      <c r="N87" s="232"/>
      <c r="O87" s="232">
        <v>0</v>
      </c>
      <c r="P87" s="232"/>
      <c r="Q87" s="232"/>
      <c r="R87" s="232"/>
      <c r="S87" s="232"/>
      <c r="T87" s="232"/>
      <c r="U87" s="232">
        <v>0</v>
      </c>
      <c r="V87" s="232"/>
      <c r="W87" s="232"/>
      <c r="X87" s="232">
        <v>0</v>
      </c>
      <c r="Y87" s="232"/>
      <c r="Z87" s="232"/>
      <c r="AA87" s="232"/>
      <c r="AB87" s="232"/>
    </row>
    <row r="88" spans="1:28" ht="12">
      <c r="A88" s="218"/>
      <c r="B88" s="218"/>
      <c r="C88" s="218" t="s">
        <v>30</v>
      </c>
      <c r="D88" s="218"/>
      <c r="E88" s="218"/>
      <c r="F88" s="218"/>
      <c r="G88" s="218"/>
      <c r="H88" s="241" t="s">
        <v>20</v>
      </c>
      <c r="I88" s="241"/>
      <c r="J88" s="241"/>
      <c r="K88" s="241"/>
      <c r="L88" s="232">
        <v>4</v>
      </c>
      <c r="M88" s="232"/>
      <c r="N88" s="232"/>
      <c r="O88" s="232">
        <v>0</v>
      </c>
      <c r="P88" s="232"/>
      <c r="Q88" s="232"/>
      <c r="R88" s="232"/>
      <c r="S88" s="232"/>
      <c r="T88" s="232"/>
      <c r="U88" s="232">
        <v>0</v>
      </c>
      <c r="V88" s="232"/>
      <c r="W88" s="232"/>
      <c r="X88" s="232">
        <v>0</v>
      </c>
      <c r="Y88" s="232"/>
      <c r="Z88" s="232"/>
      <c r="AA88" s="232"/>
      <c r="AB88" s="232"/>
    </row>
    <row r="89" spans="1:28" ht="12">
      <c r="A89" s="218"/>
      <c r="B89" s="218"/>
      <c r="C89" s="218" t="s">
        <v>25</v>
      </c>
      <c r="D89" s="218"/>
      <c r="E89" s="218"/>
      <c r="F89" s="218"/>
      <c r="G89" s="218"/>
      <c r="H89" s="241" t="s">
        <v>20</v>
      </c>
      <c r="I89" s="241"/>
      <c r="J89" s="241"/>
      <c r="K89" s="241"/>
      <c r="L89" s="232">
        <v>3</v>
      </c>
      <c r="M89" s="232"/>
      <c r="N89" s="232"/>
      <c r="O89" s="232">
        <v>0</v>
      </c>
      <c r="P89" s="232"/>
      <c r="Q89" s="232"/>
      <c r="R89" s="232"/>
      <c r="S89" s="232"/>
      <c r="T89" s="232"/>
      <c r="U89" s="232">
        <v>1</v>
      </c>
      <c r="V89" s="232"/>
      <c r="W89" s="232"/>
      <c r="X89" s="232">
        <v>0</v>
      </c>
      <c r="Y89" s="232"/>
      <c r="Z89" s="232"/>
      <c r="AA89" s="232"/>
      <c r="AB89" s="232"/>
    </row>
    <row r="90" spans="1:28" ht="12">
      <c r="A90" s="218"/>
      <c r="B90" s="218"/>
      <c r="C90" s="218" t="s">
        <v>31</v>
      </c>
      <c r="D90" s="218"/>
      <c r="E90" s="218"/>
      <c r="F90" s="218"/>
      <c r="G90" s="218"/>
      <c r="H90" s="241" t="s">
        <v>20</v>
      </c>
      <c r="I90" s="241"/>
      <c r="J90" s="241"/>
      <c r="K90" s="241"/>
      <c r="L90" s="232">
        <v>55</v>
      </c>
      <c r="M90" s="232"/>
      <c r="N90" s="232"/>
      <c r="O90" s="232">
        <v>0</v>
      </c>
      <c r="P90" s="232"/>
      <c r="Q90" s="232"/>
      <c r="R90" s="232"/>
      <c r="S90" s="232"/>
      <c r="T90" s="232"/>
      <c r="U90" s="232">
        <v>0</v>
      </c>
      <c r="V90" s="232"/>
      <c r="W90" s="232"/>
      <c r="X90" s="232">
        <v>0</v>
      </c>
      <c r="Y90" s="232"/>
      <c r="Z90" s="232"/>
      <c r="AA90" s="232"/>
      <c r="AB90" s="232"/>
    </row>
    <row r="91" spans="1:28" ht="12">
      <c r="A91" s="218"/>
      <c r="B91" s="218"/>
      <c r="C91" s="218" t="s">
        <v>26</v>
      </c>
      <c r="D91" s="218"/>
      <c r="E91" s="218"/>
      <c r="F91" s="218"/>
      <c r="G91" s="218"/>
      <c r="H91" s="241" t="s">
        <v>20</v>
      </c>
      <c r="I91" s="241"/>
      <c r="J91" s="241"/>
      <c r="K91" s="241"/>
      <c r="L91" s="232">
        <v>46</v>
      </c>
      <c r="M91" s="232"/>
      <c r="N91" s="232"/>
      <c r="O91" s="232">
        <v>0</v>
      </c>
      <c r="P91" s="232"/>
      <c r="Q91" s="232"/>
      <c r="R91" s="232"/>
      <c r="S91" s="232"/>
      <c r="T91" s="232"/>
      <c r="U91" s="232">
        <v>0</v>
      </c>
      <c r="V91" s="232"/>
      <c r="W91" s="232"/>
      <c r="X91" s="232">
        <v>0</v>
      </c>
      <c r="Y91" s="232"/>
      <c r="Z91" s="232"/>
      <c r="AA91" s="232"/>
      <c r="AB91" s="232"/>
    </row>
    <row r="92" spans="1:28" ht="12">
      <c r="A92" s="218"/>
      <c r="B92" s="218"/>
      <c r="C92" s="218" t="s">
        <v>27</v>
      </c>
      <c r="D92" s="218"/>
      <c r="E92" s="218"/>
      <c r="F92" s="218"/>
      <c r="G92" s="218"/>
      <c r="H92" s="241" t="s">
        <v>20</v>
      </c>
      <c r="I92" s="241"/>
      <c r="J92" s="241"/>
      <c r="K92" s="241"/>
      <c r="L92" s="224">
        <v>1491</v>
      </c>
      <c r="M92" s="224"/>
      <c r="N92" s="224"/>
      <c r="O92" s="224">
        <v>252</v>
      </c>
      <c r="P92" s="224"/>
      <c r="Q92" s="224"/>
      <c r="R92" s="224"/>
      <c r="S92" s="224"/>
      <c r="T92" s="224"/>
      <c r="U92" s="224">
        <v>52</v>
      </c>
      <c r="V92" s="224"/>
      <c r="W92" s="224"/>
      <c r="X92" s="224">
        <v>0</v>
      </c>
      <c r="Y92" s="224"/>
      <c r="Z92" s="224"/>
      <c r="AA92" s="224"/>
      <c r="AB92" s="224"/>
    </row>
    <row r="93" spans="1:28" ht="12">
      <c r="A93" s="218"/>
      <c r="B93" s="218"/>
      <c r="C93" s="239" t="s">
        <v>482</v>
      </c>
      <c r="D93" s="239"/>
      <c r="E93" s="239"/>
      <c r="F93" s="239"/>
      <c r="G93" s="239"/>
      <c r="H93" s="239"/>
      <c r="I93" s="239"/>
      <c r="J93" s="239"/>
      <c r="K93" s="239"/>
      <c r="L93" s="236">
        <v>60621</v>
      </c>
      <c r="M93" s="236"/>
      <c r="N93" s="236"/>
      <c r="O93" s="236">
        <v>1696</v>
      </c>
      <c r="P93" s="236"/>
      <c r="Q93" s="236"/>
      <c r="R93" s="236"/>
      <c r="S93" s="236"/>
      <c r="T93" s="236"/>
      <c r="U93" s="236">
        <v>984</v>
      </c>
      <c r="V93" s="236"/>
      <c r="W93" s="236"/>
      <c r="X93" s="236">
        <v>96</v>
      </c>
      <c r="Y93" s="236"/>
      <c r="Z93" s="236"/>
      <c r="AA93" s="236"/>
      <c r="AB93" s="236"/>
    </row>
    <row r="95" spans="5:19" ht="12">
      <c r="E95" s="221" t="s">
        <v>483</v>
      </c>
      <c r="F95" s="221"/>
      <c r="G95" s="221"/>
      <c r="H95" s="221"/>
      <c r="I95" s="221"/>
      <c r="J95" s="221"/>
      <c r="K95" s="221"/>
      <c r="L95" s="221"/>
      <c r="M95" s="221"/>
      <c r="N95" s="221"/>
      <c r="O95" s="221"/>
      <c r="P95" s="221"/>
      <c r="Q95" s="221"/>
      <c r="R95" s="221"/>
      <c r="S95" s="221"/>
    </row>
    <row r="96" spans="1:28" ht="12" thickBot="1">
      <c r="A96" s="243"/>
      <c r="B96" s="243"/>
      <c r="C96" s="243"/>
      <c r="D96" s="243" t="s">
        <v>484</v>
      </c>
      <c r="E96" s="243"/>
      <c r="F96" s="243"/>
      <c r="G96" s="243"/>
      <c r="H96" s="243"/>
      <c r="I96" s="243"/>
      <c r="J96" s="243"/>
      <c r="K96" s="243"/>
      <c r="L96" s="243"/>
      <c r="M96" s="240" t="s">
        <v>485</v>
      </c>
      <c r="N96" s="240"/>
      <c r="O96" s="188" t="s">
        <v>13</v>
      </c>
      <c r="P96" s="222" t="s">
        <v>486</v>
      </c>
      <c r="Q96" s="222"/>
      <c r="R96" s="222"/>
      <c r="S96" s="222"/>
      <c r="T96" s="222"/>
      <c r="U96" s="222" t="s">
        <v>487</v>
      </c>
      <c r="V96" s="222"/>
      <c r="W96" s="222"/>
      <c r="X96" s="222" t="s">
        <v>73</v>
      </c>
      <c r="Y96" s="222"/>
      <c r="Z96" s="222"/>
      <c r="AA96" s="222"/>
      <c r="AB96" s="222"/>
    </row>
    <row r="97" spans="1:28" ht="12" thickTop="1">
      <c r="A97" s="229" t="s">
        <v>18</v>
      </c>
      <c r="B97" s="229"/>
      <c r="C97" s="229"/>
      <c r="D97" s="229" t="s">
        <v>488</v>
      </c>
      <c r="E97" s="229"/>
      <c r="F97" s="229"/>
      <c r="G97" s="229"/>
      <c r="H97" s="229"/>
      <c r="I97" s="229"/>
      <c r="J97" s="229"/>
      <c r="K97" s="229"/>
      <c r="L97" s="229"/>
      <c r="M97" s="242" t="s">
        <v>20</v>
      </c>
      <c r="N97" s="242"/>
      <c r="O97" s="242"/>
      <c r="P97" s="230">
        <v>0</v>
      </c>
      <c r="Q97" s="230"/>
      <c r="R97" s="230"/>
      <c r="S97" s="230"/>
      <c r="T97" s="230"/>
      <c r="U97" s="230">
        <v>0</v>
      </c>
      <c r="V97" s="230"/>
      <c r="W97" s="230"/>
      <c r="X97" s="230">
        <v>0</v>
      </c>
      <c r="Y97" s="230"/>
      <c r="Z97" s="230"/>
      <c r="AA97" s="230"/>
      <c r="AB97" s="230"/>
    </row>
    <row r="98" spans="1:28" ht="12">
      <c r="A98" s="218"/>
      <c r="B98" s="218"/>
      <c r="C98" s="218"/>
      <c r="D98" s="218" t="s">
        <v>489</v>
      </c>
      <c r="E98" s="218"/>
      <c r="F98" s="218"/>
      <c r="G98" s="218"/>
      <c r="H98" s="218"/>
      <c r="I98" s="218"/>
      <c r="J98" s="218"/>
      <c r="K98" s="218"/>
      <c r="L98" s="218"/>
      <c r="M98" s="241" t="s">
        <v>20</v>
      </c>
      <c r="N98" s="241"/>
      <c r="O98" s="241"/>
      <c r="P98" s="232">
        <v>53</v>
      </c>
      <c r="Q98" s="232"/>
      <c r="R98" s="232"/>
      <c r="S98" s="232"/>
      <c r="T98" s="232"/>
      <c r="U98" s="232">
        <v>0</v>
      </c>
      <c r="V98" s="232"/>
      <c r="W98" s="232"/>
      <c r="X98" s="232">
        <v>0</v>
      </c>
      <c r="Y98" s="232"/>
      <c r="Z98" s="232"/>
      <c r="AA98" s="232"/>
      <c r="AB98" s="232"/>
    </row>
    <row r="99" spans="1:28" ht="12">
      <c r="A99" s="218"/>
      <c r="B99" s="218"/>
      <c r="C99" s="218"/>
      <c r="D99" s="218" t="s">
        <v>490</v>
      </c>
      <c r="E99" s="218"/>
      <c r="F99" s="218"/>
      <c r="G99" s="218"/>
      <c r="H99" s="218"/>
      <c r="I99" s="218"/>
      <c r="J99" s="218"/>
      <c r="K99" s="218"/>
      <c r="L99" s="218"/>
      <c r="M99" s="241" t="s">
        <v>20</v>
      </c>
      <c r="N99" s="241"/>
      <c r="O99" s="241"/>
      <c r="P99" s="232">
        <v>226</v>
      </c>
      <c r="Q99" s="232"/>
      <c r="R99" s="232"/>
      <c r="S99" s="232"/>
      <c r="T99" s="232"/>
      <c r="U99" s="232">
        <v>0</v>
      </c>
      <c r="V99" s="232"/>
      <c r="W99" s="232"/>
      <c r="X99" s="232">
        <v>0</v>
      </c>
      <c r="Y99" s="232"/>
      <c r="Z99" s="232"/>
      <c r="AA99" s="232"/>
      <c r="AB99" s="232"/>
    </row>
    <row r="100" spans="1:28" ht="12">
      <c r="A100" s="218"/>
      <c r="B100" s="218"/>
      <c r="C100" s="218"/>
      <c r="D100" s="218" t="s">
        <v>491</v>
      </c>
      <c r="E100" s="218"/>
      <c r="F100" s="218"/>
      <c r="G100" s="218"/>
      <c r="H100" s="218"/>
      <c r="I100" s="218"/>
      <c r="J100" s="218"/>
      <c r="K100" s="218"/>
      <c r="L100" s="218"/>
      <c r="M100" s="241" t="s">
        <v>20</v>
      </c>
      <c r="N100" s="241"/>
      <c r="O100" s="241"/>
      <c r="P100" s="232">
        <v>279</v>
      </c>
      <c r="Q100" s="232"/>
      <c r="R100" s="232"/>
      <c r="S100" s="232"/>
      <c r="T100" s="232"/>
      <c r="U100" s="232">
        <v>0</v>
      </c>
      <c r="V100" s="232"/>
      <c r="W100" s="232"/>
      <c r="X100" s="232">
        <v>0</v>
      </c>
      <c r="Y100" s="232"/>
      <c r="Z100" s="232"/>
      <c r="AA100" s="232"/>
      <c r="AB100" s="232"/>
    </row>
    <row r="101" spans="1:28" ht="12">
      <c r="A101" s="218"/>
      <c r="B101" s="218"/>
      <c r="C101" s="218"/>
      <c r="D101" s="218" t="s">
        <v>492</v>
      </c>
      <c r="E101" s="218"/>
      <c r="F101" s="218"/>
      <c r="G101" s="218"/>
      <c r="H101" s="218"/>
      <c r="I101" s="218"/>
      <c r="J101" s="218"/>
      <c r="K101" s="218"/>
      <c r="L101" s="218"/>
      <c r="M101" s="241" t="s">
        <v>20</v>
      </c>
      <c r="N101" s="241"/>
      <c r="O101" s="241"/>
      <c r="P101" s="232">
        <v>0</v>
      </c>
      <c r="Q101" s="232"/>
      <c r="R101" s="232"/>
      <c r="S101" s="232"/>
      <c r="T101" s="232"/>
      <c r="U101" s="232">
        <v>0</v>
      </c>
      <c r="V101" s="232"/>
      <c r="W101" s="232"/>
      <c r="X101" s="232">
        <v>0</v>
      </c>
      <c r="Y101" s="232"/>
      <c r="Z101" s="232"/>
      <c r="AA101" s="232"/>
      <c r="AB101" s="232"/>
    </row>
    <row r="102" spans="1:28" ht="12">
      <c r="A102" s="218"/>
      <c r="B102" s="218"/>
      <c r="C102" s="218"/>
      <c r="D102" s="218" t="s">
        <v>493</v>
      </c>
      <c r="E102" s="218"/>
      <c r="F102" s="218"/>
      <c r="G102" s="218"/>
      <c r="H102" s="218"/>
      <c r="I102" s="218"/>
      <c r="J102" s="218"/>
      <c r="K102" s="218"/>
      <c r="L102" s="218"/>
      <c r="M102" s="241" t="s">
        <v>20</v>
      </c>
      <c r="N102" s="241"/>
      <c r="O102" s="241"/>
      <c r="P102" s="232">
        <v>279</v>
      </c>
      <c r="Q102" s="232"/>
      <c r="R102" s="232"/>
      <c r="S102" s="232"/>
      <c r="T102" s="232"/>
      <c r="U102" s="232">
        <v>0</v>
      </c>
      <c r="V102" s="232"/>
      <c r="W102" s="232"/>
      <c r="X102" s="232">
        <v>0</v>
      </c>
      <c r="Y102" s="232"/>
      <c r="Z102" s="232"/>
      <c r="AA102" s="232"/>
      <c r="AB102" s="232"/>
    </row>
    <row r="103" spans="1:28" ht="12">
      <c r="A103" s="218" t="s">
        <v>29</v>
      </c>
      <c r="B103" s="218"/>
      <c r="C103" s="218"/>
      <c r="D103" s="218" t="s">
        <v>488</v>
      </c>
      <c r="E103" s="218"/>
      <c r="F103" s="218"/>
      <c r="G103" s="218"/>
      <c r="H103" s="218"/>
      <c r="I103" s="218"/>
      <c r="J103" s="218"/>
      <c r="K103" s="218"/>
      <c r="L103" s="218"/>
      <c r="M103" s="241" t="s">
        <v>20</v>
      </c>
      <c r="N103" s="241"/>
      <c r="O103" s="241"/>
      <c r="P103" s="232">
        <v>0</v>
      </c>
      <c r="Q103" s="232"/>
      <c r="R103" s="232"/>
      <c r="S103" s="232"/>
      <c r="T103" s="232"/>
      <c r="U103" s="232">
        <v>0</v>
      </c>
      <c r="V103" s="232"/>
      <c r="W103" s="232"/>
      <c r="X103" s="232">
        <v>250</v>
      </c>
      <c r="Y103" s="232"/>
      <c r="Z103" s="232"/>
      <c r="AA103" s="232"/>
      <c r="AB103" s="232"/>
    </row>
    <row r="104" spans="1:28" ht="12">
      <c r="A104" s="218"/>
      <c r="B104" s="218"/>
      <c r="C104" s="218"/>
      <c r="D104" s="218" t="s">
        <v>489</v>
      </c>
      <c r="E104" s="218"/>
      <c r="F104" s="218"/>
      <c r="G104" s="218"/>
      <c r="H104" s="218"/>
      <c r="I104" s="218"/>
      <c r="J104" s="218"/>
      <c r="K104" s="218"/>
      <c r="L104" s="218"/>
      <c r="M104" s="241" t="s">
        <v>20</v>
      </c>
      <c r="N104" s="241"/>
      <c r="O104" s="241"/>
      <c r="P104" s="232">
        <v>0</v>
      </c>
      <c r="Q104" s="232"/>
      <c r="R104" s="232"/>
      <c r="S104" s="232"/>
      <c r="T104" s="232"/>
      <c r="U104" s="232">
        <v>0</v>
      </c>
      <c r="V104" s="232"/>
      <c r="W104" s="232"/>
      <c r="X104" s="232">
        <v>704</v>
      </c>
      <c r="Y104" s="232"/>
      <c r="Z104" s="232"/>
      <c r="AA104" s="232"/>
      <c r="AB104" s="232"/>
    </row>
    <row r="105" spans="1:28" ht="12">
      <c r="A105" s="218"/>
      <c r="B105" s="218"/>
      <c r="C105" s="218"/>
      <c r="D105" s="218" t="s">
        <v>490</v>
      </c>
      <c r="E105" s="218"/>
      <c r="F105" s="218"/>
      <c r="G105" s="218"/>
      <c r="H105" s="218"/>
      <c r="I105" s="218"/>
      <c r="J105" s="218"/>
      <c r="K105" s="218"/>
      <c r="L105" s="218"/>
      <c r="M105" s="241" t="s">
        <v>20</v>
      </c>
      <c r="N105" s="241"/>
      <c r="O105" s="241"/>
      <c r="P105" s="232">
        <v>0</v>
      </c>
      <c r="Q105" s="232"/>
      <c r="R105" s="232"/>
      <c r="S105" s="232"/>
      <c r="T105" s="232"/>
      <c r="U105" s="232">
        <v>0</v>
      </c>
      <c r="V105" s="232"/>
      <c r="W105" s="232"/>
      <c r="X105" s="232">
        <v>2366</v>
      </c>
      <c r="Y105" s="232"/>
      <c r="Z105" s="232"/>
      <c r="AA105" s="232"/>
      <c r="AB105" s="232"/>
    </row>
    <row r="106" spans="1:28" ht="12">
      <c r="A106" s="218"/>
      <c r="B106" s="218"/>
      <c r="C106" s="218"/>
      <c r="D106" s="218" t="s">
        <v>491</v>
      </c>
      <c r="E106" s="218"/>
      <c r="F106" s="218"/>
      <c r="G106" s="218"/>
      <c r="H106" s="218"/>
      <c r="I106" s="218"/>
      <c r="J106" s="218"/>
      <c r="K106" s="218"/>
      <c r="L106" s="218"/>
      <c r="M106" s="241" t="s">
        <v>20</v>
      </c>
      <c r="N106" s="241"/>
      <c r="O106" s="241"/>
      <c r="P106" s="232">
        <v>0</v>
      </c>
      <c r="Q106" s="232"/>
      <c r="R106" s="232"/>
      <c r="S106" s="232"/>
      <c r="T106" s="232"/>
      <c r="U106" s="232">
        <v>0</v>
      </c>
      <c r="V106" s="232"/>
      <c r="W106" s="232"/>
      <c r="X106" s="232">
        <v>3320</v>
      </c>
      <c r="Y106" s="232"/>
      <c r="Z106" s="232"/>
      <c r="AA106" s="232"/>
      <c r="AB106" s="232"/>
    </row>
    <row r="107" spans="1:28" ht="12">
      <c r="A107" s="218"/>
      <c r="B107" s="218"/>
      <c r="C107" s="218"/>
      <c r="D107" s="218" t="s">
        <v>492</v>
      </c>
      <c r="E107" s="218"/>
      <c r="F107" s="218"/>
      <c r="G107" s="218"/>
      <c r="H107" s="218"/>
      <c r="I107" s="218"/>
      <c r="J107" s="218"/>
      <c r="K107" s="218"/>
      <c r="L107" s="218"/>
      <c r="M107" s="241" t="s">
        <v>20</v>
      </c>
      <c r="N107" s="241"/>
      <c r="O107" s="241"/>
      <c r="P107" s="232">
        <v>0</v>
      </c>
      <c r="Q107" s="232"/>
      <c r="R107" s="232"/>
      <c r="S107" s="232"/>
      <c r="T107" s="232"/>
      <c r="U107" s="232">
        <v>0</v>
      </c>
      <c r="V107" s="232"/>
      <c r="W107" s="232"/>
      <c r="X107" s="232">
        <v>0</v>
      </c>
      <c r="Y107" s="232"/>
      <c r="Z107" s="232"/>
      <c r="AA107" s="232"/>
      <c r="AB107" s="232"/>
    </row>
    <row r="108" spans="1:28" ht="12">
      <c r="A108" s="218"/>
      <c r="B108" s="218"/>
      <c r="C108" s="218"/>
      <c r="D108" s="218" t="s">
        <v>493</v>
      </c>
      <c r="E108" s="218"/>
      <c r="F108" s="218"/>
      <c r="G108" s="218"/>
      <c r="H108" s="218"/>
      <c r="I108" s="218"/>
      <c r="J108" s="218"/>
      <c r="K108" s="218"/>
      <c r="L108" s="218"/>
      <c r="M108" s="241" t="s">
        <v>20</v>
      </c>
      <c r="N108" s="241"/>
      <c r="O108" s="241"/>
      <c r="P108" s="232">
        <v>0</v>
      </c>
      <c r="Q108" s="232"/>
      <c r="R108" s="232"/>
      <c r="S108" s="232"/>
      <c r="T108" s="232"/>
      <c r="U108" s="232">
        <v>0</v>
      </c>
      <c r="V108" s="232"/>
      <c r="W108" s="232"/>
      <c r="X108" s="232">
        <v>3320</v>
      </c>
      <c r="Y108" s="232"/>
      <c r="Z108" s="232"/>
      <c r="AA108" s="232"/>
      <c r="AB108" s="232"/>
    </row>
  </sheetData>
  <sheetProtection/>
  <mergeCells count="582">
    <mergeCell ref="W1:Y1"/>
    <mergeCell ref="E2:S2"/>
    <mergeCell ref="W2:Y2"/>
    <mergeCell ref="A11:C13"/>
    <mergeCell ref="D14:E14"/>
    <mergeCell ref="D16:E16"/>
    <mergeCell ref="E7:S7"/>
    <mergeCell ref="E9:S9"/>
    <mergeCell ref="A10:C10"/>
    <mergeCell ref="D10:E10"/>
    <mergeCell ref="G10:I10"/>
    <mergeCell ref="J10:M10"/>
    <mergeCell ref="N10:R10"/>
    <mergeCell ref="S10:U10"/>
    <mergeCell ref="A33:C34"/>
    <mergeCell ref="Z2:AA2"/>
    <mergeCell ref="E3:S3"/>
    <mergeCell ref="W3:Y3"/>
    <mergeCell ref="Z3:AA3"/>
    <mergeCell ref="A1:A6"/>
    <mergeCell ref="E1:S1"/>
    <mergeCell ref="E4:S4"/>
    <mergeCell ref="E5:S5"/>
    <mergeCell ref="A14:C16"/>
    <mergeCell ref="Y11:AB11"/>
    <mergeCell ref="D12:E12"/>
    <mergeCell ref="G12:I12"/>
    <mergeCell ref="J12:M12"/>
    <mergeCell ref="N12:R12"/>
    <mergeCell ref="S12:U12"/>
    <mergeCell ref="V12:X12"/>
    <mergeCell ref="Y12:AB12"/>
    <mergeCell ref="V13:X13"/>
    <mergeCell ref="Y13:AB13"/>
    <mergeCell ref="V10:X10"/>
    <mergeCell ref="Y10:AB10"/>
    <mergeCell ref="D11:E11"/>
    <mergeCell ref="G11:I11"/>
    <mergeCell ref="J11:M11"/>
    <mergeCell ref="N11:R11"/>
    <mergeCell ref="S11:U11"/>
    <mergeCell ref="V11:X11"/>
    <mergeCell ref="G14:I14"/>
    <mergeCell ref="J14:M14"/>
    <mergeCell ref="N14:R14"/>
    <mergeCell ref="S14:U14"/>
    <mergeCell ref="V14:X14"/>
    <mergeCell ref="D13:E13"/>
    <mergeCell ref="G13:I13"/>
    <mergeCell ref="J13:M13"/>
    <mergeCell ref="N13:R13"/>
    <mergeCell ref="S13:U13"/>
    <mergeCell ref="Y19:AB19"/>
    <mergeCell ref="G19:I19"/>
    <mergeCell ref="Y14:AB14"/>
    <mergeCell ref="D15:E15"/>
    <mergeCell ref="G15:I15"/>
    <mergeCell ref="J15:M15"/>
    <mergeCell ref="N15:R15"/>
    <mergeCell ref="S15:U15"/>
    <mergeCell ref="V15:X15"/>
    <mergeCell ref="Y15:AB15"/>
    <mergeCell ref="G16:I16"/>
    <mergeCell ref="J16:M16"/>
    <mergeCell ref="N16:R16"/>
    <mergeCell ref="S16:U16"/>
    <mergeCell ref="V16:X16"/>
    <mergeCell ref="D19:E19"/>
    <mergeCell ref="Y17:AB17"/>
    <mergeCell ref="D18:E18"/>
    <mergeCell ref="G18:I18"/>
    <mergeCell ref="J18:M18"/>
    <mergeCell ref="N18:R18"/>
    <mergeCell ref="S18:U18"/>
    <mergeCell ref="V18:X18"/>
    <mergeCell ref="Y18:AB18"/>
    <mergeCell ref="V21:X21"/>
    <mergeCell ref="Y21:AB21"/>
    <mergeCell ref="Y16:AB16"/>
    <mergeCell ref="A17:C19"/>
    <mergeCell ref="D17:E17"/>
    <mergeCell ref="G17:I17"/>
    <mergeCell ref="J17:M17"/>
    <mergeCell ref="N17:R17"/>
    <mergeCell ref="S17:U17"/>
    <mergeCell ref="V17:X17"/>
    <mergeCell ref="V24:X24"/>
    <mergeCell ref="Y24:AB24"/>
    <mergeCell ref="D25:E25"/>
    <mergeCell ref="J20:M20"/>
    <mergeCell ref="N20:R20"/>
    <mergeCell ref="S20:U20"/>
    <mergeCell ref="V20:X20"/>
    <mergeCell ref="Y20:AB20"/>
    <mergeCell ref="D21:E21"/>
    <mergeCell ref="G21:I21"/>
    <mergeCell ref="V23:X23"/>
    <mergeCell ref="Y23:AB23"/>
    <mergeCell ref="D22:E22"/>
    <mergeCell ref="G22:I22"/>
    <mergeCell ref="J22:M22"/>
    <mergeCell ref="N22:R22"/>
    <mergeCell ref="S22:U22"/>
    <mergeCell ref="V19:X19"/>
    <mergeCell ref="D26:E26"/>
    <mergeCell ref="D28:E28"/>
    <mergeCell ref="D30:E30"/>
    <mergeCell ref="V22:X22"/>
    <mergeCell ref="Y22:AB22"/>
    <mergeCell ref="D23:E23"/>
    <mergeCell ref="G23:I23"/>
    <mergeCell ref="J23:M23"/>
    <mergeCell ref="N23:R23"/>
    <mergeCell ref="D24:E24"/>
    <mergeCell ref="G24:I24"/>
    <mergeCell ref="J24:M24"/>
    <mergeCell ref="J19:M19"/>
    <mergeCell ref="N19:R19"/>
    <mergeCell ref="S19:U19"/>
    <mergeCell ref="S23:U23"/>
    <mergeCell ref="J21:M21"/>
    <mergeCell ref="N21:R21"/>
    <mergeCell ref="S21:U21"/>
    <mergeCell ref="G25:I25"/>
    <mergeCell ref="J25:M25"/>
    <mergeCell ref="N25:R25"/>
    <mergeCell ref="S25:U25"/>
    <mergeCell ref="V25:X25"/>
    <mergeCell ref="Y25:AB25"/>
    <mergeCell ref="Y27:AB27"/>
    <mergeCell ref="G26:I26"/>
    <mergeCell ref="J26:M26"/>
    <mergeCell ref="N26:R26"/>
    <mergeCell ref="S26:U26"/>
    <mergeCell ref="V26:X26"/>
    <mergeCell ref="V28:X28"/>
    <mergeCell ref="N24:R24"/>
    <mergeCell ref="S24:U24"/>
    <mergeCell ref="Y26:AB26"/>
    <mergeCell ref="D27:E27"/>
    <mergeCell ref="G27:I27"/>
    <mergeCell ref="J27:M27"/>
    <mergeCell ref="N27:R27"/>
    <mergeCell ref="S27:U27"/>
    <mergeCell ref="V27:X27"/>
    <mergeCell ref="Y28:AB28"/>
    <mergeCell ref="D29:E29"/>
    <mergeCell ref="G29:I29"/>
    <mergeCell ref="J29:M29"/>
    <mergeCell ref="N29:R29"/>
    <mergeCell ref="S29:U29"/>
    <mergeCell ref="V29:X29"/>
    <mergeCell ref="Y29:AB29"/>
    <mergeCell ref="G28:I28"/>
    <mergeCell ref="J28:M28"/>
    <mergeCell ref="G30:I30"/>
    <mergeCell ref="J30:M30"/>
    <mergeCell ref="N30:R30"/>
    <mergeCell ref="S30:U30"/>
    <mergeCell ref="V30:X30"/>
    <mergeCell ref="A20:C30"/>
    <mergeCell ref="D20:E20"/>
    <mergeCell ref="G20:I20"/>
    <mergeCell ref="N28:R28"/>
    <mergeCell ref="S28:U28"/>
    <mergeCell ref="S31:U31"/>
    <mergeCell ref="V31:X31"/>
    <mergeCell ref="Y31:AB31"/>
    <mergeCell ref="D32:E32"/>
    <mergeCell ref="G32:I32"/>
    <mergeCell ref="J32:M32"/>
    <mergeCell ref="N32:R32"/>
    <mergeCell ref="S32:U32"/>
    <mergeCell ref="V32:X32"/>
    <mergeCell ref="Y32:AB32"/>
    <mergeCell ref="G33:I33"/>
    <mergeCell ref="J33:M33"/>
    <mergeCell ref="N33:R33"/>
    <mergeCell ref="S33:U33"/>
    <mergeCell ref="Y30:AB30"/>
    <mergeCell ref="A31:C32"/>
    <mergeCell ref="D31:E31"/>
    <mergeCell ref="G31:I31"/>
    <mergeCell ref="J31:M31"/>
    <mergeCell ref="N31:R31"/>
    <mergeCell ref="V33:X33"/>
    <mergeCell ref="Y33:AB33"/>
    <mergeCell ref="D34:E34"/>
    <mergeCell ref="G34:I34"/>
    <mergeCell ref="J34:M34"/>
    <mergeCell ref="N34:R34"/>
    <mergeCell ref="S34:U34"/>
    <mergeCell ref="V34:X34"/>
    <mergeCell ref="Y34:AB34"/>
    <mergeCell ref="D33:E33"/>
    <mergeCell ref="X38:AB38"/>
    <mergeCell ref="A35:C35"/>
    <mergeCell ref="D35:E35"/>
    <mergeCell ref="G35:I35"/>
    <mergeCell ref="J35:M35"/>
    <mergeCell ref="N35:R35"/>
    <mergeCell ref="U41:W41"/>
    <mergeCell ref="S35:U35"/>
    <mergeCell ref="V35:X35"/>
    <mergeCell ref="Y35:AB35"/>
    <mergeCell ref="E37:S37"/>
    <mergeCell ref="A38:B38"/>
    <mergeCell ref="C38:H38"/>
    <mergeCell ref="I38:P38"/>
    <mergeCell ref="R38:T38"/>
    <mergeCell ref="U38:W38"/>
    <mergeCell ref="X39:AB39"/>
    <mergeCell ref="I40:Q40"/>
    <mergeCell ref="R40:T40"/>
    <mergeCell ref="U40:W40"/>
    <mergeCell ref="X40:AB40"/>
    <mergeCell ref="A39:B42"/>
    <mergeCell ref="C39:H40"/>
    <mergeCell ref="I39:Q39"/>
    <mergeCell ref="R39:T39"/>
    <mergeCell ref="U39:W39"/>
    <mergeCell ref="X45:AB45"/>
    <mergeCell ref="X41:AB41"/>
    <mergeCell ref="C42:H42"/>
    <mergeCell ref="I42:Q42"/>
    <mergeCell ref="R42:T42"/>
    <mergeCell ref="U42:W42"/>
    <mergeCell ref="X42:AB42"/>
    <mergeCell ref="C41:H41"/>
    <mergeCell ref="I41:Q41"/>
    <mergeCell ref="R41:T41"/>
    <mergeCell ref="A43:B45"/>
    <mergeCell ref="C43:H43"/>
    <mergeCell ref="I43:Q43"/>
    <mergeCell ref="R43:T43"/>
    <mergeCell ref="U43:W43"/>
    <mergeCell ref="C45:H45"/>
    <mergeCell ref="I45:Q45"/>
    <mergeCell ref="R45:T45"/>
    <mergeCell ref="U45:W45"/>
    <mergeCell ref="X43:AB43"/>
    <mergeCell ref="C44:H44"/>
    <mergeCell ref="I44:Q44"/>
    <mergeCell ref="R44:T44"/>
    <mergeCell ref="U44:W44"/>
    <mergeCell ref="X44:AB44"/>
    <mergeCell ref="C47:H47"/>
    <mergeCell ref="I47:Q47"/>
    <mergeCell ref="R47:T47"/>
    <mergeCell ref="U47:W47"/>
    <mergeCell ref="X47:AB47"/>
    <mergeCell ref="C48:H48"/>
    <mergeCell ref="I48:Q48"/>
    <mergeCell ref="R48:T48"/>
    <mergeCell ref="U48:W48"/>
    <mergeCell ref="X48:AB48"/>
    <mergeCell ref="X51:AB51"/>
    <mergeCell ref="C52:H52"/>
    <mergeCell ref="I52:Q52"/>
    <mergeCell ref="R52:T52"/>
    <mergeCell ref="A46:B48"/>
    <mergeCell ref="C46:H46"/>
    <mergeCell ref="I46:Q46"/>
    <mergeCell ref="R46:T46"/>
    <mergeCell ref="U46:W46"/>
    <mergeCell ref="X46:AB46"/>
    <mergeCell ref="C51:H51"/>
    <mergeCell ref="I51:Q51"/>
    <mergeCell ref="R51:T51"/>
    <mergeCell ref="U51:W51"/>
    <mergeCell ref="C53:H53"/>
    <mergeCell ref="I53:Q53"/>
    <mergeCell ref="R53:T53"/>
    <mergeCell ref="U53:W53"/>
    <mergeCell ref="C49:H49"/>
    <mergeCell ref="I49:Q49"/>
    <mergeCell ref="R49:T49"/>
    <mergeCell ref="U49:W49"/>
    <mergeCell ref="X49:AB49"/>
    <mergeCell ref="C50:H50"/>
    <mergeCell ref="I50:Q50"/>
    <mergeCell ref="R50:T50"/>
    <mergeCell ref="U50:W50"/>
    <mergeCell ref="X50:AB50"/>
    <mergeCell ref="C55:H55"/>
    <mergeCell ref="I55:Q55"/>
    <mergeCell ref="R55:T55"/>
    <mergeCell ref="U55:W55"/>
    <mergeCell ref="X55:AB55"/>
    <mergeCell ref="C54:H54"/>
    <mergeCell ref="I54:Q54"/>
    <mergeCell ref="R54:T54"/>
    <mergeCell ref="U54:W54"/>
    <mergeCell ref="X54:AB54"/>
    <mergeCell ref="I57:Q57"/>
    <mergeCell ref="R57:T57"/>
    <mergeCell ref="U57:W57"/>
    <mergeCell ref="X57:AB57"/>
    <mergeCell ref="U52:W52"/>
    <mergeCell ref="X52:AB52"/>
    <mergeCell ref="X53:AB53"/>
    <mergeCell ref="C58:H58"/>
    <mergeCell ref="I58:Q58"/>
    <mergeCell ref="R58:T58"/>
    <mergeCell ref="U58:W58"/>
    <mergeCell ref="X58:AB58"/>
    <mergeCell ref="C56:H57"/>
    <mergeCell ref="I56:Q56"/>
    <mergeCell ref="R56:T56"/>
    <mergeCell ref="U56:W56"/>
    <mergeCell ref="X56:AB56"/>
    <mergeCell ref="X60:AB60"/>
    <mergeCell ref="C59:H59"/>
    <mergeCell ref="I59:Q59"/>
    <mergeCell ref="R59:T59"/>
    <mergeCell ref="U59:W59"/>
    <mergeCell ref="X59:AB59"/>
    <mergeCell ref="A61:B61"/>
    <mergeCell ref="C61:H61"/>
    <mergeCell ref="I61:Q61"/>
    <mergeCell ref="R61:T61"/>
    <mergeCell ref="U61:W61"/>
    <mergeCell ref="C60:H60"/>
    <mergeCell ref="I60:Q60"/>
    <mergeCell ref="R60:T60"/>
    <mergeCell ref="U60:W60"/>
    <mergeCell ref="A49:B60"/>
    <mergeCell ref="A64:B64"/>
    <mergeCell ref="C64:G64"/>
    <mergeCell ref="H64:J64"/>
    <mergeCell ref="L64:N64"/>
    <mergeCell ref="O64:T64"/>
    <mergeCell ref="U64:W64"/>
    <mergeCell ref="O69:T69"/>
    <mergeCell ref="C71:G71"/>
    <mergeCell ref="H71:K71"/>
    <mergeCell ref="L71:N71"/>
    <mergeCell ref="X61:AB61"/>
    <mergeCell ref="E63:S63"/>
    <mergeCell ref="X64:AB64"/>
    <mergeCell ref="A65:B71"/>
    <mergeCell ref="C65:G65"/>
    <mergeCell ref="H65:K65"/>
    <mergeCell ref="L65:N65"/>
    <mergeCell ref="O65:T65"/>
    <mergeCell ref="C67:G67"/>
    <mergeCell ref="H67:K67"/>
    <mergeCell ref="L67:N67"/>
    <mergeCell ref="O67:T67"/>
    <mergeCell ref="C69:G69"/>
    <mergeCell ref="U65:W65"/>
    <mergeCell ref="X65:AB65"/>
    <mergeCell ref="C66:G66"/>
    <mergeCell ref="H66:K66"/>
    <mergeCell ref="L66:N66"/>
    <mergeCell ref="O66:T66"/>
    <mergeCell ref="U66:W66"/>
    <mergeCell ref="X66:AB66"/>
    <mergeCell ref="U67:W67"/>
    <mergeCell ref="X67:AB67"/>
    <mergeCell ref="C68:G68"/>
    <mergeCell ref="H68:K68"/>
    <mergeCell ref="L68:N68"/>
    <mergeCell ref="O68:T68"/>
    <mergeCell ref="U68:W68"/>
    <mergeCell ref="X68:AB68"/>
    <mergeCell ref="U69:W69"/>
    <mergeCell ref="X69:AB69"/>
    <mergeCell ref="C70:G70"/>
    <mergeCell ref="H70:K70"/>
    <mergeCell ref="L70:N70"/>
    <mergeCell ref="O70:T70"/>
    <mergeCell ref="U70:W70"/>
    <mergeCell ref="X70:AB70"/>
    <mergeCell ref="H69:K69"/>
    <mergeCell ref="L69:N69"/>
    <mergeCell ref="X74:AB74"/>
    <mergeCell ref="C75:G75"/>
    <mergeCell ref="H75:K75"/>
    <mergeCell ref="L75:N75"/>
    <mergeCell ref="O75:T75"/>
    <mergeCell ref="U75:W75"/>
    <mergeCell ref="X75:AB75"/>
    <mergeCell ref="C74:G74"/>
    <mergeCell ref="C73:G73"/>
    <mergeCell ref="H73:K73"/>
    <mergeCell ref="L73:N73"/>
    <mergeCell ref="O73:T73"/>
    <mergeCell ref="U73:W73"/>
    <mergeCell ref="X73:AB73"/>
    <mergeCell ref="O71:T71"/>
    <mergeCell ref="U71:W71"/>
    <mergeCell ref="X71:AB71"/>
    <mergeCell ref="A72:B82"/>
    <mergeCell ref="C72:G72"/>
    <mergeCell ref="H72:K72"/>
    <mergeCell ref="L72:N72"/>
    <mergeCell ref="O72:T72"/>
    <mergeCell ref="U72:W72"/>
    <mergeCell ref="X72:AB72"/>
    <mergeCell ref="X76:AB76"/>
    <mergeCell ref="C77:G77"/>
    <mergeCell ref="H77:K77"/>
    <mergeCell ref="L77:N77"/>
    <mergeCell ref="O77:T77"/>
    <mergeCell ref="U77:W77"/>
    <mergeCell ref="X77:AB77"/>
    <mergeCell ref="C76:G76"/>
    <mergeCell ref="H76:K76"/>
    <mergeCell ref="L76:N76"/>
    <mergeCell ref="H78:K78"/>
    <mergeCell ref="L78:N78"/>
    <mergeCell ref="O78:T78"/>
    <mergeCell ref="U78:W78"/>
    <mergeCell ref="H74:K74"/>
    <mergeCell ref="L74:N74"/>
    <mergeCell ref="O74:T74"/>
    <mergeCell ref="U74:W74"/>
    <mergeCell ref="O76:T76"/>
    <mergeCell ref="U76:W76"/>
    <mergeCell ref="O80:T80"/>
    <mergeCell ref="U80:W80"/>
    <mergeCell ref="X78:AB78"/>
    <mergeCell ref="C79:G79"/>
    <mergeCell ref="H79:K79"/>
    <mergeCell ref="L79:N79"/>
    <mergeCell ref="O79:T79"/>
    <mergeCell ref="U79:W79"/>
    <mergeCell ref="X79:AB79"/>
    <mergeCell ref="C78:G78"/>
    <mergeCell ref="X80:AB80"/>
    <mergeCell ref="C81:G81"/>
    <mergeCell ref="H81:K81"/>
    <mergeCell ref="L81:N81"/>
    <mergeCell ref="O81:T81"/>
    <mergeCell ref="U81:W81"/>
    <mergeCell ref="X81:AB81"/>
    <mergeCell ref="C80:G80"/>
    <mergeCell ref="H80:K80"/>
    <mergeCell ref="L80:N80"/>
    <mergeCell ref="C82:G82"/>
    <mergeCell ref="H82:K82"/>
    <mergeCell ref="L82:N82"/>
    <mergeCell ref="O82:T82"/>
    <mergeCell ref="U82:W82"/>
    <mergeCell ref="L85:N85"/>
    <mergeCell ref="O85:T85"/>
    <mergeCell ref="U85:W85"/>
    <mergeCell ref="C84:G84"/>
    <mergeCell ref="H84:K84"/>
    <mergeCell ref="L84:N84"/>
    <mergeCell ref="O84:T84"/>
    <mergeCell ref="U84:W84"/>
    <mergeCell ref="X84:AB84"/>
    <mergeCell ref="O87:T87"/>
    <mergeCell ref="U87:W87"/>
    <mergeCell ref="X82:AB82"/>
    <mergeCell ref="A83:B93"/>
    <mergeCell ref="C83:G83"/>
    <mergeCell ref="H83:K83"/>
    <mergeCell ref="L83:N83"/>
    <mergeCell ref="O83:T83"/>
    <mergeCell ref="U83:W83"/>
    <mergeCell ref="X83:AB83"/>
    <mergeCell ref="X87:AB87"/>
    <mergeCell ref="C88:G88"/>
    <mergeCell ref="H88:K88"/>
    <mergeCell ref="L88:N88"/>
    <mergeCell ref="O88:T88"/>
    <mergeCell ref="U88:W88"/>
    <mergeCell ref="X88:AB88"/>
    <mergeCell ref="C87:G87"/>
    <mergeCell ref="H87:K87"/>
    <mergeCell ref="L87:N87"/>
    <mergeCell ref="X85:AB85"/>
    <mergeCell ref="C86:G86"/>
    <mergeCell ref="H86:K86"/>
    <mergeCell ref="L86:N86"/>
    <mergeCell ref="O86:T86"/>
    <mergeCell ref="U86:W86"/>
    <mergeCell ref="X86:AB86"/>
    <mergeCell ref="C85:G85"/>
    <mergeCell ref="H85:K85"/>
    <mergeCell ref="X90:AB90"/>
    <mergeCell ref="C89:G89"/>
    <mergeCell ref="H89:K89"/>
    <mergeCell ref="L89:N89"/>
    <mergeCell ref="O89:T89"/>
    <mergeCell ref="U89:W89"/>
    <mergeCell ref="H91:K91"/>
    <mergeCell ref="L91:N91"/>
    <mergeCell ref="O91:T91"/>
    <mergeCell ref="U91:W91"/>
    <mergeCell ref="X89:AB89"/>
    <mergeCell ref="C90:G90"/>
    <mergeCell ref="H90:K90"/>
    <mergeCell ref="L90:N90"/>
    <mergeCell ref="O90:T90"/>
    <mergeCell ref="U90:W90"/>
    <mergeCell ref="O93:T93"/>
    <mergeCell ref="U93:W93"/>
    <mergeCell ref="X91:AB91"/>
    <mergeCell ref="C92:G92"/>
    <mergeCell ref="H92:K92"/>
    <mergeCell ref="L92:N92"/>
    <mergeCell ref="O92:T92"/>
    <mergeCell ref="U92:W92"/>
    <mergeCell ref="X92:AB92"/>
    <mergeCell ref="C91:G91"/>
    <mergeCell ref="A96:C96"/>
    <mergeCell ref="D96:L96"/>
    <mergeCell ref="M96:N96"/>
    <mergeCell ref="P96:T96"/>
    <mergeCell ref="U96:W96"/>
    <mergeCell ref="X96:AB96"/>
    <mergeCell ref="X101:AB101"/>
    <mergeCell ref="D102:L102"/>
    <mergeCell ref="M102:O102"/>
    <mergeCell ref="P102:T102"/>
    <mergeCell ref="U102:W102"/>
    <mergeCell ref="X93:AB93"/>
    <mergeCell ref="E95:S95"/>
    <mergeCell ref="C93:G93"/>
    <mergeCell ref="H93:K93"/>
    <mergeCell ref="L93:N93"/>
    <mergeCell ref="A97:C102"/>
    <mergeCell ref="D97:L97"/>
    <mergeCell ref="M97:O97"/>
    <mergeCell ref="P97:T97"/>
    <mergeCell ref="U97:W97"/>
    <mergeCell ref="D99:L99"/>
    <mergeCell ref="M99:O99"/>
    <mergeCell ref="P99:T99"/>
    <mergeCell ref="U99:W99"/>
    <mergeCell ref="D101:L101"/>
    <mergeCell ref="X97:AB97"/>
    <mergeCell ref="D98:L98"/>
    <mergeCell ref="M98:O98"/>
    <mergeCell ref="P98:T98"/>
    <mergeCell ref="U98:W98"/>
    <mergeCell ref="X98:AB98"/>
    <mergeCell ref="X103:AB103"/>
    <mergeCell ref="D104:L104"/>
    <mergeCell ref="M104:O104"/>
    <mergeCell ref="P104:T104"/>
    <mergeCell ref="U104:W104"/>
    <mergeCell ref="X104:AB104"/>
    <mergeCell ref="X102:AB102"/>
    <mergeCell ref="X99:AB99"/>
    <mergeCell ref="D100:L100"/>
    <mergeCell ref="M100:O100"/>
    <mergeCell ref="P100:T100"/>
    <mergeCell ref="U100:W100"/>
    <mergeCell ref="X100:AB100"/>
    <mergeCell ref="M101:O101"/>
    <mergeCell ref="P101:T101"/>
    <mergeCell ref="U101:W101"/>
    <mergeCell ref="A103:C108"/>
    <mergeCell ref="D103:L103"/>
    <mergeCell ref="M103:O103"/>
    <mergeCell ref="P103:T103"/>
    <mergeCell ref="U103:W103"/>
    <mergeCell ref="D105:L105"/>
    <mergeCell ref="M105:O105"/>
    <mergeCell ref="P105:T105"/>
    <mergeCell ref="U105:W105"/>
    <mergeCell ref="D107:L107"/>
    <mergeCell ref="X105:AB105"/>
    <mergeCell ref="D106:L106"/>
    <mergeCell ref="M106:O106"/>
    <mergeCell ref="P106:T106"/>
    <mergeCell ref="U106:W106"/>
    <mergeCell ref="X106:AB106"/>
    <mergeCell ref="X107:AB107"/>
    <mergeCell ref="D108:L108"/>
    <mergeCell ref="M108:O108"/>
    <mergeCell ref="P108:T108"/>
    <mergeCell ref="U108:W108"/>
    <mergeCell ref="X108:AB108"/>
    <mergeCell ref="M107:O107"/>
    <mergeCell ref="P107:T107"/>
    <mergeCell ref="U107:W107"/>
  </mergeCells>
  <printOptions/>
  <pageMargins left="0.5" right="0.5" top="0.5" bottom="0.5" header="0.5" footer="0.5"/>
  <pageSetup fitToHeight="2" horizontalDpi="600" verticalDpi="600" orientation="portrait" scale="67" r:id="rId2"/>
  <headerFooter>
    <oddFooter>&amp;L&amp;F&amp;RPage &amp;P of &amp;N</oddFooter>
  </headerFooter>
  <rowBreaks count="1" manualBreakCount="1">
    <brk id="62" max="27" man="1"/>
  </rowBreaks>
  <drawing r:id="rId1"/>
</worksheet>
</file>

<file path=xl/worksheets/sheet9.xml><?xml version="1.0" encoding="utf-8"?>
<worksheet xmlns="http://schemas.openxmlformats.org/spreadsheetml/2006/main" xmlns:r="http://schemas.openxmlformats.org/officeDocument/2006/relationships">
  <sheetPr>
    <outlinePr summaryBelow="0"/>
  </sheetPr>
  <dimension ref="A1:V117"/>
  <sheetViews>
    <sheetView showGridLines="0" zoomScalePageLayoutView="0" workbookViewId="0" topLeftCell="A1">
      <selection activeCell="A1" sqref="A1"/>
    </sheetView>
  </sheetViews>
  <sheetFormatPr defaultColWidth="9.140625" defaultRowHeight="12.75"/>
  <cols>
    <col min="1" max="1" width="5.140625" style="55" customWidth="1"/>
    <col min="2" max="2" width="6.8515625" style="55" customWidth="1"/>
    <col min="3" max="3" width="2.7109375" style="55" customWidth="1"/>
    <col min="4" max="4" width="13.00390625" style="55" customWidth="1"/>
    <col min="5" max="5" width="7.00390625" style="55" customWidth="1"/>
    <col min="6" max="6" width="7.8515625" style="55" customWidth="1"/>
    <col min="7" max="7" width="10.421875" style="55" customWidth="1"/>
    <col min="8" max="8" width="1.7109375" style="55" customWidth="1"/>
    <col min="9" max="9" width="1.28515625" style="55" customWidth="1"/>
    <col min="10" max="10" width="1.57421875" style="55" customWidth="1"/>
    <col min="11" max="11" width="7.8515625" style="55" customWidth="1"/>
    <col min="12" max="12" width="1.1484375" style="55" customWidth="1"/>
    <col min="13" max="13" width="2.7109375" style="55" customWidth="1"/>
    <col min="14" max="14" width="8.140625" style="55" customWidth="1"/>
    <col min="15" max="15" width="8.57421875" style="55" customWidth="1"/>
    <col min="16" max="16" width="15.28125" style="55" customWidth="1"/>
    <col min="17" max="17" width="2.7109375" style="55" customWidth="1"/>
    <col min="18" max="18" width="9.140625" style="55" customWidth="1"/>
    <col min="19" max="19" width="6.7109375" style="55" customWidth="1"/>
    <col min="20" max="20" width="1.57421875" style="55" customWidth="1"/>
    <col min="21" max="21" width="12.140625" style="55" customWidth="1"/>
    <col min="22" max="22" width="5.00390625" style="55" customWidth="1"/>
    <col min="23" max="16384" width="9.140625" style="1" customWidth="1"/>
  </cols>
  <sheetData>
    <row r="1" spans="2:21" ht="13.5" customHeight="1">
      <c r="B1" s="201" t="s">
        <v>354</v>
      </c>
      <c r="C1" s="201"/>
      <c r="D1" s="201"/>
      <c r="E1" s="206" t="s">
        <v>0</v>
      </c>
      <c r="F1" s="206"/>
      <c r="G1" s="206"/>
      <c r="H1" s="206"/>
      <c r="I1" s="206"/>
      <c r="J1" s="206"/>
      <c r="K1" s="206"/>
      <c r="L1" s="206"/>
      <c r="M1" s="206"/>
      <c r="N1" s="206"/>
      <c r="O1" s="206"/>
      <c r="P1" s="206"/>
      <c r="Q1" s="206"/>
      <c r="R1" s="206"/>
      <c r="S1" s="206"/>
      <c r="T1" s="206"/>
      <c r="U1" s="196" t="s">
        <v>355</v>
      </c>
    </row>
    <row r="2" spans="4:21" ht="14.25" customHeight="1">
      <c r="D2" s="206" t="s">
        <v>1</v>
      </c>
      <c r="E2" s="206"/>
      <c r="F2" s="206"/>
      <c r="G2" s="206"/>
      <c r="H2" s="206"/>
      <c r="I2" s="206"/>
      <c r="J2" s="206"/>
      <c r="K2" s="206"/>
      <c r="L2" s="206"/>
      <c r="M2" s="206"/>
      <c r="N2" s="206"/>
      <c r="O2" s="206"/>
      <c r="P2" s="206"/>
      <c r="Q2" s="206"/>
      <c r="R2" s="206"/>
      <c r="S2" s="206"/>
      <c r="T2" s="206"/>
      <c r="U2" s="196" t="s">
        <v>500</v>
      </c>
    </row>
    <row r="3" spans="4:21" ht="14.25" customHeight="1">
      <c r="D3" s="206" t="s">
        <v>2</v>
      </c>
      <c r="E3" s="206"/>
      <c r="F3" s="206"/>
      <c r="G3" s="206"/>
      <c r="H3" s="206"/>
      <c r="I3" s="206"/>
      <c r="J3" s="206"/>
      <c r="K3" s="206"/>
      <c r="L3" s="206"/>
      <c r="M3" s="206"/>
      <c r="N3" s="206"/>
      <c r="O3" s="206"/>
      <c r="P3" s="206"/>
      <c r="Q3" s="206"/>
      <c r="R3" s="206"/>
      <c r="S3" s="206"/>
      <c r="T3" s="206"/>
      <c r="U3" s="196" t="s">
        <v>170</v>
      </c>
    </row>
    <row r="4" spans="4:20" ht="14.25" customHeight="1">
      <c r="D4" s="206" t="s">
        <v>3</v>
      </c>
      <c r="E4" s="206"/>
      <c r="F4" s="206"/>
      <c r="G4" s="206"/>
      <c r="H4" s="206"/>
      <c r="I4" s="206"/>
      <c r="J4" s="206"/>
      <c r="K4" s="206"/>
      <c r="L4" s="206"/>
      <c r="M4" s="206"/>
      <c r="N4" s="206"/>
      <c r="O4" s="206"/>
      <c r="P4" s="206"/>
      <c r="Q4" s="206"/>
      <c r="R4" s="206"/>
      <c r="S4" s="206"/>
      <c r="T4" s="206"/>
    </row>
    <row r="5" spans="4:20" ht="14.25" customHeight="1">
      <c r="D5" s="206" t="s">
        <v>4</v>
      </c>
      <c r="E5" s="206"/>
      <c r="F5" s="206"/>
      <c r="G5" s="206"/>
      <c r="H5" s="206"/>
      <c r="I5" s="206"/>
      <c r="J5" s="206"/>
      <c r="K5" s="206"/>
      <c r="L5" s="206"/>
      <c r="M5" s="206"/>
      <c r="N5" s="206"/>
      <c r="O5" s="206"/>
      <c r="P5" s="206"/>
      <c r="Q5" s="206"/>
      <c r="R5" s="206"/>
      <c r="S5" s="206"/>
      <c r="T5" s="206"/>
    </row>
    <row r="6" spans="4:20" ht="12" customHeight="1">
      <c r="D6" s="206" t="s">
        <v>198</v>
      </c>
      <c r="E6" s="206"/>
      <c r="F6" s="206"/>
      <c r="G6" s="206"/>
      <c r="H6" s="206"/>
      <c r="I6" s="206"/>
      <c r="J6" s="206"/>
      <c r="K6" s="206"/>
      <c r="L6" s="206"/>
      <c r="M6" s="206"/>
      <c r="N6" s="206"/>
      <c r="O6" s="206"/>
      <c r="P6" s="206"/>
      <c r="Q6" s="206"/>
      <c r="R6" s="206"/>
      <c r="S6" s="206"/>
      <c r="T6" s="206"/>
    </row>
    <row r="7" spans="4:20" ht="14.25" customHeight="1">
      <c r="D7" s="206" t="s">
        <v>358</v>
      </c>
      <c r="E7" s="206"/>
      <c r="F7" s="206"/>
      <c r="G7" s="206"/>
      <c r="H7" s="206"/>
      <c r="I7" s="206"/>
      <c r="J7" s="206"/>
      <c r="K7" s="206"/>
      <c r="L7" s="206"/>
      <c r="M7" s="206"/>
      <c r="N7" s="206"/>
      <c r="O7" s="206"/>
      <c r="P7" s="206"/>
      <c r="Q7" s="206"/>
      <c r="R7" s="206"/>
      <c r="S7" s="206"/>
      <c r="T7" s="206"/>
    </row>
    <row r="8" ht="7.5" customHeight="1"/>
    <row r="9" spans="4:20" ht="14.25" customHeight="1">
      <c r="D9" s="206" t="s">
        <v>136</v>
      </c>
      <c r="E9" s="206"/>
      <c r="F9" s="206"/>
      <c r="G9" s="206"/>
      <c r="H9" s="206"/>
      <c r="I9" s="206"/>
      <c r="J9" s="206"/>
      <c r="K9" s="206"/>
      <c r="L9" s="206"/>
      <c r="M9" s="206"/>
      <c r="N9" s="206"/>
      <c r="O9" s="206"/>
      <c r="P9" s="206"/>
      <c r="Q9" s="206"/>
      <c r="R9" s="206"/>
      <c r="S9" s="206"/>
      <c r="T9" s="206"/>
    </row>
    <row r="10" spans="3:14" ht="14.25" customHeight="1">
      <c r="C10" s="205" t="s">
        <v>5</v>
      </c>
      <c r="D10" s="205"/>
      <c r="E10" s="205"/>
      <c r="F10" s="205"/>
      <c r="G10" s="205"/>
      <c r="H10" s="205"/>
      <c r="I10" s="205"/>
      <c r="J10" s="205"/>
      <c r="K10" s="205"/>
      <c r="L10" s="205"/>
      <c r="M10" s="205"/>
      <c r="N10" s="205"/>
    </row>
    <row r="11" spans="3:14" ht="18" customHeight="1">
      <c r="C11" s="205" t="s">
        <v>360</v>
      </c>
      <c r="D11" s="205"/>
      <c r="E11" s="205"/>
      <c r="F11" s="205"/>
      <c r="G11" s="205"/>
      <c r="H11" s="205"/>
      <c r="I11" s="205"/>
      <c r="J11" s="205"/>
      <c r="K11" s="205"/>
      <c r="L11" s="205"/>
      <c r="M11" s="205"/>
      <c r="N11" s="205"/>
    </row>
    <row r="12" spans="3:19" ht="18" customHeight="1">
      <c r="C12" s="201" t="s">
        <v>361</v>
      </c>
      <c r="D12" s="201"/>
      <c r="E12" s="201"/>
      <c r="F12" s="201"/>
      <c r="G12" s="201"/>
      <c r="H12" s="201"/>
      <c r="I12" s="201"/>
      <c r="J12" s="201"/>
      <c r="K12" s="201"/>
      <c r="L12" s="201"/>
      <c r="M12" s="201"/>
      <c r="N12" s="201"/>
      <c r="Q12" s="202">
        <v>7086011</v>
      </c>
      <c r="R12" s="202"/>
      <c r="S12" s="202"/>
    </row>
    <row r="13" ht="6" customHeight="1"/>
    <row r="14" spans="3:14" ht="14.25" customHeight="1">
      <c r="C14" s="201" t="s">
        <v>362</v>
      </c>
      <c r="D14" s="201"/>
      <c r="E14" s="201"/>
      <c r="F14" s="201"/>
      <c r="G14" s="201"/>
      <c r="H14" s="201"/>
      <c r="I14" s="201"/>
      <c r="J14" s="201"/>
      <c r="K14" s="201"/>
      <c r="L14" s="201"/>
      <c r="M14" s="201"/>
      <c r="N14" s="201"/>
    </row>
    <row r="15" spans="3:19" ht="13.5" customHeight="1">
      <c r="C15" s="201" t="s">
        <v>363</v>
      </c>
      <c r="D15" s="201"/>
      <c r="E15" s="201"/>
      <c r="F15" s="201"/>
      <c r="G15" s="201"/>
      <c r="H15" s="201"/>
      <c r="I15" s="201"/>
      <c r="J15" s="201"/>
      <c r="K15" s="201"/>
      <c r="L15" s="201"/>
      <c r="M15" s="201"/>
      <c r="N15" s="201"/>
      <c r="Q15" s="202">
        <v>181205.22</v>
      </c>
      <c r="R15" s="202"/>
      <c r="S15" s="202"/>
    </row>
    <row r="16" spans="3:19" ht="14.25" customHeight="1">
      <c r="C16" s="201" t="s">
        <v>364</v>
      </c>
      <c r="D16" s="201"/>
      <c r="E16" s="201"/>
      <c r="F16" s="201"/>
      <c r="G16" s="201"/>
      <c r="H16" s="201"/>
      <c r="I16" s="201"/>
      <c r="J16" s="201"/>
      <c r="K16" s="201"/>
      <c r="L16" s="201"/>
      <c r="M16" s="201"/>
      <c r="N16" s="201"/>
      <c r="Q16" s="202">
        <v>-181205.22</v>
      </c>
      <c r="R16" s="202"/>
      <c r="S16" s="202"/>
    </row>
    <row r="17" spans="3:19" ht="14.25" customHeight="1">
      <c r="C17" s="201" t="s">
        <v>365</v>
      </c>
      <c r="D17" s="201"/>
      <c r="E17" s="201"/>
      <c r="F17" s="201"/>
      <c r="G17" s="201"/>
      <c r="H17" s="201"/>
      <c r="I17" s="201"/>
      <c r="J17" s="201"/>
      <c r="K17" s="201"/>
      <c r="L17" s="201"/>
      <c r="M17" s="201"/>
      <c r="N17" s="201"/>
      <c r="Q17" s="202">
        <v>0</v>
      </c>
      <c r="R17" s="202"/>
      <c r="S17" s="202"/>
    </row>
    <row r="18" ht="6" customHeight="1"/>
    <row r="19" spans="3:19" ht="14.25" customHeight="1">
      <c r="C19" s="201" t="s">
        <v>366</v>
      </c>
      <c r="D19" s="201"/>
      <c r="E19" s="201"/>
      <c r="F19" s="201"/>
      <c r="G19" s="201"/>
      <c r="H19" s="201"/>
      <c r="I19" s="201"/>
      <c r="J19" s="201"/>
      <c r="K19" s="201"/>
      <c r="L19" s="201"/>
      <c r="M19" s="201"/>
      <c r="N19" s="201"/>
      <c r="Q19" s="203" t="s">
        <v>6</v>
      </c>
      <c r="R19" s="203"/>
      <c r="S19" s="203"/>
    </row>
    <row r="20" ht="7.5" customHeight="1"/>
    <row r="21" spans="3:19" ht="14.25" customHeight="1">
      <c r="C21" s="201" t="s">
        <v>367</v>
      </c>
      <c r="D21" s="201"/>
      <c r="E21" s="201"/>
      <c r="F21" s="201"/>
      <c r="G21" s="201"/>
      <c r="H21" s="201"/>
      <c r="I21" s="201"/>
      <c r="J21" s="201"/>
      <c r="K21" s="201"/>
      <c r="L21" s="201"/>
      <c r="M21" s="201"/>
      <c r="N21" s="201"/>
      <c r="Q21" s="202">
        <v>7086011</v>
      </c>
      <c r="R21" s="202"/>
      <c r="S21" s="202"/>
    </row>
    <row r="22" ht="14.25" customHeight="1"/>
    <row r="23" spans="3:14" ht="13.5" customHeight="1">
      <c r="C23" s="205" t="s">
        <v>368</v>
      </c>
      <c r="D23" s="205"/>
      <c r="E23" s="205"/>
      <c r="F23" s="205"/>
      <c r="G23" s="205"/>
      <c r="H23" s="205"/>
      <c r="I23" s="205"/>
      <c r="J23" s="205"/>
      <c r="K23" s="205"/>
      <c r="L23" s="205"/>
      <c r="M23" s="205"/>
      <c r="N23" s="205"/>
    </row>
    <row r="24" spans="3:14" ht="14.25" customHeight="1">
      <c r="C24" s="201" t="s">
        <v>369</v>
      </c>
      <c r="D24" s="201"/>
      <c r="E24" s="201"/>
      <c r="F24" s="201"/>
      <c r="G24" s="201"/>
      <c r="H24" s="201"/>
      <c r="I24" s="201"/>
      <c r="J24" s="201"/>
      <c r="K24" s="201"/>
      <c r="L24" s="201"/>
      <c r="M24" s="201"/>
      <c r="N24" s="201"/>
    </row>
    <row r="25" spans="3:19" ht="13.5" customHeight="1">
      <c r="C25" s="201" t="s">
        <v>370</v>
      </c>
      <c r="D25" s="201"/>
      <c r="E25" s="201"/>
      <c r="F25" s="201"/>
      <c r="G25" s="201"/>
      <c r="H25" s="201"/>
      <c r="I25" s="201"/>
      <c r="J25" s="201"/>
      <c r="K25" s="201"/>
      <c r="L25" s="201"/>
      <c r="M25" s="201"/>
      <c r="N25" s="201"/>
      <c r="Q25" s="202">
        <v>7086483</v>
      </c>
      <c r="R25" s="202"/>
      <c r="S25" s="202"/>
    </row>
    <row r="26" spans="3:19" ht="14.25" customHeight="1">
      <c r="C26" s="201" t="s">
        <v>371</v>
      </c>
      <c r="D26" s="201"/>
      <c r="E26" s="201"/>
      <c r="F26" s="201"/>
      <c r="G26" s="201"/>
      <c r="H26" s="201"/>
      <c r="I26" s="201"/>
      <c r="J26" s="201"/>
      <c r="K26" s="201"/>
      <c r="L26" s="201"/>
      <c r="M26" s="201"/>
      <c r="N26" s="201"/>
      <c r="Q26" s="203" t="s">
        <v>6</v>
      </c>
      <c r="R26" s="203"/>
      <c r="S26" s="203"/>
    </row>
    <row r="27" spans="3:19" ht="13.5" customHeight="1">
      <c r="C27" s="201" t="s">
        <v>372</v>
      </c>
      <c r="D27" s="201"/>
      <c r="E27" s="201"/>
      <c r="F27" s="201"/>
      <c r="G27" s="201"/>
      <c r="H27" s="201"/>
      <c r="I27" s="201"/>
      <c r="J27" s="201"/>
      <c r="K27" s="201"/>
      <c r="L27" s="201"/>
      <c r="M27" s="201"/>
      <c r="N27" s="201"/>
      <c r="Q27" s="202">
        <v>7086483</v>
      </c>
      <c r="R27" s="202"/>
      <c r="S27" s="202"/>
    </row>
    <row r="28" ht="7.5" customHeight="1"/>
    <row r="29" spans="3:14" ht="13.5" customHeight="1">
      <c r="C29" s="201" t="s">
        <v>373</v>
      </c>
      <c r="D29" s="201"/>
      <c r="E29" s="201"/>
      <c r="F29" s="201"/>
      <c r="G29" s="201"/>
      <c r="H29" s="201"/>
      <c r="I29" s="201"/>
      <c r="J29" s="201"/>
      <c r="K29" s="201"/>
      <c r="L29" s="201"/>
      <c r="M29" s="201"/>
      <c r="N29" s="201"/>
    </row>
    <row r="30" spans="3:19" ht="14.25" customHeight="1">
      <c r="C30" s="201" t="s">
        <v>374</v>
      </c>
      <c r="D30" s="201"/>
      <c r="E30" s="201"/>
      <c r="F30" s="201"/>
      <c r="G30" s="201"/>
      <c r="H30" s="201"/>
      <c r="I30" s="201"/>
      <c r="J30" s="201"/>
      <c r="K30" s="201"/>
      <c r="L30" s="201"/>
      <c r="M30" s="201"/>
      <c r="N30" s="201"/>
      <c r="O30" s="201"/>
      <c r="Q30" s="202">
        <v>312580</v>
      </c>
      <c r="R30" s="202"/>
      <c r="S30" s="202"/>
    </row>
    <row r="31" spans="3:19" ht="13.5" customHeight="1">
      <c r="C31" s="201" t="s">
        <v>375</v>
      </c>
      <c r="D31" s="201"/>
      <c r="E31" s="201"/>
      <c r="F31" s="201"/>
      <c r="G31" s="201"/>
      <c r="H31" s="201"/>
      <c r="I31" s="201"/>
      <c r="J31" s="201"/>
      <c r="K31" s="201"/>
      <c r="L31" s="201"/>
      <c r="M31" s="201"/>
      <c r="N31" s="201"/>
      <c r="O31" s="201"/>
      <c r="Q31" s="202">
        <v>312580</v>
      </c>
      <c r="R31" s="202"/>
      <c r="S31" s="202"/>
    </row>
    <row r="32" ht="7.5" customHeight="1"/>
    <row r="33" spans="3:14" ht="14.25" customHeight="1">
      <c r="C33" s="201" t="s">
        <v>376</v>
      </c>
      <c r="D33" s="201"/>
      <c r="E33" s="201"/>
      <c r="F33" s="201"/>
      <c r="G33" s="201"/>
      <c r="H33" s="201"/>
      <c r="I33" s="201"/>
      <c r="J33" s="201"/>
      <c r="K33" s="201"/>
      <c r="L33" s="201"/>
      <c r="M33" s="201"/>
      <c r="N33" s="201"/>
    </row>
    <row r="34" spans="3:19" ht="13.5" customHeight="1">
      <c r="C34" s="201" t="s">
        <v>377</v>
      </c>
      <c r="D34" s="201"/>
      <c r="E34" s="201"/>
      <c r="F34" s="201"/>
      <c r="G34" s="201"/>
      <c r="H34" s="201"/>
      <c r="I34" s="201"/>
      <c r="J34" s="201"/>
      <c r="K34" s="201"/>
      <c r="L34" s="201"/>
      <c r="M34" s="201"/>
      <c r="N34" s="201"/>
      <c r="O34" s="201"/>
      <c r="Q34" s="203" t="s">
        <v>6</v>
      </c>
      <c r="R34" s="203"/>
      <c r="S34" s="203"/>
    </row>
    <row r="35" spans="3:19" ht="14.25" customHeight="1">
      <c r="C35" s="201" t="s">
        <v>378</v>
      </c>
      <c r="D35" s="201"/>
      <c r="E35" s="201"/>
      <c r="F35" s="201"/>
      <c r="G35" s="201"/>
      <c r="H35" s="201"/>
      <c r="I35" s="201"/>
      <c r="J35" s="201"/>
      <c r="K35" s="201"/>
      <c r="L35" s="201"/>
      <c r="M35" s="201"/>
      <c r="N35" s="201"/>
      <c r="O35" s="201"/>
      <c r="Q35" s="202">
        <v>0</v>
      </c>
      <c r="R35" s="202"/>
      <c r="S35" s="202"/>
    </row>
    <row r="36" spans="3:19" ht="14.25" customHeight="1">
      <c r="C36" s="201" t="s">
        <v>379</v>
      </c>
      <c r="D36" s="201"/>
      <c r="E36" s="201"/>
      <c r="F36" s="201"/>
      <c r="G36" s="201"/>
      <c r="H36" s="201"/>
      <c r="I36" s="201"/>
      <c r="J36" s="201"/>
      <c r="K36" s="201"/>
      <c r="L36" s="201"/>
      <c r="M36" s="201"/>
      <c r="N36" s="201"/>
      <c r="O36" s="201"/>
      <c r="Q36" s="203" t="s">
        <v>6</v>
      </c>
      <c r="R36" s="203"/>
      <c r="S36" s="203"/>
    </row>
    <row r="37" ht="9" customHeight="1"/>
    <row r="38" ht="7.5" customHeight="1"/>
    <row r="39" ht="13.5" customHeight="1"/>
    <row r="40" spans="3:14" ht="14.25" customHeight="1">
      <c r="C40" s="201" t="s">
        <v>380</v>
      </c>
      <c r="D40" s="201"/>
      <c r="E40" s="201"/>
      <c r="F40" s="201"/>
      <c r="G40" s="201"/>
      <c r="H40" s="201"/>
      <c r="I40" s="201"/>
      <c r="J40" s="201"/>
      <c r="K40" s="201"/>
      <c r="L40" s="201"/>
      <c r="M40" s="201"/>
      <c r="N40" s="201"/>
    </row>
    <row r="41" spans="3:15" ht="13.5" customHeight="1">
      <c r="C41" s="201" t="s">
        <v>381</v>
      </c>
      <c r="D41" s="201"/>
      <c r="E41" s="201"/>
      <c r="F41" s="201"/>
      <c r="G41" s="201"/>
      <c r="H41" s="201"/>
      <c r="I41" s="201"/>
      <c r="J41" s="201"/>
      <c r="K41" s="201"/>
      <c r="L41" s="201"/>
      <c r="M41" s="201"/>
      <c r="N41" s="201"/>
      <c r="O41" s="201"/>
    </row>
    <row r="42" spans="3:19" ht="14.25" customHeight="1">
      <c r="C42" s="201" t="s">
        <v>382</v>
      </c>
      <c r="D42" s="201"/>
      <c r="E42" s="201"/>
      <c r="F42" s="201"/>
      <c r="G42" s="201"/>
      <c r="H42" s="201"/>
      <c r="I42" s="201"/>
      <c r="J42" s="201"/>
      <c r="K42" s="201"/>
      <c r="L42" s="201"/>
      <c r="M42" s="201"/>
      <c r="N42" s="201"/>
      <c r="O42" s="201"/>
      <c r="Q42" s="203" t="s">
        <v>6</v>
      </c>
      <c r="R42" s="203"/>
      <c r="S42" s="203"/>
    </row>
    <row r="43" spans="3:19" ht="6" customHeight="1">
      <c r="C43" s="201" t="s">
        <v>383</v>
      </c>
      <c r="D43" s="201"/>
      <c r="E43" s="201"/>
      <c r="F43" s="201"/>
      <c r="G43" s="201"/>
      <c r="H43" s="201"/>
      <c r="I43" s="201"/>
      <c r="J43" s="201"/>
      <c r="K43" s="201"/>
      <c r="L43" s="201"/>
      <c r="M43" s="201"/>
      <c r="N43" s="201"/>
      <c r="O43" s="201"/>
      <c r="Q43" s="202">
        <v>0</v>
      </c>
      <c r="R43" s="202"/>
      <c r="S43" s="202"/>
    </row>
    <row r="44" ht="14.25" customHeight="1"/>
    <row r="45" spans="3:19" ht="13.5" customHeight="1">
      <c r="C45" s="201" t="s">
        <v>384</v>
      </c>
      <c r="D45" s="201"/>
      <c r="E45" s="201"/>
      <c r="F45" s="201"/>
      <c r="G45" s="201"/>
      <c r="H45" s="201"/>
      <c r="I45" s="201"/>
      <c r="J45" s="201"/>
      <c r="K45" s="201"/>
      <c r="L45" s="201"/>
      <c r="M45" s="201"/>
      <c r="N45" s="201"/>
      <c r="O45" s="201"/>
      <c r="Q45" s="202">
        <v>0</v>
      </c>
      <c r="R45" s="202"/>
      <c r="S45" s="202"/>
    </row>
    <row r="46" spans="3:19" ht="14.25" customHeight="1">
      <c r="C46" s="201" t="s">
        <v>385</v>
      </c>
      <c r="D46" s="201"/>
      <c r="E46" s="201"/>
      <c r="F46" s="201"/>
      <c r="G46" s="201"/>
      <c r="H46" s="201"/>
      <c r="I46" s="201"/>
      <c r="J46" s="201"/>
      <c r="K46" s="201"/>
      <c r="L46" s="201"/>
      <c r="M46" s="201"/>
      <c r="N46" s="201"/>
      <c r="O46" s="201"/>
      <c r="Q46" s="202">
        <v>181205.22</v>
      </c>
      <c r="R46" s="202"/>
      <c r="S46" s="202"/>
    </row>
    <row r="47" spans="3:19" ht="14.25" customHeight="1">
      <c r="C47" s="201" t="s">
        <v>386</v>
      </c>
      <c r="D47" s="201"/>
      <c r="E47" s="201"/>
      <c r="F47" s="201"/>
      <c r="G47" s="201"/>
      <c r="H47" s="201"/>
      <c r="I47" s="201"/>
      <c r="J47" s="201"/>
      <c r="K47" s="201"/>
      <c r="L47" s="201"/>
      <c r="M47" s="201"/>
      <c r="N47" s="201"/>
      <c r="O47" s="201"/>
      <c r="Q47" s="202">
        <v>181205.22</v>
      </c>
      <c r="R47" s="202"/>
      <c r="S47" s="202"/>
    </row>
    <row r="48" spans="3:19" ht="13.5" customHeight="1">
      <c r="C48" s="201" t="s">
        <v>387</v>
      </c>
      <c r="D48" s="201"/>
      <c r="E48" s="201"/>
      <c r="F48" s="201"/>
      <c r="G48" s="201"/>
      <c r="H48" s="201"/>
      <c r="I48" s="201"/>
      <c r="J48" s="201"/>
      <c r="K48" s="201"/>
      <c r="L48" s="201"/>
      <c r="M48" s="201"/>
      <c r="N48" s="201"/>
      <c r="O48" s="201"/>
      <c r="Q48" s="202">
        <v>181205.22</v>
      </c>
      <c r="R48" s="202"/>
      <c r="S48" s="202"/>
    </row>
    <row r="49" spans="3:19" ht="13.5" customHeight="1">
      <c r="C49" s="201" t="s">
        <v>388</v>
      </c>
      <c r="D49" s="201"/>
      <c r="E49" s="201"/>
      <c r="F49" s="201"/>
      <c r="G49" s="201"/>
      <c r="H49" s="201"/>
      <c r="I49" s="201"/>
      <c r="J49" s="201"/>
      <c r="K49" s="201"/>
      <c r="L49" s="201"/>
      <c r="M49" s="201"/>
      <c r="N49" s="201"/>
      <c r="O49" s="201"/>
      <c r="Q49" s="202">
        <v>-181205.22</v>
      </c>
      <c r="R49" s="202"/>
      <c r="S49" s="202"/>
    </row>
    <row r="50" spans="3:19" ht="14.25" customHeight="1">
      <c r="C50" s="201" t="s">
        <v>389</v>
      </c>
      <c r="D50" s="201"/>
      <c r="E50" s="201"/>
      <c r="F50" s="201"/>
      <c r="G50" s="201"/>
      <c r="H50" s="201"/>
      <c r="I50" s="201"/>
      <c r="J50" s="201"/>
      <c r="K50" s="201"/>
      <c r="L50" s="201"/>
      <c r="M50" s="201"/>
      <c r="N50" s="201"/>
      <c r="O50" s="201"/>
      <c r="Q50" s="202">
        <v>0</v>
      </c>
      <c r="R50" s="202"/>
      <c r="S50" s="202"/>
    </row>
    <row r="51" ht="14.25" customHeight="1"/>
    <row r="52" spans="3:14" ht="13.5" customHeight="1">
      <c r="C52" s="205" t="s">
        <v>390</v>
      </c>
      <c r="D52" s="205"/>
      <c r="E52" s="205"/>
      <c r="F52" s="205"/>
      <c r="G52" s="205"/>
      <c r="H52" s="205"/>
      <c r="I52" s="205"/>
      <c r="J52" s="205"/>
      <c r="K52" s="205"/>
      <c r="L52" s="205"/>
      <c r="M52" s="205"/>
      <c r="N52" s="205"/>
    </row>
    <row r="53" spans="3:15" ht="13.5" customHeight="1">
      <c r="C53" s="201" t="s">
        <v>391</v>
      </c>
      <c r="D53" s="201"/>
      <c r="E53" s="201"/>
      <c r="F53" s="201"/>
      <c r="G53" s="201"/>
      <c r="H53" s="201"/>
      <c r="I53" s="201"/>
      <c r="J53" s="201"/>
      <c r="K53" s="201"/>
      <c r="L53" s="201"/>
      <c r="M53" s="201"/>
      <c r="N53" s="201"/>
      <c r="O53" s="201"/>
    </row>
    <row r="54" spans="3:19" ht="14.25" customHeight="1">
      <c r="C54" s="201" t="s">
        <v>392</v>
      </c>
      <c r="D54" s="201"/>
      <c r="E54" s="201"/>
      <c r="F54" s="201"/>
      <c r="G54" s="201"/>
      <c r="H54" s="201"/>
      <c r="I54" s="201"/>
      <c r="J54" s="201"/>
      <c r="K54" s="201"/>
      <c r="L54" s="201"/>
      <c r="M54" s="201"/>
      <c r="N54" s="201"/>
      <c r="O54" s="201"/>
      <c r="Q54" s="203" t="s">
        <v>6</v>
      </c>
      <c r="R54" s="203"/>
      <c r="S54" s="203"/>
    </row>
    <row r="55" spans="3:19" ht="13.5" customHeight="1">
      <c r="C55" s="201" t="s">
        <v>393</v>
      </c>
      <c r="D55" s="201"/>
      <c r="E55" s="201"/>
      <c r="F55" s="201"/>
      <c r="G55" s="201"/>
      <c r="H55" s="201"/>
      <c r="I55" s="201"/>
      <c r="J55" s="201"/>
      <c r="K55" s="201"/>
      <c r="L55" s="201"/>
      <c r="M55" s="201"/>
      <c r="N55" s="201"/>
      <c r="O55" s="201"/>
      <c r="Q55" s="202">
        <v>0</v>
      </c>
      <c r="R55" s="202"/>
      <c r="S55" s="202"/>
    </row>
    <row r="56" spans="3:15" ht="14.25" customHeight="1">
      <c r="C56" s="201" t="s">
        <v>394</v>
      </c>
      <c r="D56" s="201"/>
      <c r="E56" s="201"/>
      <c r="F56" s="201"/>
      <c r="G56" s="201"/>
      <c r="H56" s="201"/>
      <c r="I56" s="201"/>
      <c r="J56" s="201"/>
      <c r="K56" s="201"/>
      <c r="L56" s="201"/>
      <c r="M56" s="201"/>
      <c r="N56" s="201"/>
      <c r="O56" s="201"/>
    </row>
    <row r="57" spans="3:19" ht="14.25" customHeight="1">
      <c r="C57" s="201" t="s">
        <v>395</v>
      </c>
      <c r="D57" s="201"/>
      <c r="E57" s="201"/>
      <c r="F57" s="201"/>
      <c r="G57" s="201"/>
      <c r="H57" s="201"/>
      <c r="I57" s="201"/>
      <c r="J57" s="201"/>
      <c r="K57" s="201"/>
      <c r="L57" s="201"/>
      <c r="M57" s="201"/>
      <c r="N57" s="201"/>
      <c r="O57" s="201"/>
      <c r="Q57" s="203" t="s">
        <v>6</v>
      </c>
      <c r="R57" s="203"/>
      <c r="S57" s="203"/>
    </row>
    <row r="58" spans="3:19" ht="13.5" customHeight="1">
      <c r="C58" s="201" t="s">
        <v>396</v>
      </c>
      <c r="D58" s="201"/>
      <c r="E58" s="201"/>
      <c r="F58" s="201"/>
      <c r="G58" s="201"/>
      <c r="H58" s="201"/>
      <c r="I58" s="201"/>
      <c r="J58" s="201"/>
      <c r="K58" s="201"/>
      <c r="L58" s="201"/>
      <c r="M58" s="201"/>
      <c r="N58" s="201"/>
      <c r="O58" s="201"/>
      <c r="Q58" s="202">
        <v>0</v>
      </c>
      <c r="R58" s="202"/>
      <c r="S58" s="202"/>
    </row>
    <row r="59" spans="3:15" ht="14.25" customHeight="1">
      <c r="C59" s="201" t="s">
        <v>397</v>
      </c>
      <c r="D59" s="201"/>
      <c r="E59" s="201"/>
      <c r="F59" s="201"/>
      <c r="G59" s="201"/>
      <c r="H59" s="201"/>
      <c r="I59" s="201"/>
      <c r="J59" s="201"/>
      <c r="K59" s="201"/>
      <c r="L59" s="201"/>
      <c r="M59" s="201"/>
      <c r="N59" s="201"/>
      <c r="O59" s="201"/>
    </row>
    <row r="60" spans="3:19" ht="14.25" customHeight="1">
      <c r="C60" s="201" t="s">
        <v>398</v>
      </c>
      <c r="D60" s="201"/>
      <c r="E60" s="201"/>
      <c r="F60" s="201"/>
      <c r="G60" s="201"/>
      <c r="H60" s="201"/>
      <c r="I60" s="201"/>
      <c r="J60" s="201"/>
      <c r="K60" s="201"/>
      <c r="L60" s="201"/>
      <c r="M60" s="201"/>
      <c r="N60" s="201"/>
      <c r="O60" s="201"/>
      <c r="Q60" s="203" t="s">
        <v>6</v>
      </c>
      <c r="R60" s="203"/>
      <c r="S60" s="203"/>
    </row>
    <row r="61" spans="3:19" ht="13.5" customHeight="1">
      <c r="C61" s="201" t="s">
        <v>399</v>
      </c>
      <c r="D61" s="201"/>
      <c r="E61" s="201"/>
      <c r="F61" s="201"/>
      <c r="G61" s="201"/>
      <c r="H61" s="201"/>
      <c r="I61" s="201"/>
      <c r="J61" s="201"/>
      <c r="K61" s="201"/>
      <c r="L61" s="201"/>
      <c r="M61" s="201"/>
      <c r="N61" s="201"/>
      <c r="O61" s="201"/>
      <c r="Q61" s="202">
        <v>0</v>
      </c>
      <c r="R61" s="202"/>
      <c r="S61" s="202"/>
    </row>
    <row r="62" spans="3:19" ht="13.5" customHeight="1">
      <c r="C62" s="201" t="s">
        <v>400</v>
      </c>
      <c r="D62" s="201"/>
      <c r="E62" s="201"/>
      <c r="F62" s="201"/>
      <c r="G62" s="201"/>
      <c r="H62" s="201"/>
      <c r="I62" s="201"/>
      <c r="J62" s="201"/>
      <c r="K62" s="201"/>
      <c r="L62" s="201"/>
      <c r="M62" s="201"/>
      <c r="N62" s="201"/>
      <c r="O62" s="201"/>
      <c r="Q62" s="202">
        <v>5370601.62</v>
      </c>
      <c r="R62" s="202"/>
      <c r="S62" s="202"/>
    </row>
    <row r="63" spans="3:19" ht="14.25" customHeight="1">
      <c r="C63" s="201" t="s">
        <v>401</v>
      </c>
      <c r="D63" s="201"/>
      <c r="E63" s="201"/>
      <c r="F63" s="201"/>
      <c r="G63" s="201"/>
      <c r="H63" s="201"/>
      <c r="I63" s="201"/>
      <c r="J63" s="201"/>
      <c r="K63" s="201"/>
      <c r="L63" s="201"/>
      <c r="M63" s="201"/>
      <c r="N63" s="201"/>
      <c r="O63" s="201"/>
      <c r="Q63" s="203" t="s">
        <v>6</v>
      </c>
      <c r="R63" s="203"/>
      <c r="S63" s="203"/>
    </row>
    <row r="64" spans="3:19" ht="13.5" customHeight="1">
      <c r="C64" s="201" t="s">
        <v>402</v>
      </c>
      <c r="D64" s="201"/>
      <c r="E64" s="201"/>
      <c r="F64" s="201"/>
      <c r="G64" s="201"/>
      <c r="H64" s="201"/>
      <c r="I64" s="201"/>
      <c r="J64" s="201"/>
      <c r="K64" s="201"/>
      <c r="L64" s="201"/>
      <c r="M64" s="201"/>
      <c r="N64" s="201"/>
      <c r="O64" s="201"/>
      <c r="Q64" s="202">
        <v>5370601.62</v>
      </c>
      <c r="R64" s="202"/>
      <c r="S64" s="202"/>
    </row>
    <row r="65" ht="14.25" customHeight="1"/>
    <row r="66" spans="3:14" ht="13.5" customHeight="1">
      <c r="C66" s="205" t="s">
        <v>403</v>
      </c>
      <c r="D66" s="205"/>
      <c r="E66" s="205"/>
      <c r="F66" s="205"/>
      <c r="G66" s="205"/>
      <c r="H66" s="205"/>
      <c r="I66" s="205"/>
      <c r="J66" s="205"/>
      <c r="K66" s="205"/>
      <c r="L66" s="205"/>
      <c r="M66" s="205"/>
      <c r="N66" s="205"/>
    </row>
    <row r="67" spans="3:19" ht="14.25" customHeight="1">
      <c r="C67" s="201" t="s">
        <v>404</v>
      </c>
      <c r="D67" s="201"/>
      <c r="E67" s="201"/>
      <c r="F67" s="201"/>
      <c r="G67" s="201"/>
      <c r="H67" s="201"/>
      <c r="I67" s="201"/>
      <c r="J67" s="201"/>
      <c r="K67" s="201"/>
      <c r="L67" s="201"/>
      <c r="M67" s="201"/>
      <c r="N67" s="201"/>
      <c r="O67" s="201"/>
      <c r="Q67" s="202">
        <v>1999.45</v>
      </c>
      <c r="R67" s="202"/>
      <c r="S67" s="202"/>
    </row>
    <row r="68" spans="3:19" ht="13.5" customHeight="1">
      <c r="C68" s="201" t="s">
        <v>405</v>
      </c>
      <c r="D68" s="201"/>
      <c r="E68" s="201"/>
      <c r="F68" s="201"/>
      <c r="G68" s="201"/>
      <c r="H68" s="201"/>
      <c r="I68" s="201"/>
      <c r="J68" s="201"/>
      <c r="K68" s="201"/>
      <c r="L68" s="201"/>
      <c r="M68" s="201"/>
      <c r="N68" s="201"/>
      <c r="O68" s="201"/>
      <c r="Q68" s="203" t="s">
        <v>6</v>
      </c>
      <c r="R68" s="203"/>
      <c r="S68" s="203"/>
    </row>
    <row r="69" spans="3:19" ht="13.5" customHeight="1">
      <c r="C69" s="201" t="s">
        <v>406</v>
      </c>
      <c r="D69" s="201"/>
      <c r="E69" s="201"/>
      <c r="F69" s="201"/>
      <c r="G69" s="201"/>
      <c r="H69" s="201"/>
      <c r="I69" s="201"/>
      <c r="J69" s="201"/>
      <c r="K69" s="201"/>
      <c r="L69" s="201"/>
      <c r="M69" s="201"/>
      <c r="N69" s="201"/>
      <c r="O69" s="201"/>
      <c r="Q69" s="202">
        <v>1999.45</v>
      </c>
      <c r="R69" s="202"/>
      <c r="S69" s="202"/>
    </row>
    <row r="70" ht="13.5" customHeight="1"/>
    <row r="71" spans="3:15" ht="14.25" customHeight="1">
      <c r="C71" s="201" t="s">
        <v>407</v>
      </c>
      <c r="D71" s="201"/>
      <c r="E71" s="201"/>
      <c r="F71" s="201"/>
      <c r="G71" s="201"/>
      <c r="H71" s="201"/>
      <c r="I71" s="201"/>
      <c r="J71" s="201"/>
      <c r="K71" s="201"/>
      <c r="L71" s="201"/>
      <c r="M71" s="201"/>
      <c r="N71" s="201"/>
      <c r="O71" s="201"/>
    </row>
    <row r="72" spans="3:19" ht="13.5" customHeight="1">
      <c r="C72" s="201" t="s">
        <v>408</v>
      </c>
      <c r="D72" s="201"/>
      <c r="E72" s="201"/>
      <c r="F72" s="201"/>
      <c r="G72" s="201"/>
      <c r="H72" s="201"/>
      <c r="I72" s="201"/>
      <c r="J72" s="201"/>
      <c r="K72" s="201"/>
      <c r="L72" s="201"/>
      <c r="M72" s="201"/>
      <c r="N72" s="201"/>
      <c r="O72" s="201"/>
      <c r="Q72" s="202">
        <v>7086011</v>
      </c>
      <c r="R72" s="202"/>
      <c r="S72" s="202"/>
    </row>
    <row r="73" spans="3:19" ht="14.25" customHeight="1">
      <c r="C73" s="201" t="s">
        <v>409</v>
      </c>
      <c r="D73" s="201"/>
      <c r="E73" s="201"/>
      <c r="F73" s="201"/>
      <c r="G73" s="201"/>
      <c r="H73" s="201"/>
      <c r="I73" s="201"/>
      <c r="J73" s="201"/>
      <c r="K73" s="201"/>
      <c r="L73" s="201"/>
      <c r="M73" s="201"/>
      <c r="N73" s="201"/>
      <c r="O73" s="201"/>
      <c r="Q73" s="202">
        <v>0</v>
      </c>
      <c r="R73" s="202"/>
      <c r="S73" s="202"/>
    </row>
    <row r="74" spans="3:19" ht="13.5" customHeight="1">
      <c r="C74" s="201" t="s">
        <v>410</v>
      </c>
      <c r="D74" s="201"/>
      <c r="E74" s="201"/>
      <c r="F74" s="201"/>
      <c r="G74" s="201"/>
      <c r="H74" s="201"/>
      <c r="I74" s="201"/>
      <c r="J74" s="201"/>
      <c r="K74" s="201"/>
      <c r="L74" s="201"/>
      <c r="M74" s="201"/>
      <c r="N74" s="201"/>
      <c r="O74" s="201"/>
      <c r="Q74" s="203" t="s">
        <v>6</v>
      </c>
      <c r="R74" s="203"/>
      <c r="S74" s="203"/>
    </row>
    <row r="75" spans="3:19" ht="13.5" customHeight="1">
      <c r="C75" s="201" t="s">
        <v>411</v>
      </c>
      <c r="D75" s="201"/>
      <c r="E75" s="201"/>
      <c r="F75" s="201"/>
      <c r="G75" s="201"/>
      <c r="H75" s="201"/>
      <c r="I75" s="201"/>
      <c r="J75" s="201"/>
      <c r="K75" s="201"/>
      <c r="L75" s="201"/>
      <c r="M75" s="201"/>
      <c r="N75" s="201"/>
      <c r="O75" s="201"/>
      <c r="Q75" s="202">
        <v>7086011</v>
      </c>
      <c r="R75" s="202"/>
      <c r="S75" s="202"/>
    </row>
    <row r="76" ht="14.25" customHeight="1"/>
    <row r="77" spans="3:19" ht="13.5" customHeight="1">
      <c r="C77" s="201" t="s">
        <v>412</v>
      </c>
      <c r="D77" s="201"/>
      <c r="E77" s="201"/>
      <c r="F77" s="201"/>
      <c r="G77" s="201"/>
      <c r="H77" s="201"/>
      <c r="I77" s="201"/>
      <c r="J77" s="201"/>
      <c r="K77" s="201"/>
      <c r="L77" s="201"/>
      <c r="M77" s="201"/>
      <c r="N77" s="201"/>
      <c r="O77" s="201"/>
      <c r="Q77" s="204">
        <v>0.000279477585393056</v>
      </c>
      <c r="R77" s="204"/>
      <c r="S77" s="204"/>
    </row>
    <row r="78" ht="14.25" customHeight="1"/>
    <row r="79" spans="3:14" ht="13.5" customHeight="1">
      <c r="C79" s="205" t="s">
        <v>413</v>
      </c>
      <c r="D79" s="205"/>
      <c r="E79" s="205"/>
      <c r="F79" s="205"/>
      <c r="G79" s="205"/>
      <c r="H79" s="205"/>
      <c r="I79" s="205"/>
      <c r="J79" s="205"/>
      <c r="K79" s="205"/>
      <c r="L79" s="205"/>
      <c r="M79" s="205"/>
      <c r="N79" s="205"/>
    </row>
    <row r="80" spans="3:19" ht="14.25" customHeight="1">
      <c r="C80" s="201" t="s">
        <v>414</v>
      </c>
      <c r="D80" s="201"/>
      <c r="E80" s="201"/>
      <c r="F80" s="201"/>
      <c r="G80" s="201"/>
      <c r="H80" s="201"/>
      <c r="I80" s="201"/>
      <c r="J80" s="201"/>
      <c r="K80" s="201"/>
      <c r="L80" s="201"/>
      <c r="M80" s="201"/>
      <c r="N80" s="201"/>
      <c r="O80" s="201"/>
      <c r="Q80" s="202">
        <v>312580</v>
      </c>
      <c r="R80" s="202"/>
      <c r="S80" s="202"/>
    </row>
    <row r="81" spans="3:19" ht="13.5" customHeight="1">
      <c r="C81" s="201" t="s">
        <v>415</v>
      </c>
      <c r="D81" s="201"/>
      <c r="E81" s="201"/>
      <c r="F81" s="201"/>
      <c r="G81" s="201"/>
      <c r="H81" s="201"/>
      <c r="I81" s="201"/>
      <c r="J81" s="201"/>
      <c r="K81" s="201"/>
      <c r="L81" s="201"/>
      <c r="M81" s="201"/>
      <c r="N81" s="201"/>
      <c r="O81" s="201"/>
      <c r="Q81" s="203" t="s">
        <v>6</v>
      </c>
      <c r="R81" s="203"/>
      <c r="S81" s="203"/>
    </row>
    <row r="82" spans="3:19" ht="13.5" customHeight="1">
      <c r="C82" s="201" t="s">
        <v>416</v>
      </c>
      <c r="D82" s="201"/>
      <c r="E82" s="201"/>
      <c r="F82" s="201"/>
      <c r="G82" s="201"/>
      <c r="H82" s="201"/>
      <c r="I82" s="201"/>
      <c r="J82" s="201"/>
      <c r="K82" s="201"/>
      <c r="L82" s="201"/>
      <c r="M82" s="201"/>
      <c r="N82" s="201"/>
      <c r="O82" s="201"/>
      <c r="Q82" s="202">
        <v>312580</v>
      </c>
      <c r="R82" s="202"/>
      <c r="S82" s="202"/>
    </row>
    <row r="83" ht="13.5" customHeight="1"/>
    <row r="84" spans="3:15" ht="14.25" customHeight="1">
      <c r="C84" s="201" t="s">
        <v>417</v>
      </c>
      <c r="D84" s="201"/>
      <c r="E84" s="201"/>
      <c r="F84" s="201"/>
      <c r="G84" s="201"/>
      <c r="H84" s="201"/>
      <c r="I84" s="201"/>
      <c r="J84" s="201"/>
      <c r="K84" s="201"/>
      <c r="L84" s="201"/>
      <c r="M84" s="201"/>
      <c r="N84" s="201"/>
      <c r="O84" s="201"/>
    </row>
    <row r="85" spans="3:19" ht="13.5" customHeight="1">
      <c r="C85" s="201" t="s">
        <v>418</v>
      </c>
      <c r="D85" s="201"/>
      <c r="E85" s="201"/>
      <c r="F85" s="201"/>
      <c r="G85" s="201"/>
      <c r="H85" s="201"/>
      <c r="I85" s="201"/>
      <c r="J85" s="201"/>
      <c r="K85" s="201"/>
      <c r="L85" s="201"/>
      <c r="M85" s="201"/>
      <c r="N85" s="201"/>
      <c r="O85" s="201"/>
      <c r="Q85" s="202">
        <v>7086011</v>
      </c>
      <c r="R85" s="202"/>
      <c r="S85" s="202"/>
    </row>
    <row r="86" spans="3:19" ht="14.25" customHeight="1">
      <c r="C86" s="201" t="s">
        <v>419</v>
      </c>
      <c r="D86" s="201"/>
      <c r="E86" s="201"/>
      <c r="F86" s="201"/>
      <c r="G86" s="201"/>
      <c r="H86" s="201"/>
      <c r="I86" s="201"/>
      <c r="J86" s="201"/>
      <c r="K86" s="201"/>
      <c r="L86" s="201"/>
      <c r="M86" s="201"/>
      <c r="N86" s="201"/>
      <c r="O86" s="201"/>
      <c r="Q86" s="202">
        <v>0</v>
      </c>
      <c r="R86" s="202"/>
      <c r="S86" s="202"/>
    </row>
    <row r="87" spans="3:19" ht="13.5" customHeight="1">
      <c r="C87" s="201" t="s">
        <v>420</v>
      </c>
      <c r="D87" s="201"/>
      <c r="E87" s="201"/>
      <c r="F87" s="201"/>
      <c r="G87" s="201"/>
      <c r="H87" s="201"/>
      <c r="I87" s="201"/>
      <c r="J87" s="201"/>
      <c r="K87" s="201"/>
      <c r="L87" s="201"/>
      <c r="M87" s="201"/>
      <c r="N87" s="201"/>
      <c r="O87" s="201"/>
      <c r="Q87" s="203" t="s">
        <v>6</v>
      </c>
      <c r="R87" s="203"/>
      <c r="S87" s="203"/>
    </row>
    <row r="88" spans="3:19" ht="13.5" customHeight="1">
      <c r="C88" s="201" t="s">
        <v>421</v>
      </c>
      <c r="D88" s="201"/>
      <c r="E88" s="201"/>
      <c r="F88" s="201"/>
      <c r="G88" s="201"/>
      <c r="H88" s="201"/>
      <c r="I88" s="201"/>
      <c r="J88" s="201"/>
      <c r="K88" s="201"/>
      <c r="L88" s="201"/>
      <c r="M88" s="201"/>
      <c r="N88" s="201"/>
      <c r="O88" s="201"/>
      <c r="Q88" s="202">
        <v>7086011</v>
      </c>
      <c r="R88" s="202"/>
      <c r="S88" s="202"/>
    </row>
    <row r="89" ht="14.25" customHeight="1"/>
    <row r="90" spans="3:19" ht="13.5" customHeight="1">
      <c r="C90" s="201" t="s">
        <v>422</v>
      </c>
      <c r="D90" s="201"/>
      <c r="E90" s="201"/>
      <c r="F90" s="201"/>
      <c r="G90" s="201"/>
      <c r="H90" s="201"/>
      <c r="I90" s="201"/>
      <c r="J90" s="201"/>
      <c r="K90" s="201"/>
      <c r="L90" s="201"/>
      <c r="M90" s="201"/>
      <c r="N90" s="201"/>
      <c r="O90" s="201"/>
      <c r="Q90" s="204">
        <v>0.0436915670020062</v>
      </c>
      <c r="R90" s="204"/>
      <c r="S90" s="204"/>
    </row>
    <row r="91" ht="14.25" customHeight="1"/>
    <row r="92" ht="10.5" customHeight="1"/>
    <row r="93" spans="1:11" ht="14.25" customHeight="1">
      <c r="A93" s="205" t="s">
        <v>7</v>
      </c>
      <c r="B93" s="205"/>
      <c r="C93" s="205"/>
      <c r="D93" s="205"/>
      <c r="E93" s="205"/>
      <c r="F93" s="205"/>
      <c r="G93" s="205"/>
      <c r="H93" s="205"/>
      <c r="I93" s="205"/>
      <c r="J93" s="205"/>
      <c r="K93" s="205"/>
    </row>
    <row r="94" ht="7.5" customHeight="1"/>
    <row r="95" spans="1:12" ht="14.25" customHeight="1">
      <c r="A95" s="201" t="s">
        <v>423</v>
      </c>
      <c r="B95" s="201"/>
      <c r="C95" s="201"/>
      <c r="D95" s="201"/>
      <c r="E95" s="201"/>
      <c r="F95" s="201"/>
      <c r="G95" s="198">
        <v>2009</v>
      </c>
      <c r="J95" s="244">
        <v>0</v>
      </c>
      <c r="K95" s="244"/>
      <c r="L95" s="244"/>
    </row>
    <row r="97" spans="1:13" ht="12">
      <c r="A97" s="201" t="s">
        <v>424</v>
      </c>
      <c r="B97" s="201"/>
      <c r="C97" s="201"/>
      <c r="D97" s="201"/>
      <c r="E97" s="201"/>
      <c r="F97" s="201"/>
      <c r="G97" s="201"/>
      <c r="H97" s="201"/>
      <c r="I97" s="206" t="s">
        <v>8</v>
      </c>
      <c r="J97" s="206"/>
      <c r="K97" s="207" t="s">
        <v>425</v>
      </c>
      <c r="L97" s="207"/>
      <c r="M97" s="195" t="s">
        <v>9</v>
      </c>
    </row>
    <row r="99" spans="1:22" ht="12" thickBot="1">
      <c r="A99" s="208" t="s">
        <v>13</v>
      </c>
      <c r="B99" s="208"/>
      <c r="C99" s="208"/>
      <c r="D99" s="208"/>
      <c r="E99" s="208"/>
      <c r="F99" s="209" t="s">
        <v>426</v>
      </c>
      <c r="G99" s="209"/>
      <c r="H99" s="209"/>
      <c r="I99" s="209"/>
      <c r="J99" s="209"/>
      <c r="K99" s="209"/>
      <c r="L99" s="209"/>
      <c r="M99" s="209"/>
      <c r="N99" s="210">
        <v>2009</v>
      </c>
      <c r="O99" s="210"/>
      <c r="P99" s="210"/>
      <c r="Q99" s="210"/>
      <c r="R99" s="211" t="s">
        <v>28</v>
      </c>
      <c r="S99" s="211"/>
      <c r="T99" s="211"/>
      <c r="U99" s="211"/>
      <c r="V99" s="211"/>
    </row>
    <row r="100" spans="1:22" ht="12.75" thickTop="1">
      <c r="A100" s="212" t="s">
        <v>427</v>
      </c>
      <c r="B100" s="212"/>
      <c r="C100" s="212"/>
      <c r="D100" s="212"/>
      <c r="E100" s="212"/>
      <c r="F100" s="212"/>
      <c r="G100" s="212"/>
      <c r="H100" s="212"/>
      <c r="I100" s="212"/>
      <c r="J100" s="212"/>
      <c r="K100" s="212"/>
      <c r="L100" s="212"/>
      <c r="M100" s="212"/>
      <c r="N100" s="213">
        <v>5056022.17</v>
      </c>
      <c r="O100" s="213"/>
      <c r="P100" s="213"/>
      <c r="Q100" s="213"/>
      <c r="R100" s="214">
        <v>5056022.17</v>
      </c>
      <c r="S100" s="214"/>
      <c r="T100" s="214"/>
      <c r="U100" s="214"/>
      <c r="V100" s="214"/>
    </row>
    <row r="101" spans="1:22" ht="12">
      <c r="A101" s="215" t="s">
        <v>428</v>
      </c>
      <c r="B101" s="215"/>
      <c r="C101" s="215"/>
      <c r="D101" s="215"/>
      <c r="E101" s="215"/>
      <c r="F101" s="215"/>
      <c r="G101" s="215"/>
      <c r="H101" s="215"/>
      <c r="I101" s="215"/>
      <c r="J101" s="215"/>
      <c r="K101" s="215"/>
      <c r="L101" s="215"/>
      <c r="M101" s="215"/>
      <c r="N101" s="216">
        <v>0</v>
      </c>
      <c r="O101" s="216"/>
      <c r="P101" s="216"/>
      <c r="Q101" s="216"/>
      <c r="R101" s="217">
        <v>0</v>
      </c>
      <c r="S101" s="217"/>
      <c r="T101" s="217"/>
      <c r="U101" s="217"/>
      <c r="V101" s="217"/>
    </row>
    <row r="102" spans="1:22" ht="12">
      <c r="A102" s="215" t="s">
        <v>429</v>
      </c>
      <c r="B102" s="215"/>
      <c r="C102" s="215"/>
      <c r="D102" s="215"/>
      <c r="E102" s="215"/>
      <c r="F102" s="215"/>
      <c r="G102" s="215"/>
      <c r="H102" s="215"/>
      <c r="I102" s="215"/>
      <c r="J102" s="215"/>
      <c r="K102" s="215"/>
      <c r="L102" s="215"/>
      <c r="M102" s="215"/>
      <c r="N102" s="216">
        <v>0</v>
      </c>
      <c r="O102" s="216"/>
      <c r="P102" s="216"/>
      <c r="Q102" s="216"/>
      <c r="R102" s="217">
        <v>0</v>
      </c>
      <c r="S102" s="217"/>
      <c r="T102" s="217"/>
      <c r="U102" s="217"/>
      <c r="V102" s="217"/>
    </row>
    <row r="103" spans="1:22" ht="12">
      <c r="A103" s="215" t="s">
        <v>430</v>
      </c>
      <c r="B103" s="215"/>
      <c r="C103" s="215"/>
      <c r="D103" s="215"/>
      <c r="E103" s="215"/>
      <c r="F103" s="215"/>
      <c r="G103" s="215"/>
      <c r="H103" s="215"/>
      <c r="I103" s="215"/>
      <c r="J103" s="215"/>
      <c r="K103" s="215"/>
      <c r="L103" s="215"/>
      <c r="M103" s="215"/>
      <c r="N103" s="216">
        <v>5056022.17</v>
      </c>
      <c r="O103" s="216"/>
      <c r="P103" s="216"/>
      <c r="Q103" s="216"/>
      <c r="R103" s="217">
        <v>5056022.17</v>
      </c>
      <c r="S103" s="217"/>
      <c r="T103" s="217"/>
      <c r="U103" s="217"/>
      <c r="V103" s="217"/>
    </row>
    <row r="104" spans="1:22" ht="12">
      <c r="A104" s="215" t="s">
        <v>431</v>
      </c>
      <c r="B104" s="215"/>
      <c r="C104" s="215"/>
      <c r="D104" s="215"/>
      <c r="E104" s="215"/>
      <c r="F104" s="215"/>
      <c r="G104" s="215"/>
      <c r="H104" s="215"/>
      <c r="I104" s="215"/>
      <c r="J104" s="215"/>
      <c r="K104" s="215"/>
      <c r="L104" s="215"/>
      <c r="M104" s="215"/>
      <c r="N104" s="216">
        <v>0</v>
      </c>
      <c r="O104" s="216"/>
      <c r="P104" s="216"/>
      <c r="Q104" s="216"/>
      <c r="R104" s="217">
        <v>0</v>
      </c>
      <c r="S104" s="217"/>
      <c r="T104" s="217"/>
      <c r="U104" s="217"/>
      <c r="V104" s="217"/>
    </row>
    <row r="105" spans="1:22" ht="12">
      <c r="A105" s="215" t="s">
        <v>432</v>
      </c>
      <c r="B105" s="215"/>
      <c r="C105" s="215"/>
      <c r="D105" s="215"/>
      <c r="E105" s="215"/>
      <c r="F105" s="215"/>
      <c r="G105" s="215"/>
      <c r="H105" s="215"/>
      <c r="I105" s="215"/>
      <c r="J105" s="215"/>
      <c r="K105" s="215"/>
      <c r="L105" s="215"/>
      <c r="M105" s="215"/>
      <c r="N105" s="216">
        <v>0</v>
      </c>
      <c r="O105" s="216"/>
      <c r="P105" s="216"/>
      <c r="Q105" s="216"/>
      <c r="R105" s="217">
        <v>0</v>
      </c>
      <c r="S105" s="217"/>
      <c r="T105" s="217"/>
      <c r="U105" s="217"/>
      <c r="V105" s="217"/>
    </row>
    <row r="106" spans="1:22" ht="12">
      <c r="A106" s="215" t="s">
        <v>433</v>
      </c>
      <c r="B106" s="215"/>
      <c r="C106" s="215"/>
      <c r="D106" s="215"/>
      <c r="E106" s="215"/>
      <c r="F106" s="215"/>
      <c r="G106" s="215"/>
      <c r="H106" s="215"/>
      <c r="I106" s="215"/>
      <c r="J106" s="215"/>
      <c r="K106" s="215"/>
      <c r="L106" s="215"/>
      <c r="M106" s="215"/>
      <c r="N106" s="216">
        <v>0</v>
      </c>
      <c r="O106" s="216"/>
      <c r="P106" s="216"/>
      <c r="Q106" s="216"/>
      <c r="R106" s="217">
        <v>0</v>
      </c>
      <c r="S106" s="217"/>
      <c r="T106" s="217"/>
      <c r="U106" s="217"/>
      <c r="V106" s="217"/>
    </row>
    <row r="107" spans="1:22" ht="12">
      <c r="A107" s="215" t="s">
        <v>434</v>
      </c>
      <c r="B107" s="215"/>
      <c r="C107" s="215"/>
      <c r="D107" s="215"/>
      <c r="E107" s="215"/>
      <c r="F107" s="215"/>
      <c r="G107" s="215"/>
      <c r="H107" s="215"/>
      <c r="I107" s="215"/>
      <c r="J107" s="215"/>
      <c r="K107" s="215"/>
      <c r="L107" s="215"/>
      <c r="M107" s="215"/>
      <c r="N107" s="216">
        <v>0</v>
      </c>
      <c r="O107" s="216"/>
      <c r="P107" s="216"/>
      <c r="Q107" s="216"/>
      <c r="R107" s="217">
        <v>0</v>
      </c>
      <c r="S107" s="217"/>
      <c r="T107" s="217"/>
      <c r="U107" s="217"/>
      <c r="V107" s="217"/>
    </row>
    <row r="108" spans="1:22" ht="12">
      <c r="A108" s="215" t="s">
        <v>435</v>
      </c>
      <c r="B108" s="215"/>
      <c r="C108" s="215"/>
      <c r="D108" s="215"/>
      <c r="E108" s="215"/>
      <c r="F108" s="215"/>
      <c r="G108" s="215"/>
      <c r="H108" s="215"/>
      <c r="I108" s="215"/>
      <c r="J108" s="215"/>
      <c r="K108" s="215"/>
      <c r="L108" s="215"/>
      <c r="M108" s="215"/>
      <c r="N108" s="216">
        <v>0</v>
      </c>
      <c r="O108" s="216"/>
      <c r="P108" s="216"/>
      <c r="Q108" s="216"/>
      <c r="R108" s="217">
        <v>0</v>
      </c>
      <c r="S108" s="217"/>
      <c r="T108" s="217"/>
      <c r="U108" s="217"/>
      <c r="V108" s="217"/>
    </row>
    <row r="109" spans="1:22" ht="12">
      <c r="A109" s="215" t="s">
        <v>436</v>
      </c>
      <c r="B109" s="215"/>
      <c r="C109" s="215"/>
      <c r="D109" s="215"/>
      <c r="E109" s="215"/>
      <c r="F109" s="215"/>
      <c r="G109" s="215"/>
      <c r="H109" s="215"/>
      <c r="I109" s="215"/>
      <c r="J109" s="215"/>
      <c r="K109" s="215"/>
      <c r="L109" s="215"/>
      <c r="M109" s="215"/>
      <c r="N109" s="216">
        <v>0</v>
      </c>
      <c r="O109" s="216"/>
      <c r="P109" s="216"/>
      <c r="Q109" s="216"/>
      <c r="R109" s="217">
        <v>0</v>
      </c>
      <c r="S109" s="217"/>
      <c r="T109" s="217"/>
      <c r="U109" s="217"/>
      <c r="V109" s="217"/>
    </row>
    <row r="110" spans="1:22" ht="12">
      <c r="A110" s="215" t="s">
        <v>437</v>
      </c>
      <c r="B110" s="215"/>
      <c r="C110" s="215"/>
      <c r="D110" s="215"/>
      <c r="E110" s="215"/>
      <c r="F110" s="215"/>
      <c r="G110" s="215"/>
      <c r="H110" s="215"/>
      <c r="I110" s="215"/>
      <c r="J110" s="215"/>
      <c r="K110" s="215"/>
      <c r="L110" s="215"/>
      <c r="M110" s="215"/>
      <c r="N110" s="216">
        <v>0</v>
      </c>
      <c r="O110" s="216"/>
      <c r="P110" s="216"/>
      <c r="Q110" s="216"/>
      <c r="R110" s="217">
        <v>0</v>
      </c>
      <c r="S110" s="217"/>
      <c r="T110" s="217"/>
      <c r="U110" s="217"/>
      <c r="V110" s="217"/>
    </row>
    <row r="111" spans="1:22" ht="12">
      <c r="A111" s="215" t="s">
        <v>438</v>
      </c>
      <c r="B111" s="215"/>
      <c r="C111" s="215"/>
      <c r="D111" s="215"/>
      <c r="E111" s="215"/>
      <c r="F111" s="215"/>
      <c r="G111" s="215"/>
      <c r="H111" s="215"/>
      <c r="I111" s="215"/>
      <c r="J111" s="215"/>
      <c r="K111" s="215"/>
      <c r="L111" s="215"/>
      <c r="M111" s="215"/>
      <c r="N111" s="216">
        <v>5056022.17</v>
      </c>
      <c r="O111" s="216"/>
      <c r="P111" s="216"/>
      <c r="Q111" s="216"/>
      <c r="R111" s="217">
        <v>5056022.17</v>
      </c>
      <c r="S111" s="217"/>
      <c r="T111" s="217"/>
      <c r="U111" s="217"/>
      <c r="V111" s="217"/>
    </row>
    <row r="112" spans="1:22" ht="12">
      <c r="A112" s="215" t="s">
        <v>439</v>
      </c>
      <c r="B112" s="215"/>
      <c r="C112" s="215"/>
      <c r="D112" s="215"/>
      <c r="E112" s="215"/>
      <c r="F112" s="215"/>
      <c r="G112" s="215"/>
      <c r="H112" s="215"/>
      <c r="I112" s="215"/>
      <c r="J112" s="215"/>
      <c r="K112" s="215"/>
      <c r="L112" s="215"/>
      <c r="M112" s="215"/>
      <c r="N112" s="216">
        <v>1</v>
      </c>
      <c r="O112" s="216"/>
      <c r="P112" s="216"/>
      <c r="Q112" s="216"/>
      <c r="R112" s="217">
        <v>1</v>
      </c>
      <c r="S112" s="217"/>
      <c r="T112" s="217"/>
      <c r="U112" s="217"/>
      <c r="V112" s="217"/>
    </row>
    <row r="113" spans="1:22" ht="12">
      <c r="A113" s="215" t="s">
        <v>440</v>
      </c>
      <c r="B113" s="215"/>
      <c r="C113" s="215"/>
      <c r="D113" s="215"/>
      <c r="E113" s="215"/>
      <c r="F113" s="215"/>
      <c r="G113" s="215"/>
      <c r="H113" s="215"/>
      <c r="I113" s="215"/>
      <c r="J113" s="215"/>
      <c r="K113" s="215"/>
      <c r="L113" s="215"/>
      <c r="M113" s="215"/>
      <c r="N113" s="216">
        <v>1</v>
      </c>
      <c r="O113" s="216"/>
      <c r="P113" s="216"/>
      <c r="Q113" s="216"/>
      <c r="R113" s="217">
        <v>1</v>
      </c>
      <c r="S113" s="217"/>
      <c r="T113" s="217"/>
      <c r="U113" s="217"/>
      <c r="V113" s="217"/>
    </row>
    <row r="114" spans="1:22" ht="12">
      <c r="A114" s="215" t="s">
        <v>441</v>
      </c>
      <c r="B114" s="215"/>
      <c r="C114" s="215"/>
      <c r="D114" s="215"/>
      <c r="E114" s="215"/>
      <c r="F114" s="215"/>
      <c r="G114" s="215"/>
      <c r="H114" s="215"/>
      <c r="I114" s="215"/>
      <c r="J114" s="215"/>
      <c r="K114" s="215"/>
      <c r="L114" s="215"/>
      <c r="M114" s="215"/>
      <c r="N114" s="216">
        <v>0</v>
      </c>
      <c r="O114" s="216"/>
      <c r="P114" s="216"/>
      <c r="Q114" s="216"/>
      <c r="R114" s="217">
        <v>0</v>
      </c>
      <c r="S114" s="217"/>
      <c r="T114" s="217"/>
      <c r="U114" s="217"/>
      <c r="V114" s="217"/>
    </row>
    <row r="115" spans="1:22" ht="12">
      <c r="A115" s="215" t="s">
        <v>442</v>
      </c>
      <c r="B115" s="215"/>
      <c r="C115" s="215"/>
      <c r="D115" s="215"/>
      <c r="E115" s="215"/>
      <c r="F115" s="215"/>
      <c r="G115" s="215"/>
      <c r="H115" s="215"/>
      <c r="I115" s="215"/>
      <c r="J115" s="215"/>
      <c r="K115" s="215"/>
      <c r="L115" s="215"/>
      <c r="M115" s="215"/>
      <c r="N115" s="216">
        <v>0</v>
      </c>
      <c r="O115" s="216"/>
      <c r="P115" s="216"/>
      <c r="Q115" s="216"/>
      <c r="R115" s="217">
        <v>0</v>
      </c>
      <c r="S115" s="217"/>
      <c r="T115" s="217"/>
      <c r="U115" s="217"/>
      <c r="V115" s="217"/>
    </row>
    <row r="116" spans="1:22" ht="12">
      <c r="A116" s="215" t="s">
        <v>443</v>
      </c>
      <c r="B116" s="215"/>
      <c r="C116" s="215"/>
      <c r="D116" s="215"/>
      <c r="E116" s="215"/>
      <c r="F116" s="215"/>
      <c r="G116" s="215"/>
      <c r="H116" s="215"/>
      <c r="I116" s="215"/>
      <c r="J116" s="215"/>
      <c r="K116" s="215"/>
      <c r="L116" s="215"/>
      <c r="M116" s="215"/>
      <c r="N116" s="216">
        <v>312580</v>
      </c>
      <c r="O116" s="216"/>
      <c r="P116" s="216"/>
      <c r="Q116" s="216"/>
      <c r="R116" s="217">
        <v>312580</v>
      </c>
      <c r="S116" s="217"/>
      <c r="T116" s="217"/>
      <c r="U116" s="217"/>
      <c r="V116" s="217"/>
    </row>
    <row r="117" spans="1:22" ht="12">
      <c r="A117" s="215" t="s">
        <v>444</v>
      </c>
      <c r="B117" s="215"/>
      <c r="C117" s="215"/>
      <c r="D117" s="215"/>
      <c r="E117" s="215"/>
      <c r="F117" s="215"/>
      <c r="G117" s="215"/>
      <c r="H117" s="215"/>
      <c r="I117" s="215"/>
      <c r="J117" s="215"/>
      <c r="K117" s="215"/>
      <c r="L117" s="215"/>
      <c r="M117" s="215"/>
      <c r="N117" s="216">
        <v>0</v>
      </c>
      <c r="O117" s="216"/>
      <c r="P117" s="216"/>
      <c r="Q117" s="216"/>
      <c r="R117" s="217">
        <v>0</v>
      </c>
      <c r="S117" s="217"/>
      <c r="T117" s="217"/>
      <c r="U117" s="217"/>
      <c r="V117" s="217"/>
    </row>
  </sheetData>
  <sheetProtection/>
  <mergeCells count="184">
    <mergeCell ref="A115:M115"/>
    <mergeCell ref="N115:Q115"/>
    <mergeCell ref="R115:V115"/>
    <mergeCell ref="A113:M113"/>
    <mergeCell ref="N113:Q113"/>
    <mergeCell ref="R113:V113"/>
    <mergeCell ref="A114:M114"/>
    <mergeCell ref="N114:Q114"/>
    <mergeCell ref="R114:V114"/>
    <mergeCell ref="A116:M116"/>
    <mergeCell ref="N116:Q116"/>
    <mergeCell ref="R116:V116"/>
    <mergeCell ref="A117:M117"/>
    <mergeCell ref="N117:Q117"/>
    <mergeCell ref="R117:V117"/>
    <mergeCell ref="A111:M111"/>
    <mergeCell ref="N111:Q111"/>
    <mergeCell ref="R111:V111"/>
    <mergeCell ref="A112:M112"/>
    <mergeCell ref="N112:Q112"/>
    <mergeCell ref="R112:V112"/>
    <mergeCell ref="A109:M109"/>
    <mergeCell ref="N109:Q109"/>
    <mergeCell ref="R109:V109"/>
    <mergeCell ref="A110:M110"/>
    <mergeCell ref="N110:Q110"/>
    <mergeCell ref="R110:V110"/>
    <mergeCell ref="A107:M107"/>
    <mergeCell ref="N107:Q107"/>
    <mergeCell ref="R107:V107"/>
    <mergeCell ref="A108:M108"/>
    <mergeCell ref="N108:Q108"/>
    <mergeCell ref="R108:V108"/>
    <mergeCell ref="A105:M105"/>
    <mergeCell ref="N105:Q105"/>
    <mergeCell ref="R105:V105"/>
    <mergeCell ref="A106:M106"/>
    <mergeCell ref="N106:Q106"/>
    <mergeCell ref="R106:V106"/>
    <mergeCell ref="A103:M103"/>
    <mergeCell ref="N103:Q103"/>
    <mergeCell ref="R103:V103"/>
    <mergeCell ref="A104:M104"/>
    <mergeCell ref="N104:Q104"/>
    <mergeCell ref="R104:V104"/>
    <mergeCell ref="A101:M101"/>
    <mergeCell ref="N101:Q101"/>
    <mergeCell ref="R101:V101"/>
    <mergeCell ref="A102:M102"/>
    <mergeCell ref="N102:Q102"/>
    <mergeCell ref="R102:V102"/>
    <mergeCell ref="A99:E99"/>
    <mergeCell ref="F99:M99"/>
    <mergeCell ref="N99:Q99"/>
    <mergeCell ref="R99:V99"/>
    <mergeCell ref="A100:M100"/>
    <mergeCell ref="N100:Q100"/>
    <mergeCell ref="R100:V100"/>
    <mergeCell ref="Q55:S55"/>
    <mergeCell ref="C56:O56"/>
    <mergeCell ref="C52:N52"/>
    <mergeCell ref="C49:O49"/>
    <mergeCell ref="A97:H97"/>
    <mergeCell ref="I97:J97"/>
    <mergeCell ref="K97:L97"/>
    <mergeCell ref="A93:K93"/>
    <mergeCell ref="A95:F95"/>
    <mergeCell ref="J95:L95"/>
    <mergeCell ref="Q49:S49"/>
    <mergeCell ref="C50:O50"/>
    <mergeCell ref="Q50:S50"/>
    <mergeCell ref="C53:O53"/>
    <mergeCell ref="C54:O54"/>
    <mergeCell ref="Q54:S54"/>
    <mergeCell ref="C55:O55"/>
    <mergeCell ref="C87:O87"/>
    <mergeCell ref="Q87:S87"/>
    <mergeCell ref="C88:O88"/>
    <mergeCell ref="Q88:S88"/>
    <mergeCell ref="C90:O90"/>
    <mergeCell ref="Q90:S90"/>
    <mergeCell ref="C81:O81"/>
    <mergeCell ref="Q81:S81"/>
    <mergeCell ref="C82:O82"/>
    <mergeCell ref="Q82:S82"/>
    <mergeCell ref="C84:O84"/>
    <mergeCell ref="C85:O85"/>
    <mergeCell ref="Q85:S85"/>
    <mergeCell ref="Q74:S74"/>
    <mergeCell ref="C75:O75"/>
    <mergeCell ref="Q75:S75"/>
    <mergeCell ref="C77:O77"/>
    <mergeCell ref="Q77:S77"/>
    <mergeCell ref="C80:O80"/>
    <mergeCell ref="Q80:S80"/>
    <mergeCell ref="C68:O68"/>
    <mergeCell ref="Q68:S68"/>
    <mergeCell ref="C86:O86"/>
    <mergeCell ref="Q86:S86"/>
    <mergeCell ref="C79:N79"/>
    <mergeCell ref="C72:O72"/>
    <mergeCell ref="Q72:S72"/>
    <mergeCell ref="C73:O73"/>
    <mergeCell ref="Q73:S73"/>
    <mergeCell ref="C74:O74"/>
    <mergeCell ref="C66:N66"/>
    <mergeCell ref="C63:O63"/>
    <mergeCell ref="Q63:S63"/>
    <mergeCell ref="C64:O64"/>
    <mergeCell ref="Q64:S64"/>
    <mergeCell ref="C67:O67"/>
    <mergeCell ref="Q67:S67"/>
    <mergeCell ref="C60:O60"/>
    <mergeCell ref="Q60:S60"/>
    <mergeCell ref="C61:O61"/>
    <mergeCell ref="Q61:S61"/>
    <mergeCell ref="C62:O62"/>
    <mergeCell ref="Q62:S62"/>
    <mergeCell ref="C48:O48"/>
    <mergeCell ref="Q48:S48"/>
    <mergeCell ref="C69:O69"/>
    <mergeCell ref="Q69:S69"/>
    <mergeCell ref="C71:O71"/>
    <mergeCell ref="C57:O57"/>
    <mergeCell ref="Q57:S57"/>
    <mergeCell ref="C58:O58"/>
    <mergeCell ref="Q58:S58"/>
    <mergeCell ref="C59:O59"/>
    <mergeCell ref="C45:O45"/>
    <mergeCell ref="Q45:S45"/>
    <mergeCell ref="C46:O46"/>
    <mergeCell ref="Q46:S46"/>
    <mergeCell ref="C47:O47"/>
    <mergeCell ref="Q47:S47"/>
    <mergeCell ref="C36:O36"/>
    <mergeCell ref="Q36:S36"/>
    <mergeCell ref="C41:O41"/>
    <mergeCell ref="C42:O42"/>
    <mergeCell ref="Q42:S42"/>
    <mergeCell ref="C43:O43"/>
    <mergeCell ref="Q43:S43"/>
    <mergeCell ref="C29:N29"/>
    <mergeCell ref="C30:O30"/>
    <mergeCell ref="Q30:S30"/>
    <mergeCell ref="C31:O31"/>
    <mergeCell ref="Q31:S31"/>
    <mergeCell ref="C40:N40"/>
    <mergeCell ref="C34:O34"/>
    <mergeCell ref="Q34:S34"/>
    <mergeCell ref="C35:O35"/>
    <mergeCell ref="Q35:S35"/>
    <mergeCell ref="C24:N24"/>
    <mergeCell ref="C25:N25"/>
    <mergeCell ref="Q25:S25"/>
    <mergeCell ref="C26:N26"/>
    <mergeCell ref="Q26:S26"/>
    <mergeCell ref="C27:N27"/>
    <mergeCell ref="Q27:S27"/>
    <mergeCell ref="C15:N15"/>
    <mergeCell ref="Q15:S15"/>
    <mergeCell ref="C33:N33"/>
    <mergeCell ref="C17:N17"/>
    <mergeCell ref="Q17:S17"/>
    <mergeCell ref="C19:N19"/>
    <mergeCell ref="Q19:S19"/>
    <mergeCell ref="C21:N21"/>
    <mergeCell ref="Q21:S21"/>
    <mergeCell ref="C23:N23"/>
    <mergeCell ref="D9:T9"/>
    <mergeCell ref="C10:N10"/>
    <mergeCell ref="C11:N11"/>
    <mergeCell ref="C12:N12"/>
    <mergeCell ref="Q12:S12"/>
    <mergeCell ref="C14:N14"/>
    <mergeCell ref="C16:N16"/>
    <mergeCell ref="Q16:S16"/>
    <mergeCell ref="B1:D1"/>
    <mergeCell ref="E1:T1"/>
    <mergeCell ref="D2:T2"/>
    <mergeCell ref="D3:T3"/>
    <mergeCell ref="D4:T4"/>
    <mergeCell ref="D5:T5"/>
    <mergeCell ref="D6:T6"/>
    <mergeCell ref="D7:T7"/>
  </mergeCells>
  <printOptions/>
  <pageMargins left="0.35" right="0.35" top="0.55" bottom="0.75" header="0.5" footer="0.5"/>
  <pageSetup fitToHeight="2" horizontalDpi="600" verticalDpi="600" orientation="portrait" pageOrder="overThenDown" scale="68" r:id="rId1"/>
  <headerFooter>
    <oddFooter>&amp;L&amp;F&amp;RPage &amp;P of &amp;N</oddFooter>
  </headerFooter>
  <rowBreaks count="1" manualBreakCount="1">
    <brk id="7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 Benton</dc:creator>
  <cp:keywords/>
  <dc:description/>
  <cp:lastModifiedBy>Vasanti Shroff</cp:lastModifiedBy>
  <cp:lastPrinted>2012-09-14T16:32:08Z</cp:lastPrinted>
  <dcterms:created xsi:type="dcterms:W3CDTF">2009-11-30T18:09:14Z</dcterms:created>
  <dcterms:modified xsi:type="dcterms:W3CDTF">2012-09-14T20:07:54Z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