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90" windowHeight="8355" tabRatio="927" activeTab="0"/>
  </bookViews>
  <sheets>
    <sheet name="Instructions-Data Entry" sheetId="1" r:id="rId1"/>
    <sheet name="Tables" sheetId="2" state="hidden" r:id="rId2"/>
  </sheets>
  <definedNames>
    <definedName name="_Order1" hidden="1">255</definedName>
    <definedName name="File">'Tables'!$C$592:$C$594</definedName>
    <definedName name="MCode">'Instructions-Data Entry'!#REF!</definedName>
    <definedName name="Muni_Code">'Tables'!$A$2:$A$588</definedName>
    <definedName name="Muni_County">'Tables'!$D$2:$D$588</definedName>
    <definedName name="_xlnm.Print_Titles" localSheetId="0">'Instructions-Data Entry'!$1:$3</definedName>
    <definedName name="State_Wide_Average">#REF!</definedName>
    <definedName name="Yes_No">'Tables'!$B$592:$B$593</definedName>
  </definedNames>
  <calcPr fullCalcOnLoad="1"/>
</workbook>
</file>

<file path=xl/sharedStrings.xml><?xml version="1.0" encoding="utf-8"?>
<sst xmlns="http://schemas.openxmlformats.org/spreadsheetml/2006/main" count="4290" uniqueCount="1877">
  <si>
    <t>Rochelle Park Township (Bergen)</t>
  </si>
  <si>
    <t>Rockaway Borough (Morris)</t>
  </si>
  <si>
    <t>Rockaway Township (Morris)</t>
  </si>
  <si>
    <t>Rockleigh Borough (Bergen)</t>
  </si>
  <si>
    <t>1817</t>
  </si>
  <si>
    <t>Rocky Hill Borough</t>
  </si>
  <si>
    <t>Rocky Hill Borough (Somerset)</t>
  </si>
  <si>
    <t>Roosevelt Borough (Monmouth)</t>
  </si>
  <si>
    <t>Roseland Borough (Essex)</t>
  </si>
  <si>
    <t>2014</t>
  </si>
  <si>
    <t>Roselle Borough</t>
  </si>
  <si>
    <t>Roselle Borough (Union)</t>
  </si>
  <si>
    <t>2015</t>
  </si>
  <si>
    <t>Roselle Park Borough</t>
  </si>
  <si>
    <t>Roselle Park Borough (Union)</t>
  </si>
  <si>
    <t>Roxbury Township (Morris)</t>
  </si>
  <si>
    <t>Rumson Borough (Monmouth)</t>
  </si>
  <si>
    <t>Runnemede Borough (Camden)</t>
  </si>
  <si>
    <t>Rutherford Borough (Bergen)</t>
  </si>
  <si>
    <t>1526</t>
  </si>
  <si>
    <t>Seaside Heights Borough</t>
  </si>
  <si>
    <t>Saddle Brook Township (Bergen)</t>
  </si>
  <si>
    <t>1527</t>
  </si>
  <si>
    <t>Seaside Park Borough</t>
  </si>
  <si>
    <t>Saddle River Borough (Bergen)</t>
  </si>
  <si>
    <t>1528</t>
  </si>
  <si>
    <t>Ship Bottom Borough</t>
  </si>
  <si>
    <t>1712</t>
  </si>
  <si>
    <t>Salem City</t>
  </si>
  <si>
    <t>Salem City (Salem)</t>
  </si>
  <si>
    <t>1529</t>
  </si>
  <si>
    <t>South Toms River Borough</t>
  </si>
  <si>
    <t>1700</t>
  </si>
  <si>
    <t>Salem County</t>
  </si>
  <si>
    <t>Salem County (Salem)</t>
  </si>
  <si>
    <t>1530</t>
  </si>
  <si>
    <t>Stafford Township</t>
  </si>
  <si>
    <t>1917</t>
  </si>
  <si>
    <t>Sandyston Township</t>
  </si>
  <si>
    <t>Sandyston Township (Sussex)</t>
  </si>
  <si>
    <t>1531</t>
  </si>
  <si>
    <t>Surf City Borough</t>
  </si>
  <si>
    <t>Sayreville Borough (Middlesex)</t>
  </si>
  <si>
    <t>1532</t>
  </si>
  <si>
    <t>Tuckerton Borough</t>
  </si>
  <si>
    <t>2016</t>
  </si>
  <si>
    <t>Scotch Plains Township</t>
  </si>
  <si>
    <t>Scotch Plains Township (Union)</t>
  </si>
  <si>
    <t>Sea Bright Borough (Monmouth)</t>
  </si>
  <si>
    <t>Sea Girt Borough (Monmouth)</t>
  </si>
  <si>
    <t>Sea Isle City (Cape May)</t>
  </si>
  <si>
    <t>Seaside Heights Borough (Ocean)</t>
  </si>
  <si>
    <t>Seaside Park Borough (Ocean)</t>
  </si>
  <si>
    <t>Secaucus Town (Hudson)</t>
  </si>
  <si>
    <t>Shamong Township (Burlington)</t>
  </si>
  <si>
    <t>Shiloh Borough (Cumberland)</t>
  </si>
  <si>
    <t>Ship Bottom Borough (Ocean)</t>
  </si>
  <si>
    <t>Shrewsbury Borough (Monmouth)</t>
  </si>
  <si>
    <t>Shrewsbury Township (Monmouth)</t>
  </si>
  <si>
    <t>Somerdale Borough (Camden)</t>
  </si>
  <si>
    <t>Somers Point City (Atlantic)</t>
  </si>
  <si>
    <t>1612</t>
  </si>
  <si>
    <t>Totowa Borough</t>
  </si>
  <si>
    <t>1800</t>
  </si>
  <si>
    <t>Somerset County</t>
  </si>
  <si>
    <t>Somerset County (Somerset)</t>
  </si>
  <si>
    <t>1613</t>
  </si>
  <si>
    <t>Wanaque Borough</t>
  </si>
  <si>
    <t>1818</t>
  </si>
  <si>
    <t>Somerville Borough</t>
  </si>
  <si>
    <t>Somerville Borough (Somerset)</t>
  </si>
  <si>
    <t>1614</t>
  </si>
  <si>
    <t>Wayne Township</t>
  </si>
  <si>
    <t>South Amboy City (Middlesex)</t>
  </si>
  <si>
    <t>1615</t>
  </si>
  <si>
    <t>West Milford Township</t>
  </si>
  <si>
    <t>1819</t>
  </si>
  <si>
    <t>South Bound Brook Borough</t>
  </si>
  <si>
    <t>South Bound Brook Borough (Somerset)</t>
  </si>
  <si>
    <t>1616</t>
  </si>
  <si>
    <t>South Brunswick Township (Middlesex)</t>
  </si>
  <si>
    <t>South Hackensack Township (Bergen)</t>
  </si>
  <si>
    <t>South Harrison Township (Gloucester)</t>
  </si>
  <si>
    <t>South Orange Village (Essex)</t>
  </si>
  <si>
    <t>South Plainfield Borough (Middlesex)</t>
  </si>
  <si>
    <t>South River Borough (Middlesex)</t>
  </si>
  <si>
    <t>South Toms River Borough (Ocean)</t>
  </si>
  <si>
    <t>Southampton Township (Burlington)</t>
  </si>
  <si>
    <t>1918</t>
  </si>
  <si>
    <t>Sparta Township</t>
  </si>
  <si>
    <t>Sparta Township (Sussex)</t>
  </si>
  <si>
    <t>Spotswood Borough (Middlesex)</t>
  </si>
  <si>
    <t>Spring Lake Borough (Monmouth)</t>
  </si>
  <si>
    <t>Spring Lake Heights Borough (Monmouth)</t>
  </si>
  <si>
    <t>Springfield Township (Burlington)</t>
  </si>
  <si>
    <t>2017</t>
  </si>
  <si>
    <t>Springfield Township (Union)</t>
  </si>
  <si>
    <t>Stafford Township (Ocean)</t>
  </si>
  <si>
    <t>1714</t>
  </si>
  <si>
    <t>Upper Pittsgrove Township</t>
  </si>
  <si>
    <t>1919</t>
  </si>
  <si>
    <t>Stanhope Borough</t>
  </si>
  <si>
    <t>Stanhope Borough (Sussex)</t>
  </si>
  <si>
    <t>1715</t>
  </si>
  <si>
    <t>Woodstown Borough</t>
  </si>
  <si>
    <t>1920</t>
  </si>
  <si>
    <t>Stillwater Township</t>
  </si>
  <si>
    <t>Stillwater Township (Sussex)</t>
  </si>
  <si>
    <t>Stockton Borough (Hunterdon)</t>
  </si>
  <si>
    <t>Stone Harbor Borough (Cape May)</t>
  </si>
  <si>
    <t>Stow Creek Township (Cumberland)</t>
  </si>
  <si>
    <t>Stratford Borough (Camden)</t>
  </si>
  <si>
    <t>2018</t>
  </si>
  <si>
    <t>Summit City</t>
  </si>
  <si>
    <t>Summit City (Union)</t>
  </si>
  <si>
    <t>Surf City Borough (Ocean)</t>
  </si>
  <si>
    <t>1921</t>
  </si>
  <si>
    <t>Sussex Borough</t>
  </si>
  <si>
    <t>Sussex Borough (Sussex)</t>
  </si>
  <si>
    <t>1900</t>
  </si>
  <si>
    <t>Sussex County</t>
  </si>
  <si>
    <t>Sussex County (Sussex)</t>
  </si>
  <si>
    <t>Swedesboro Borough (Gloucester)</t>
  </si>
  <si>
    <t>Tabernacle Township (Burlington)</t>
  </si>
  <si>
    <t>Tavistock Borough (Camden)</t>
  </si>
  <si>
    <t>Teaneck Township (Bergen)</t>
  </si>
  <si>
    <t>Tenafly Borough (Bergen)</t>
  </si>
  <si>
    <t>Teterboro Borough (Bergen)</t>
  </si>
  <si>
    <t>Tewksbury Township (Hunterdon)</t>
  </si>
  <si>
    <t>Tinton Falls Borough (Monmouth)</t>
  </si>
  <si>
    <t>Toms River Township (Ocean)</t>
  </si>
  <si>
    <t>Totowa Borough (Passaic)</t>
  </si>
  <si>
    <t>Trenton City (Mercer)</t>
  </si>
  <si>
    <t>Tuckerton Borough (Ocean)</t>
  </si>
  <si>
    <t>1820</t>
  </si>
  <si>
    <t>Warren Township</t>
  </si>
  <si>
    <t>Union Beach Borough (Monmouth)</t>
  </si>
  <si>
    <t>1821</t>
  </si>
  <si>
    <t>Watchung Borough</t>
  </si>
  <si>
    <t>Union City City (Hudson)</t>
  </si>
  <si>
    <t>2000</t>
  </si>
  <si>
    <t>Union County</t>
  </si>
  <si>
    <t>Union County (Union)</t>
  </si>
  <si>
    <t>Union Township (Hunterdon)</t>
  </si>
  <si>
    <t>2019</t>
  </si>
  <si>
    <t>Union Township (Union)</t>
  </si>
  <si>
    <t>Upper Deerfield Township (Cumberland)</t>
  </si>
  <si>
    <t>Upper Freehold Township (Monmouth)</t>
  </si>
  <si>
    <t>Upper Pittsgrove Township (Salem)</t>
  </si>
  <si>
    <t>Upper Saddle River Borough (Bergen)</t>
  </si>
  <si>
    <t>Upper Township (Cape May)</t>
  </si>
  <si>
    <t>Ventnor City (Atlantic)</t>
  </si>
  <si>
    <t>1922</t>
  </si>
  <si>
    <t>Vernon Township</t>
  </si>
  <si>
    <t>Vernon Township (Sussex)</t>
  </si>
  <si>
    <t>Verona Township (Essex)</t>
  </si>
  <si>
    <t>Victory Gardens Borough (Morris)</t>
  </si>
  <si>
    <t>Vineland City (Cumberland)</t>
  </si>
  <si>
    <t>Voorhees Township (Camden)</t>
  </si>
  <si>
    <t>Waldwick Borough (Bergen)</t>
  </si>
  <si>
    <t>Wall Township (Monmouth)</t>
  </si>
  <si>
    <t>Wallington Borough (Bergen)</t>
  </si>
  <si>
    <t>1923</t>
  </si>
  <si>
    <t>Walpack Township</t>
  </si>
  <si>
    <t>Walpack Township (Sussex)</t>
  </si>
  <si>
    <t>Wanaque Borough (Passaic)</t>
  </si>
  <si>
    <t>1924</t>
  </si>
  <si>
    <t>Wantage Township</t>
  </si>
  <si>
    <t>Wantage Township (Sussex)</t>
  </si>
  <si>
    <t>2100</t>
  </si>
  <si>
    <t>Warren County</t>
  </si>
  <si>
    <t>Warren County (Warren)</t>
  </si>
  <si>
    <t>Warren Township (Somerset)</t>
  </si>
  <si>
    <t>2121</t>
  </si>
  <si>
    <t>Washington Borough</t>
  </si>
  <si>
    <t>Washington Borough (Warren)</t>
  </si>
  <si>
    <t>Washington Township (Bergen)</t>
  </si>
  <si>
    <t>Washington Township (Burlington)</t>
  </si>
  <si>
    <t>Washington Township (Gloucester)</t>
  </si>
  <si>
    <t>Washington Township (Morris)</t>
  </si>
  <si>
    <t>2122</t>
  </si>
  <si>
    <t>Washington Township (Warren)</t>
  </si>
  <si>
    <t>Watchung Borough (Somerset)</t>
  </si>
  <si>
    <t>Waterford Township (Camden)</t>
  </si>
  <si>
    <t>Wayne Township (Passaic)</t>
  </si>
  <si>
    <t>Weehawken Township (Hudson)</t>
  </si>
  <si>
    <t>Wenonah Borough (Gloucester)</t>
  </si>
  <si>
    <t>West Amwell Township (Hunterdon)</t>
  </si>
  <si>
    <t>West Caldwell Township (Essex)</t>
  </si>
  <si>
    <t>West Cape May Borough (Cape May)</t>
  </si>
  <si>
    <t>West Deptford Township (Gloucester)</t>
  </si>
  <si>
    <t>West Long Branch Borough (Monmouth)</t>
  </si>
  <si>
    <t>West Milford Township (Passaic)</t>
  </si>
  <si>
    <t>West New York Town (Hudson)</t>
  </si>
  <si>
    <t>West Orange Township (Essex)</t>
  </si>
  <si>
    <t>West Wildwood Borough (Cape May)</t>
  </si>
  <si>
    <t>West Windsor Township (Mercer)</t>
  </si>
  <si>
    <t>2020</t>
  </si>
  <si>
    <t>Westfield Town</t>
  </si>
  <si>
    <t>Westampton Township (Burlington)</t>
  </si>
  <si>
    <t>2021</t>
  </si>
  <si>
    <t>Winfield Township</t>
  </si>
  <si>
    <t>Westfield Town (Union)</t>
  </si>
  <si>
    <t>Westville Borough (Gloucester)</t>
  </si>
  <si>
    <t>Westwood Borough (Bergen)</t>
  </si>
  <si>
    <t>Weymouth Township (Atlantic)</t>
  </si>
  <si>
    <t>Wharton Borough (Morris)</t>
  </si>
  <si>
    <t>2123</t>
  </si>
  <si>
    <t>White Township</t>
  </si>
  <si>
    <t>White Township (Warren)</t>
  </si>
  <si>
    <t>Wildwood City (Cape May)</t>
  </si>
  <si>
    <t>Wildwood Crest Borough (Cape May)</t>
  </si>
  <si>
    <t>Willingboro Township (Burlington)</t>
  </si>
  <si>
    <t>Winfield Township (Union)</t>
  </si>
  <si>
    <t>Winslow Township (Camden)</t>
  </si>
  <si>
    <t>Woodbine Borough (Cape May)</t>
  </si>
  <si>
    <t>Woodbridge Township (Middlesex)</t>
  </si>
  <si>
    <t>Woodbury City (Gloucester)</t>
  </si>
  <si>
    <t>Woodbury Heights Borough (Gloucester)</t>
  </si>
  <si>
    <t>Woodcliff Lake Borough (Bergen)</t>
  </si>
  <si>
    <t>Woodland Township (Burlington)</t>
  </si>
  <si>
    <t>Woodlynne Borough (Camden)</t>
  </si>
  <si>
    <t>Wood-Ridge Borough (Bergen)</t>
  </si>
  <si>
    <t>Woodstown Borough (Salem)</t>
  </si>
  <si>
    <t>Woolwich Township (Gloucester)</t>
  </si>
  <si>
    <t>Wrightstown Borough (Burlington)</t>
  </si>
  <si>
    <t>Wyckoff Township (Bergen)</t>
  </si>
  <si>
    <t>Yes/No (Choose One)</t>
  </si>
  <si>
    <t>Yes</t>
  </si>
  <si>
    <t>Yes/File Attached</t>
  </si>
  <si>
    <t>No</t>
  </si>
  <si>
    <t>Yes/Exhibit to be mailed</t>
  </si>
  <si>
    <t>None</t>
  </si>
  <si>
    <t>Instruction Tab</t>
  </si>
  <si>
    <t>MUNICIPALITY</t>
  </si>
  <si>
    <t>COUNTY</t>
  </si>
  <si>
    <t>Muni-Code</t>
  </si>
  <si>
    <t>Muni_County</t>
  </si>
  <si>
    <t>0000</t>
  </si>
  <si>
    <t xml:space="preserve">Please fill in Municipality </t>
  </si>
  <si>
    <t>1330</t>
  </si>
  <si>
    <t>Aberdeen Township</t>
  </si>
  <si>
    <t>Monmouth</t>
  </si>
  <si>
    <t>Aberdeen Township (Monmouth)</t>
  </si>
  <si>
    <t>0100</t>
  </si>
  <si>
    <t>Atlantic County</t>
  </si>
  <si>
    <t>Atlantic</t>
  </si>
  <si>
    <t>0101</t>
  </si>
  <si>
    <t>Absecon City</t>
  </si>
  <si>
    <t>Absecon City (Atlantic)</t>
  </si>
  <si>
    <t>1001</t>
  </si>
  <si>
    <t>Alexandria Township</t>
  </si>
  <si>
    <t>Hunterdon</t>
  </si>
  <si>
    <t>Alexandria Township (Hunterdon)</t>
  </si>
  <si>
    <t>0102</t>
  </si>
  <si>
    <t>Atlantic City City</t>
  </si>
  <si>
    <t>2101</t>
  </si>
  <si>
    <t>Allamuchy Township</t>
  </si>
  <si>
    <t>Warren</t>
  </si>
  <si>
    <t>Allamuchy Township (Warren)</t>
  </si>
  <si>
    <t>0103</t>
  </si>
  <si>
    <t>Brigantine City</t>
  </si>
  <si>
    <t>0201</t>
  </si>
  <si>
    <t>Allendale Borough</t>
  </si>
  <si>
    <t>Bergen</t>
  </si>
  <si>
    <t>Allendale Borough (Bergen)</t>
  </si>
  <si>
    <t>0104</t>
  </si>
  <si>
    <t>Buena Borough</t>
  </si>
  <si>
    <t>1301</t>
  </si>
  <si>
    <t>Allenhurst Borough</t>
  </si>
  <si>
    <t>Allenhurst Borough (Monmouth)</t>
  </si>
  <si>
    <t>0105</t>
  </si>
  <si>
    <t>Buena Vista Township</t>
  </si>
  <si>
    <t>1302</t>
  </si>
  <si>
    <t>Allentown Borough</t>
  </si>
  <si>
    <t>Allentown Borough (Monmouth)</t>
  </si>
  <si>
    <t>0106</t>
  </si>
  <si>
    <t>Corbin City</t>
  </si>
  <si>
    <t>1701</t>
  </si>
  <si>
    <t>Alloway Township</t>
  </si>
  <si>
    <t>Salem</t>
  </si>
  <si>
    <t>Alloway Township (Salem)</t>
  </si>
  <si>
    <t>0107</t>
  </si>
  <si>
    <t>Egg Harbor City</t>
  </si>
  <si>
    <t>2102</t>
  </si>
  <si>
    <t>Alpha Borough</t>
  </si>
  <si>
    <t>Alpha Borough (Warren)</t>
  </si>
  <si>
    <t>0108</t>
  </si>
  <si>
    <t>Egg Harbor Township</t>
  </si>
  <si>
    <t>0202</t>
  </si>
  <si>
    <t>Alpine Borough</t>
  </si>
  <si>
    <t>Alpine Borough (Bergen)</t>
  </si>
  <si>
    <t>0109</t>
  </si>
  <si>
    <t>Estell Manor City</t>
  </si>
  <si>
    <t>1901</t>
  </si>
  <si>
    <t>Andover Borough</t>
  </si>
  <si>
    <t>Sussex</t>
  </si>
  <si>
    <t>Andover Borough (Sussex)</t>
  </si>
  <si>
    <t>0110</t>
  </si>
  <si>
    <t>Folsom Borough</t>
  </si>
  <si>
    <t>1902</t>
  </si>
  <si>
    <t>Andover Township</t>
  </si>
  <si>
    <t>Andover Township (Sussex)</t>
  </si>
  <si>
    <t>0111</t>
  </si>
  <si>
    <t>Galloway Township</t>
  </si>
  <si>
    <t>1303</t>
  </si>
  <si>
    <t>Asbury Park City</t>
  </si>
  <si>
    <t>Asbury Park City (Monmouth)</t>
  </si>
  <si>
    <t>0112</t>
  </si>
  <si>
    <t>Hamilton Township</t>
  </si>
  <si>
    <t>Atlantic City City (Atlantic)</t>
  </si>
  <si>
    <t>0113</t>
  </si>
  <si>
    <t>Hammonton Township</t>
  </si>
  <si>
    <t>Atlantic County (Atlantic)</t>
  </si>
  <si>
    <t>0114</t>
  </si>
  <si>
    <t>Linwood City</t>
  </si>
  <si>
    <t>1304</t>
  </si>
  <si>
    <t>Atlantic Highlands Borough</t>
  </si>
  <si>
    <t>Atlantic Highlands Borough (Monmouth)</t>
  </si>
  <si>
    <t>0115</t>
  </si>
  <si>
    <t>Longport Borough</t>
  </si>
  <si>
    <t>0401</t>
  </si>
  <si>
    <t>Audubon Borough</t>
  </si>
  <si>
    <t>Camden</t>
  </si>
  <si>
    <t>Audubon Borough (Camden)</t>
  </si>
  <si>
    <t>0116</t>
  </si>
  <si>
    <t>Margate City</t>
  </si>
  <si>
    <t>0402</t>
  </si>
  <si>
    <t>Audubon Park Borough</t>
  </si>
  <si>
    <t>Audubon Park Borough (Camden)</t>
  </si>
  <si>
    <t>0117</t>
  </si>
  <si>
    <t>Mullica Township</t>
  </si>
  <si>
    <t>0501</t>
  </si>
  <si>
    <t>Avalon Borough</t>
  </si>
  <si>
    <t>Cape May</t>
  </si>
  <si>
    <t>Avalon Borough (Cape May)</t>
  </si>
  <si>
    <t>0118</t>
  </si>
  <si>
    <t>Northfield City</t>
  </si>
  <si>
    <t>1305</t>
  </si>
  <si>
    <t>Avon-by-the-Sea Borough</t>
  </si>
  <si>
    <t>Avon-by-the-Sea Borough (Monmouth)</t>
  </si>
  <si>
    <t>0119</t>
  </si>
  <si>
    <t>Pleasantville City</t>
  </si>
  <si>
    <t>1501</t>
  </si>
  <si>
    <t>Barnegat Light Borough</t>
  </si>
  <si>
    <t>Ocean</t>
  </si>
  <si>
    <t>Barnegat Light Borough (Ocean)</t>
  </si>
  <si>
    <t>0120</t>
  </si>
  <si>
    <t>Port Republic City</t>
  </si>
  <si>
    <t>1533</t>
  </si>
  <si>
    <t>Barnegat Township</t>
  </si>
  <si>
    <t>Barnegat Township (Ocean)</t>
  </si>
  <si>
    <t>0121</t>
  </si>
  <si>
    <t>Somers Point City</t>
  </si>
  <si>
    <t>0403</t>
  </si>
  <si>
    <t>Barrington Borough</t>
  </si>
  <si>
    <t>Barrington Borough (Camden)</t>
  </si>
  <si>
    <t>0122</t>
  </si>
  <si>
    <t>Ventnor City</t>
  </si>
  <si>
    <t>0301</t>
  </si>
  <si>
    <t>Bass River Township</t>
  </si>
  <si>
    <t>Burlington</t>
  </si>
  <si>
    <t>Bass River Township (Burlington)</t>
  </si>
  <si>
    <t>0123</t>
  </si>
  <si>
    <t>Weymouth Township</t>
  </si>
  <si>
    <t>1502</t>
  </si>
  <si>
    <t>Bay Head Borough</t>
  </si>
  <si>
    <t>Bay Head Borough (Ocean)</t>
  </si>
  <si>
    <t>0200</t>
  </si>
  <si>
    <t>Bergen County</t>
  </si>
  <si>
    <t>0901</t>
  </si>
  <si>
    <t>Bayonne City</t>
  </si>
  <si>
    <t>Hudson</t>
  </si>
  <si>
    <t>Bayonne City (Hudson)</t>
  </si>
  <si>
    <t>1503</t>
  </si>
  <si>
    <t>Beach Haven Borough</t>
  </si>
  <si>
    <t>Beach Haven Borough (Ocean)</t>
  </si>
  <si>
    <t>1504</t>
  </si>
  <si>
    <t>Beachwood Borough</t>
  </si>
  <si>
    <t>Beachwood Borough (Ocean)</t>
  </si>
  <si>
    <t>0203</t>
  </si>
  <si>
    <t>Bergenfield Borough</t>
  </si>
  <si>
    <t>1801</t>
  </si>
  <si>
    <t>Bedminster Township</t>
  </si>
  <si>
    <t>Somerset</t>
  </si>
  <si>
    <t>Bedminster Township (Somerset)</t>
  </si>
  <si>
    <t>0204</t>
  </si>
  <si>
    <t>Bogota Borough</t>
  </si>
  <si>
    <t>0701</t>
  </si>
  <si>
    <t>Belleville Township</t>
  </si>
  <si>
    <t>Essex</t>
  </si>
  <si>
    <t>Belleville Township (Essex)</t>
  </si>
  <si>
    <t>0205</t>
  </si>
  <si>
    <t>Carlstadt Borough</t>
  </si>
  <si>
    <t>0404</t>
  </si>
  <si>
    <t>Bellmawr Borough</t>
  </si>
  <si>
    <t>Bellmawr Borough (Camden)</t>
  </si>
  <si>
    <t>0206</t>
  </si>
  <si>
    <t>Cliffside Park Borough</t>
  </si>
  <si>
    <t>1306</t>
  </si>
  <si>
    <t>Belmar Borough</t>
  </si>
  <si>
    <t>Belmar Borough (Monmouth)</t>
  </si>
  <si>
    <t>0207</t>
  </si>
  <si>
    <t>Closter Borough</t>
  </si>
  <si>
    <t>2103</t>
  </si>
  <si>
    <t>Belvidere Town</t>
  </si>
  <si>
    <t>Belvidere Town (Warren)</t>
  </si>
  <si>
    <t>0208</t>
  </si>
  <si>
    <t>Cresskill Borough</t>
  </si>
  <si>
    <t>Bergen County (Bergen)</t>
  </si>
  <si>
    <t>0209</t>
  </si>
  <si>
    <t>Demarest Borough</t>
  </si>
  <si>
    <t>Bergenfield Borough (Bergen)</t>
  </si>
  <si>
    <t>0210</t>
  </si>
  <si>
    <t>Dumont Borough</t>
  </si>
  <si>
    <t>2001</t>
  </si>
  <si>
    <t>Berkeley Heights Township</t>
  </si>
  <si>
    <t>Union</t>
  </si>
  <si>
    <t>Berkeley Heights Township (Union)</t>
  </si>
  <si>
    <t>0211</t>
  </si>
  <si>
    <t>Elmwood Park Borough</t>
  </si>
  <si>
    <t>1505</t>
  </si>
  <si>
    <t>Berkeley Township</t>
  </si>
  <si>
    <t>Berkeley Township (Ocean)</t>
  </si>
  <si>
    <t>0212</t>
  </si>
  <si>
    <t>East Rutherford Borough</t>
  </si>
  <si>
    <t>0405</t>
  </si>
  <si>
    <t>Berlin Borough</t>
  </si>
  <si>
    <t>Berlin Borough (Camden)</t>
  </si>
  <si>
    <t>0213</t>
  </si>
  <si>
    <t>Edgewater Borough</t>
  </si>
  <si>
    <t>0406</t>
  </si>
  <si>
    <t>Berlin Township</t>
  </si>
  <si>
    <t>Berlin Township (Camden)</t>
  </si>
  <si>
    <t>0214</t>
  </si>
  <si>
    <t>Emerson Borough</t>
  </si>
  <si>
    <t>1802</t>
  </si>
  <si>
    <t>Bernards Township</t>
  </si>
  <si>
    <t>Bernards Township (Somerset)</t>
  </si>
  <si>
    <t>0215</t>
  </si>
  <si>
    <t>Englewood City</t>
  </si>
  <si>
    <t>1803</t>
  </si>
  <si>
    <t>Bernardsville Borough</t>
  </si>
  <si>
    <t>Bernardsville Borough (Somerset)</t>
  </si>
  <si>
    <t>0216</t>
  </si>
  <si>
    <t>Englewood Cliffs Borough</t>
  </si>
  <si>
    <t>1002</t>
  </si>
  <si>
    <t>Bethlehem Township</t>
  </si>
  <si>
    <t>Bethlehem Township (Hunterdon)</t>
  </si>
  <si>
    <t>0217</t>
  </si>
  <si>
    <t>Fair Lawn Borough</t>
  </si>
  <si>
    <t>0302</t>
  </si>
  <si>
    <t>Beverly City</t>
  </si>
  <si>
    <t>Beverly City (Burlington)</t>
  </si>
  <si>
    <t>0218</t>
  </si>
  <si>
    <t>Fairview Borough</t>
  </si>
  <si>
    <t>2104</t>
  </si>
  <si>
    <t>Robbinsville Township</t>
  </si>
  <si>
    <t>Robbinsville Township (Mercer)</t>
  </si>
  <si>
    <t>Blairstown Township</t>
  </si>
  <si>
    <t>Blairstown Township (Warren)</t>
  </si>
  <si>
    <t>0219</t>
  </si>
  <si>
    <t>Fort Lee Borough</t>
  </si>
  <si>
    <t>0702</t>
  </si>
  <si>
    <t>Bloomfield Township</t>
  </si>
  <si>
    <t>Bloomfield Township (Essex)</t>
  </si>
  <si>
    <t>0220</t>
  </si>
  <si>
    <t>Franklin Lakes Borough</t>
  </si>
  <si>
    <t>1601</t>
  </si>
  <si>
    <t>Bloomingdale Borough</t>
  </si>
  <si>
    <t>Passaic</t>
  </si>
  <si>
    <t>Bloomingdale Borough (Passaic)</t>
  </si>
  <si>
    <t>0221</t>
  </si>
  <si>
    <t>Garfield City</t>
  </si>
  <si>
    <t>1003</t>
  </si>
  <si>
    <t>Bloomsbury Borough</t>
  </si>
  <si>
    <t>Bloomsbury Borough (Hunterdon)</t>
  </si>
  <si>
    <t>0222</t>
  </si>
  <si>
    <t>Glen Rock Borough</t>
  </si>
  <si>
    <t>Bogota Borough (Bergen)</t>
  </si>
  <si>
    <t>0223</t>
  </si>
  <si>
    <t>Hackensack City</t>
  </si>
  <si>
    <t>1401</t>
  </si>
  <si>
    <t>Boonton Town</t>
  </si>
  <si>
    <t>Morris</t>
  </si>
  <si>
    <t>Boonton Town (Morris)</t>
  </si>
  <si>
    <t>0224</t>
  </si>
  <si>
    <t>Harrington Park Borough</t>
  </si>
  <si>
    <t>1402</t>
  </si>
  <si>
    <t>Boonton Township</t>
  </si>
  <si>
    <t>Boonton Township (Morris)</t>
  </si>
  <si>
    <t>0225</t>
  </si>
  <si>
    <t>Hasbrouck Heights Borough</t>
  </si>
  <si>
    <t>0303</t>
  </si>
  <si>
    <t>Bordentown City</t>
  </si>
  <si>
    <t>Bordentown City (Burlington)</t>
  </si>
  <si>
    <t>0226</t>
  </si>
  <si>
    <t>Haworth Borough</t>
  </si>
  <si>
    <t>0304</t>
  </si>
  <si>
    <t>Bordentown Township</t>
  </si>
  <si>
    <t>Bordentown Township (Burlington)</t>
  </si>
  <si>
    <t>0227</t>
  </si>
  <si>
    <t>Hillsdale Borough</t>
  </si>
  <si>
    <t>1804</t>
  </si>
  <si>
    <t>Bound Brook Borough</t>
  </si>
  <si>
    <t>Bound Brook Borough (Somerset)</t>
  </si>
  <si>
    <t>0228</t>
  </si>
  <si>
    <t>Ho-Ho-Kus Borough</t>
  </si>
  <si>
    <t>1307</t>
  </si>
  <si>
    <t>Bradley Beach Borough</t>
  </si>
  <si>
    <t>Bradley Beach Borough (Monmouth)</t>
  </si>
  <si>
    <t>0229</t>
  </si>
  <si>
    <t>Leonia Borough</t>
  </si>
  <si>
    <t>1805</t>
  </si>
  <si>
    <t>Branchburg Township</t>
  </si>
  <si>
    <t>Branchburg Township (Somerset)</t>
  </si>
  <si>
    <t>0230</t>
  </si>
  <si>
    <t>Little Ferry Borough</t>
  </si>
  <si>
    <t>1903</t>
  </si>
  <si>
    <t>Branchville Borough</t>
  </si>
  <si>
    <t>Branchville Borough (Sussex)</t>
  </si>
  <si>
    <t>0231</t>
  </si>
  <si>
    <t>Lodi Borough</t>
  </si>
  <si>
    <t>1506</t>
  </si>
  <si>
    <t>Brick Township</t>
  </si>
  <si>
    <t>Brick Township (Ocean)</t>
  </si>
  <si>
    <t>0232</t>
  </si>
  <si>
    <t>Lyndhurst Township</t>
  </si>
  <si>
    <t>0601</t>
  </si>
  <si>
    <t>Bridgeton City</t>
  </si>
  <si>
    <t>Cumberland</t>
  </si>
  <si>
    <t>Bridgeton City (Cumberland)</t>
  </si>
  <si>
    <t>0233</t>
  </si>
  <si>
    <t>Mahwah Township</t>
  </si>
  <si>
    <t>1806</t>
  </si>
  <si>
    <t>Bridgewater Township</t>
  </si>
  <si>
    <t>Bridgewater Township (Somerset)</t>
  </si>
  <si>
    <t>0234</t>
  </si>
  <si>
    <t>Maywood Borough</t>
  </si>
  <si>
    <t>1308</t>
  </si>
  <si>
    <t>Brielle Borough</t>
  </si>
  <si>
    <t>Brielle Borough (Monmouth)</t>
  </si>
  <si>
    <t>0235</t>
  </si>
  <si>
    <t>Midland Park Borough</t>
  </si>
  <si>
    <t>Brigantine City (Atlantic)</t>
  </si>
  <si>
    <t>0236</t>
  </si>
  <si>
    <t>Montvale Borough</t>
  </si>
  <si>
    <t>0407</t>
  </si>
  <si>
    <t>Brooklawn Borough</t>
  </si>
  <si>
    <t>Brooklawn Borough (Camden)</t>
  </si>
  <si>
    <t>0237</t>
  </si>
  <si>
    <t>Moonachie Borough</t>
  </si>
  <si>
    <t>Buena Borough (Atlantic)</t>
  </si>
  <si>
    <t>0238</t>
  </si>
  <si>
    <t>New Milford Borough</t>
  </si>
  <si>
    <t>Buena Vista Township (Atlantic)</t>
  </si>
  <si>
    <t>0239</t>
  </si>
  <si>
    <t>North Arlington Borough</t>
  </si>
  <si>
    <t>0305</t>
  </si>
  <si>
    <t>Burlington City</t>
  </si>
  <si>
    <t>Burlington City (Burlington)</t>
  </si>
  <si>
    <t>0240</t>
  </si>
  <si>
    <t>Northvale Borough</t>
  </si>
  <si>
    <t>0300</t>
  </si>
  <si>
    <t>Burlington County</t>
  </si>
  <si>
    <t>Burlington County (Burlington)</t>
  </si>
  <si>
    <t>0241</t>
  </si>
  <si>
    <t>Norwood Borough</t>
  </si>
  <si>
    <t>0306</t>
  </si>
  <si>
    <t>Burlington Township</t>
  </si>
  <si>
    <t>Burlington Township (Burlington)</t>
  </si>
  <si>
    <t>0242</t>
  </si>
  <si>
    <t>Oakland Borough</t>
  </si>
  <si>
    <t>1403</t>
  </si>
  <si>
    <t>Butler Borough</t>
  </si>
  <si>
    <t>Butler Borough (Morris)</t>
  </si>
  <si>
    <t>0243</t>
  </si>
  <si>
    <t>Old Tappan Borough</t>
  </si>
  <si>
    <t>1904</t>
  </si>
  <si>
    <t>Byram Township</t>
  </si>
  <si>
    <t>Byram Township (Sussex)</t>
  </si>
  <si>
    <t>0244</t>
  </si>
  <si>
    <t>Oradell Borough</t>
  </si>
  <si>
    <t>0703</t>
  </si>
  <si>
    <t>Caldwell Township</t>
  </si>
  <si>
    <t>Caldwell Township (Essex)</t>
  </si>
  <si>
    <t>0245</t>
  </si>
  <si>
    <t>Palisades Park Borough</t>
  </si>
  <si>
    <t>1004</t>
  </si>
  <si>
    <t>Califon Borough</t>
  </si>
  <si>
    <t>Califon Borough (Hunterdon)</t>
  </si>
  <si>
    <t>0246</t>
  </si>
  <si>
    <t>Paramus Borough</t>
  </si>
  <si>
    <t>0408</t>
  </si>
  <si>
    <t>Camden City</t>
  </si>
  <si>
    <t>Camden City (Camden)</t>
  </si>
  <si>
    <t>0247</t>
  </si>
  <si>
    <t>Park Ridge Borough</t>
  </si>
  <si>
    <t>0400</t>
  </si>
  <si>
    <t>Camden County</t>
  </si>
  <si>
    <t>Camden County (Camden)</t>
  </si>
  <si>
    <t>0248</t>
  </si>
  <si>
    <t>Ramsey Borough</t>
  </si>
  <si>
    <t>0502</t>
  </si>
  <si>
    <t>Cape May City</t>
  </si>
  <si>
    <t>Cape May City (Cape May)</t>
  </si>
  <si>
    <t>0249</t>
  </si>
  <si>
    <t>Ridgefield Borough</t>
  </si>
  <si>
    <t>0500</t>
  </si>
  <si>
    <t>Cape May County</t>
  </si>
  <si>
    <t>Cape May County (Cape May)</t>
  </si>
  <si>
    <t>0250</t>
  </si>
  <si>
    <t>Ridgefield Park Village</t>
  </si>
  <si>
    <t>0503</t>
  </si>
  <si>
    <t>Cape May Point Borough</t>
  </si>
  <si>
    <t>Cape May Point Borough (Cape May)</t>
  </si>
  <si>
    <t>0251</t>
  </si>
  <si>
    <t>Ridgewood Village</t>
  </si>
  <si>
    <t>Carlstadt Borough (Bergen)</t>
  </si>
  <si>
    <t>0252</t>
  </si>
  <si>
    <t>River Edge Borough</t>
  </si>
  <si>
    <t>1713</t>
  </si>
  <si>
    <t>Carneys Point Township</t>
  </si>
  <si>
    <t>Carneys Point Township (Salem)</t>
  </si>
  <si>
    <t>0253</t>
  </si>
  <si>
    <t>River Vale Township</t>
  </si>
  <si>
    <t>1201</t>
  </si>
  <si>
    <t>Carteret Borough</t>
  </si>
  <si>
    <t>Middlesex</t>
  </si>
  <si>
    <t>Carteret Borough (Middlesex)</t>
  </si>
  <si>
    <t>0254</t>
  </si>
  <si>
    <t>Rochelle Park Township</t>
  </si>
  <si>
    <t>0704</t>
  </si>
  <si>
    <t>Cedar Grove Township</t>
  </si>
  <si>
    <t>Cedar Grove Township (Essex)</t>
  </si>
  <si>
    <t>0255</t>
  </si>
  <si>
    <t>Rockleigh Borough</t>
  </si>
  <si>
    <t>1404</t>
  </si>
  <si>
    <t>Chatham Borough</t>
  </si>
  <si>
    <t>Chatham Borough (Morris)</t>
  </si>
  <si>
    <t>0256</t>
  </si>
  <si>
    <t>Rutherford Borough</t>
  </si>
  <si>
    <t>1405</t>
  </si>
  <si>
    <t>Chatham Township</t>
  </si>
  <si>
    <t>Chatham Township (Morris)</t>
  </si>
  <si>
    <t>0257</t>
  </si>
  <si>
    <t>Saddle Brook Township</t>
  </si>
  <si>
    <t>0409</t>
  </si>
  <si>
    <t>Cherry Hill Township</t>
  </si>
  <si>
    <t>Cherry Hill Township (Camden)</t>
  </si>
  <si>
    <t>0258</t>
  </si>
  <si>
    <t>Saddle River Borough</t>
  </si>
  <si>
    <t>0410</t>
  </si>
  <si>
    <t>Chesilhurst Borough</t>
  </si>
  <si>
    <t>Chesilhurst Borough (Camden)</t>
  </si>
  <si>
    <t>0259</t>
  </si>
  <si>
    <t>South Hackensack Township</t>
  </si>
  <si>
    <t>1406</t>
  </si>
  <si>
    <t>Chester Borough</t>
  </si>
  <si>
    <t>Chester Borough (Morris)</t>
  </si>
  <si>
    <t>0260</t>
  </si>
  <si>
    <t>Teaneck Township</t>
  </si>
  <si>
    <t>1407</t>
  </si>
  <si>
    <t>Chester Township</t>
  </si>
  <si>
    <t>Chester Township (Morris)</t>
  </si>
  <si>
    <t>0261</t>
  </si>
  <si>
    <t>Tenafly Borough</t>
  </si>
  <si>
    <t>0307</t>
  </si>
  <si>
    <t>Chesterfield Township</t>
  </si>
  <si>
    <t>Chesterfield Township (Burlington)</t>
  </si>
  <si>
    <t>0262</t>
  </si>
  <si>
    <t>Teterboro Borough</t>
  </si>
  <si>
    <t>0308</t>
  </si>
  <si>
    <t>Cinnaminson Township</t>
  </si>
  <si>
    <t>Cinnaminson Township (Burlington)</t>
  </si>
  <si>
    <t>0263</t>
  </si>
  <si>
    <t>Upper Saddle River Borough</t>
  </si>
  <si>
    <t>2002</t>
  </si>
  <si>
    <t>Clark Township</t>
  </si>
  <si>
    <t>Clark Township (Union)</t>
  </si>
  <si>
    <t>0264</t>
  </si>
  <si>
    <t>Waldwick Borough</t>
  </si>
  <si>
    <t>0801</t>
  </si>
  <si>
    <t>Clayton Borough</t>
  </si>
  <si>
    <t>Gloucester</t>
  </si>
  <si>
    <t>Clayton Borough (Gloucester)</t>
  </si>
  <si>
    <t>0265</t>
  </si>
  <si>
    <t>Wallington Borough</t>
  </si>
  <si>
    <t>0411</t>
  </si>
  <si>
    <t>Clementon Borough</t>
  </si>
  <si>
    <t>Clementon Borough (Camden)</t>
  </si>
  <si>
    <t>0266</t>
  </si>
  <si>
    <t>Washington Township</t>
  </si>
  <si>
    <t>Cliffside Park Borough (Bergen)</t>
  </si>
  <si>
    <t>0267</t>
  </si>
  <si>
    <t>Westwood Borough</t>
  </si>
  <si>
    <t>1602</t>
  </si>
  <si>
    <t>Clifton City</t>
  </si>
  <si>
    <t>Clifton City (Passaic)</t>
  </si>
  <si>
    <t>0268</t>
  </si>
  <si>
    <t>Woodcliff Lake Borough</t>
  </si>
  <si>
    <t>1005</t>
  </si>
  <si>
    <t>Clinton Town</t>
  </si>
  <si>
    <t>Clinton Town (Hunterdon)</t>
  </si>
  <si>
    <t>0269</t>
  </si>
  <si>
    <t>Wood-Ridge Borough</t>
  </si>
  <si>
    <t>1006</t>
  </si>
  <si>
    <t>Clinton Township</t>
  </si>
  <si>
    <t>Clinton Township (Hunterdon)</t>
  </si>
  <si>
    <t>0270</t>
  </si>
  <si>
    <t>Wyckoff Township</t>
  </si>
  <si>
    <t>Closter Borough (Bergen)</t>
  </si>
  <si>
    <t>0412</t>
  </si>
  <si>
    <t>Collingswood Borough</t>
  </si>
  <si>
    <t>Collingswood Borough (Camden)</t>
  </si>
  <si>
    <t>1309</t>
  </si>
  <si>
    <t>Colts Neck Township</t>
  </si>
  <si>
    <t>Colts Neck Township (Monmouth)</t>
  </si>
  <si>
    <t>0602</t>
  </si>
  <si>
    <t>Commercial Township</t>
  </si>
  <si>
    <t>Commercial Township (Cumberland)</t>
  </si>
  <si>
    <t>Corbin City (Atlantic)</t>
  </si>
  <si>
    <t>1202</t>
  </si>
  <si>
    <t>Cranbury Township</t>
  </si>
  <si>
    <t>Cranbury Township (Middlesex)</t>
  </si>
  <si>
    <t>2003</t>
  </si>
  <si>
    <t>Cranford Township</t>
  </si>
  <si>
    <t>Cranford Township (Union)</t>
  </si>
  <si>
    <t>Cresskill Borough (Bergen)</t>
  </si>
  <si>
    <t>0600</t>
  </si>
  <si>
    <t>Cumberland County</t>
  </si>
  <si>
    <t>Cumberland County (Cumberland)</t>
  </si>
  <si>
    <t>1310</t>
  </si>
  <si>
    <t>Deal Borough</t>
  </si>
  <si>
    <t>Deal Borough (Monmouth)</t>
  </si>
  <si>
    <t>0309</t>
  </si>
  <si>
    <t>Delanco Township</t>
  </si>
  <si>
    <t>0603</t>
  </si>
  <si>
    <t>Deerfield Township</t>
  </si>
  <si>
    <t>Deerfield Township (Cumberland)</t>
  </si>
  <si>
    <t>0310</t>
  </si>
  <si>
    <t>Delran Township</t>
  </si>
  <si>
    <t>Delanco Township (Burlington)</t>
  </si>
  <si>
    <t>0311</t>
  </si>
  <si>
    <t>Eastampton Township</t>
  </si>
  <si>
    <t>1007</t>
  </si>
  <si>
    <t>Delaware Township</t>
  </si>
  <si>
    <t>Delaware Township (Hunterdon)</t>
  </si>
  <si>
    <t>0312</t>
  </si>
  <si>
    <t>Edgewater Park Township</t>
  </si>
  <si>
    <t>Delran Township (Burlington)</t>
  </si>
  <si>
    <t>0313</t>
  </si>
  <si>
    <t>Evesham Township</t>
  </si>
  <si>
    <t>Demarest Borough (Bergen)</t>
  </si>
  <si>
    <t>0314</t>
  </si>
  <si>
    <t>Fieldsboro Borough</t>
  </si>
  <si>
    <t>0504</t>
  </si>
  <si>
    <t>Dennis Township</t>
  </si>
  <si>
    <t>Dennis Township (Cape May)</t>
  </si>
  <si>
    <t>0315</t>
  </si>
  <si>
    <t>Florence Township</t>
  </si>
  <si>
    <t>1408</t>
  </si>
  <si>
    <t>Denville Township</t>
  </si>
  <si>
    <t>Denville Township (Morris)</t>
  </si>
  <si>
    <t>0316</t>
  </si>
  <si>
    <t>Hainesport Township</t>
  </si>
  <si>
    <t>0802</t>
  </si>
  <si>
    <t>Deptford Township</t>
  </si>
  <si>
    <t>Deptford Township (Gloucester)</t>
  </si>
  <si>
    <t>0317</t>
  </si>
  <si>
    <t>Lumberton Township</t>
  </si>
  <si>
    <t>1409</t>
  </si>
  <si>
    <t>Dover Town</t>
  </si>
  <si>
    <t>Dover Town (Morris)</t>
  </si>
  <si>
    <t>0318</t>
  </si>
  <si>
    <t>Mansfield Township</t>
  </si>
  <si>
    <t>0604</t>
  </si>
  <si>
    <t>Downe Township</t>
  </si>
  <si>
    <t>Downe Township (Cumberland)</t>
  </si>
  <si>
    <t>0319</t>
  </si>
  <si>
    <t>Maple Shade Borough</t>
  </si>
  <si>
    <t>Dumont Borough (Bergen)</t>
  </si>
  <si>
    <t>0320</t>
  </si>
  <si>
    <t>Medford Township</t>
  </si>
  <si>
    <t>1203</t>
  </si>
  <si>
    <t>Dunellen Borough</t>
  </si>
  <si>
    <t>Dunellen Borough (Middlesex)</t>
  </si>
  <si>
    <t>0321</t>
  </si>
  <si>
    <t>Medford Lakes Borough</t>
  </si>
  <si>
    <t>1508</t>
  </si>
  <si>
    <t>Eagleswood Township</t>
  </si>
  <si>
    <t>Eagleswood Township (Ocean)</t>
  </si>
  <si>
    <t>0322</t>
  </si>
  <si>
    <t>Moorestown Township</t>
  </si>
  <si>
    <t>1008</t>
  </si>
  <si>
    <t>East Amwell Township</t>
  </si>
  <si>
    <t>East Amwell Township (Hunterdon)</t>
  </si>
  <si>
    <t>0323</t>
  </si>
  <si>
    <t>Mount Holly Township</t>
  </si>
  <si>
    <t>1204</t>
  </si>
  <si>
    <t>East Brunswick Township</t>
  </si>
  <si>
    <t>East Brunswick Township (Middlesex)</t>
  </si>
  <si>
    <t>0324</t>
  </si>
  <si>
    <t>Mount Laurel Township</t>
  </si>
  <si>
    <t>0803</t>
  </si>
  <si>
    <t>East Greenwich Township</t>
  </si>
  <si>
    <t>East Greenwich Township (Gloucester)</t>
  </si>
  <si>
    <t>0325</t>
  </si>
  <si>
    <t>New Hanover Township</t>
  </si>
  <si>
    <t>1410</t>
  </si>
  <si>
    <t>East Hanover Township</t>
  </si>
  <si>
    <t>East Hanover Township (Morris)</t>
  </si>
  <si>
    <t>0326</t>
  </si>
  <si>
    <t>North Hanover Township</t>
  </si>
  <si>
    <t>0902</t>
  </si>
  <si>
    <t>East Newark Borough</t>
  </si>
  <si>
    <t>East Newark Borough (Hudson)</t>
  </si>
  <si>
    <t>0327</t>
  </si>
  <si>
    <t>Palmyra Borough</t>
  </si>
  <si>
    <t>0705</t>
  </si>
  <si>
    <t>East Orange City</t>
  </si>
  <si>
    <t>East Orange City (Essex)</t>
  </si>
  <si>
    <t>0328</t>
  </si>
  <si>
    <t>Pemberton Borough</t>
  </si>
  <si>
    <t>East Rutherford Borough (Bergen)</t>
  </si>
  <si>
    <t>0329</t>
  </si>
  <si>
    <t>Pemberton Township</t>
  </si>
  <si>
    <t>1101</t>
  </si>
  <si>
    <t>East Windsor Township</t>
  </si>
  <si>
    <t>Mercer</t>
  </si>
  <si>
    <t>East Windsor Township (Mercer)</t>
  </si>
  <si>
    <t>0330</t>
  </si>
  <si>
    <t>Riverside Township</t>
  </si>
  <si>
    <t>Eastampton Township (Burlington)</t>
  </si>
  <si>
    <t>0331</t>
  </si>
  <si>
    <t>Riverton Borough</t>
  </si>
  <si>
    <t>1311</t>
  </si>
  <si>
    <t>Eatontown Borough</t>
  </si>
  <si>
    <t>Eatontown Borough (Monmouth)</t>
  </si>
  <si>
    <t>0332</t>
  </si>
  <si>
    <t>Shamong Township</t>
  </si>
  <si>
    <t>Edgewater Borough (Bergen)</t>
  </si>
  <si>
    <t>0333</t>
  </si>
  <si>
    <t>Southampton Township</t>
  </si>
  <si>
    <t>Edgewater Park Township (Burlington)</t>
  </si>
  <si>
    <t>0334</t>
  </si>
  <si>
    <t>Springfield Township</t>
  </si>
  <si>
    <t>1205</t>
  </si>
  <si>
    <t>Edison Township</t>
  </si>
  <si>
    <t>Edison Township (Middlesex)</t>
  </si>
  <si>
    <t>0335</t>
  </si>
  <si>
    <t>Tabernacle Township</t>
  </si>
  <si>
    <t>Egg Harbor City (Atlantic)</t>
  </si>
  <si>
    <t>0336</t>
  </si>
  <si>
    <t>Egg Harbor Township (Atlantic)</t>
  </si>
  <si>
    <t>0337</t>
  </si>
  <si>
    <t>Westampton Township</t>
  </si>
  <si>
    <t>2004</t>
  </si>
  <si>
    <t>Elizabeth City</t>
  </si>
  <si>
    <t>Elizabeth City (Union)</t>
  </si>
  <si>
    <t>0338</t>
  </si>
  <si>
    <t>Willingboro Township</t>
  </si>
  <si>
    <t>0804</t>
  </si>
  <si>
    <t>Elk Township</t>
  </si>
  <si>
    <t>Elk Township (Gloucester)</t>
  </si>
  <si>
    <t>0339</t>
  </si>
  <si>
    <t>Woodland Township</t>
  </si>
  <si>
    <t>1702</t>
  </si>
  <si>
    <t>Elmer Borough</t>
  </si>
  <si>
    <t>Elmer Borough (Salem)</t>
  </si>
  <si>
    <t>0340</t>
  </si>
  <si>
    <t>Wrightstown Borough</t>
  </si>
  <si>
    <t>Elmwood Park Borough (Bergen)</t>
  </si>
  <si>
    <t>1703</t>
  </si>
  <si>
    <t>Elsinboro Township</t>
  </si>
  <si>
    <t>Elsinboro Township (Salem)</t>
  </si>
  <si>
    <t>Emerson Borough (Bergen)</t>
  </si>
  <si>
    <t>Englewood City (Bergen)</t>
  </si>
  <si>
    <t>Englewood Cliffs Borough (Bergen)</t>
  </si>
  <si>
    <t>1312</t>
  </si>
  <si>
    <t>Englishtown Borough</t>
  </si>
  <si>
    <t>Englishtown Borough (Monmouth)</t>
  </si>
  <si>
    <t>0700</t>
  </si>
  <si>
    <t>Essex County</t>
  </si>
  <si>
    <t>Essex County (Essex)</t>
  </si>
  <si>
    <t>0706</t>
  </si>
  <si>
    <t>Essex Fells Township</t>
  </si>
  <si>
    <t>Essex Fells Township (Essex)</t>
  </si>
  <si>
    <t>Estell Manor City (Atlantic)</t>
  </si>
  <si>
    <t>Evesham Township (Burlington)</t>
  </si>
  <si>
    <t>1102</t>
  </si>
  <si>
    <t>Ewing Township</t>
  </si>
  <si>
    <t>Ewing Township (Mercer)</t>
  </si>
  <si>
    <t>1313</t>
  </si>
  <si>
    <t>Fair Haven Borough</t>
  </si>
  <si>
    <t>Fair Haven Borough (Monmouth)</t>
  </si>
  <si>
    <t>Fair Lawn Borough (Bergen)</t>
  </si>
  <si>
    <t>0605</t>
  </si>
  <si>
    <t>Fairfield Township</t>
  </si>
  <si>
    <t>Fairfield Township (Cumberland)</t>
  </si>
  <si>
    <t>0413</t>
  </si>
  <si>
    <t>Gibbsboro Borough</t>
  </si>
  <si>
    <t>0707</t>
  </si>
  <si>
    <t>Fairfield Township (Essex)</t>
  </si>
  <si>
    <t>0414</t>
  </si>
  <si>
    <t>Gloucester City City</t>
  </si>
  <si>
    <t>Fairview Borough (Bergen)</t>
  </si>
  <si>
    <t>0415</t>
  </si>
  <si>
    <t>Gloucester Township</t>
  </si>
  <si>
    <t>2005</t>
  </si>
  <si>
    <t>Fanwood Borough</t>
  </si>
  <si>
    <t>Fanwood Borough (Union)</t>
  </si>
  <si>
    <t>0416</t>
  </si>
  <si>
    <t>Haddon Township</t>
  </si>
  <si>
    <t>1807</t>
  </si>
  <si>
    <t>Far Hills Borough</t>
  </si>
  <si>
    <t>Far Hills Borough (Somerset)</t>
  </si>
  <si>
    <t>0417</t>
  </si>
  <si>
    <t>Haddonfield Borough</t>
  </si>
  <si>
    <t>1314</t>
  </si>
  <si>
    <t>Farmingdale Borough</t>
  </si>
  <si>
    <t>Farmingdale Borough (Monmouth)</t>
  </si>
  <si>
    <t>0418</t>
  </si>
  <si>
    <t>Haddon Heights Borough</t>
  </si>
  <si>
    <t>Fieldsboro Borough (Burlington)</t>
  </si>
  <si>
    <t>0419</t>
  </si>
  <si>
    <t>Hi-nella Borough</t>
  </si>
  <si>
    <t>1009</t>
  </si>
  <si>
    <t>Flemington Borough</t>
  </si>
  <si>
    <t>Flemington Borough (Hunterdon)</t>
  </si>
  <si>
    <t>0420</t>
  </si>
  <si>
    <t>Laurel Springs Borough</t>
  </si>
  <si>
    <t>Florence Township (Burlington)</t>
  </si>
  <si>
    <t>0421</t>
  </si>
  <si>
    <t>Lawnside Borough</t>
  </si>
  <si>
    <t>1411</t>
  </si>
  <si>
    <t>Florham Park Borough</t>
  </si>
  <si>
    <t>Florham Park Borough (Morris)</t>
  </si>
  <si>
    <t>0422</t>
  </si>
  <si>
    <t>Lindenwold Borough</t>
  </si>
  <si>
    <t>Folsom Borough (Atlantic)</t>
  </si>
  <si>
    <t>0423</t>
  </si>
  <si>
    <t>Magnolia Borough</t>
  </si>
  <si>
    <t>Fort Lee Borough (Bergen)</t>
  </si>
  <si>
    <t>0424</t>
  </si>
  <si>
    <t>Merchantville Borough</t>
  </si>
  <si>
    <t>1905</t>
  </si>
  <si>
    <t>Frankford Township</t>
  </si>
  <si>
    <t>Frankford Township (Sussex)</t>
  </si>
  <si>
    <t>0425</t>
  </si>
  <si>
    <t>Mount Ephraim Borough</t>
  </si>
  <si>
    <t>1906</t>
  </si>
  <si>
    <t>Franklin Borough</t>
  </si>
  <si>
    <t>Franklin Borough (Sussex)</t>
  </si>
  <si>
    <t>0426</t>
  </si>
  <si>
    <t>Oaklyn Borough</t>
  </si>
  <si>
    <t>Franklin Lakes Borough (Bergen)</t>
  </si>
  <si>
    <t>0427</t>
  </si>
  <si>
    <t>Pennsauken Township</t>
  </si>
  <si>
    <t>0805</t>
  </si>
  <si>
    <t>Franklin Township</t>
  </si>
  <si>
    <t>Franklin Township (Gloucester)</t>
  </si>
  <si>
    <t>0428</t>
  </si>
  <si>
    <t>Pine Hill Borough</t>
  </si>
  <si>
    <t>1010</t>
  </si>
  <si>
    <t>Franklin Township (Hunterdon)</t>
  </si>
  <si>
    <t>0429</t>
  </si>
  <si>
    <t>Pine Valley Borough</t>
  </si>
  <si>
    <t>1808</t>
  </si>
  <si>
    <t>Franklin Township (Somerset)</t>
  </si>
  <si>
    <t>0430</t>
  </si>
  <si>
    <t>Runnemede Borough</t>
  </si>
  <si>
    <t>2105</t>
  </si>
  <si>
    <t>Franklin Township (Warren)</t>
  </si>
  <si>
    <t>0431</t>
  </si>
  <si>
    <t>Somerdale Borough</t>
  </si>
  <si>
    <t>1907</t>
  </si>
  <si>
    <t>Fredon Township</t>
  </si>
  <si>
    <t>Fredon Township (Sussex)</t>
  </si>
  <si>
    <t>0432</t>
  </si>
  <si>
    <t>Stratford Borough</t>
  </si>
  <si>
    <t>1315</t>
  </si>
  <si>
    <t>Freehold Borough</t>
  </si>
  <si>
    <t>Freehold Borough (Monmouth)</t>
  </si>
  <si>
    <t>0433</t>
  </si>
  <si>
    <t>Tavistock Borough</t>
  </si>
  <si>
    <t>1316</t>
  </si>
  <si>
    <t>Freehold Township</t>
  </si>
  <si>
    <t>Freehold Township (Monmouth)</t>
  </si>
  <si>
    <t>0434</t>
  </si>
  <si>
    <t>Voorhees Township</t>
  </si>
  <si>
    <t>2106</t>
  </si>
  <si>
    <t>Frelinghuysen Township</t>
  </si>
  <si>
    <t>Frelinghuysen Township (Warren)</t>
  </si>
  <si>
    <t>0435</t>
  </si>
  <si>
    <t>Waterford Township</t>
  </si>
  <si>
    <t>1011</t>
  </si>
  <si>
    <t>Frenchtown Borough</t>
  </si>
  <si>
    <t>Frenchtown Borough (Hunterdon)</t>
  </si>
  <si>
    <t>0436</t>
  </si>
  <si>
    <t>Winslow Township</t>
  </si>
  <si>
    <t>Galloway Township (Atlantic)</t>
  </si>
  <si>
    <t>0437</t>
  </si>
  <si>
    <t>Woodlynne Borough</t>
  </si>
  <si>
    <t>Garfield City (Bergen)</t>
  </si>
  <si>
    <t>2006</t>
  </si>
  <si>
    <t>Garwood Borough</t>
  </si>
  <si>
    <t>Garwood Borough (Union)</t>
  </si>
  <si>
    <t>Gibbsboro Borough (Camden)</t>
  </si>
  <si>
    <t>0806</t>
  </si>
  <si>
    <t>Glassboro Borough</t>
  </si>
  <si>
    <t>Glassboro Borough (Gloucester)</t>
  </si>
  <si>
    <t>1012</t>
  </si>
  <si>
    <t>Glen Gardner Borough</t>
  </si>
  <si>
    <t>Glen Gardner Borough (Hunterdon)</t>
  </si>
  <si>
    <t>0708</t>
  </si>
  <si>
    <t>Glen Ridge Borough</t>
  </si>
  <si>
    <t>Glen Ridge Borough (Essex)</t>
  </si>
  <si>
    <t>0505</t>
  </si>
  <si>
    <t>Lower Township</t>
  </si>
  <si>
    <t>Glen Rock Borough (Bergen)</t>
  </si>
  <si>
    <t>0506</t>
  </si>
  <si>
    <t>Middle Township</t>
  </si>
  <si>
    <t>Gloucester City City (Camden)</t>
  </si>
  <si>
    <t>0507</t>
  </si>
  <si>
    <t>North Wildwood City</t>
  </si>
  <si>
    <t>0800</t>
  </si>
  <si>
    <t>Gloucester County</t>
  </si>
  <si>
    <t>Gloucester County (Gloucester)</t>
  </si>
  <si>
    <t>0508</t>
  </si>
  <si>
    <t>Ocean City City</t>
  </si>
  <si>
    <t>Gloucester Township (Camden)</t>
  </si>
  <si>
    <t>0509</t>
  </si>
  <si>
    <t>Sea Isle City</t>
  </si>
  <si>
    <t>1809</t>
  </si>
  <si>
    <t>Green Brook Township</t>
  </si>
  <si>
    <t>Green Brook Township (Somerset)</t>
  </si>
  <si>
    <t>0510</t>
  </si>
  <si>
    <t>Stone Harbor Borough</t>
  </si>
  <si>
    <t>1908</t>
  </si>
  <si>
    <t>Green Township</t>
  </si>
  <si>
    <t>Green Township (Sussex)</t>
  </si>
  <si>
    <t>0511</t>
  </si>
  <si>
    <t>Upper Township</t>
  </si>
  <si>
    <t>0606</t>
  </si>
  <si>
    <t>Greenwich Township</t>
  </si>
  <si>
    <t>Greenwich Township (Cumberland)</t>
  </si>
  <si>
    <t>0512</t>
  </si>
  <si>
    <t>West Cape May Borough</t>
  </si>
  <si>
    <t>0807</t>
  </si>
  <si>
    <t>Greenwich Township (Gloucester)</t>
  </si>
  <si>
    <t>0513</t>
  </si>
  <si>
    <t>West Wildwood Borough</t>
  </si>
  <si>
    <t>2107</t>
  </si>
  <si>
    <t>Greenwich Township (Warren)</t>
  </si>
  <si>
    <t>0514</t>
  </si>
  <si>
    <t>Wildwood City</t>
  </si>
  <si>
    <t>0903</t>
  </si>
  <si>
    <t>Guttenberg Town</t>
  </si>
  <si>
    <t>Woodland Park Borough</t>
  </si>
  <si>
    <t>Woodland Park Borough (Passaic)</t>
  </si>
  <si>
    <t>Guttenberg Town (Hudson)</t>
  </si>
  <si>
    <t>0515</t>
  </si>
  <si>
    <t>Wildwood Crest Borough</t>
  </si>
  <si>
    <t>Hackensack City (Bergen)</t>
  </si>
  <si>
    <t>0516</t>
  </si>
  <si>
    <t>Woodbine Borough</t>
  </si>
  <si>
    <t>2108</t>
  </si>
  <si>
    <t>Hackettstown Town</t>
  </si>
  <si>
    <t>Hackettstown Town (Warren)</t>
  </si>
  <si>
    <t>Haddon Heights Borough (Camden)</t>
  </si>
  <si>
    <t>Haddon Township (Camden)</t>
  </si>
  <si>
    <t>Haddonfield Borough (Camden)</t>
  </si>
  <si>
    <t>Hainesport Township (Burlington)</t>
  </si>
  <si>
    <t>1603</t>
  </si>
  <si>
    <t>Haledon Borough</t>
  </si>
  <si>
    <t>Haledon Borough (Passaic)</t>
  </si>
  <si>
    <t>1909</t>
  </si>
  <si>
    <t>Hamburg Borough</t>
  </si>
  <si>
    <t>Hamburg Borough (Sussex)</t>
  </si>
  <si>
    <t>Hamilton Township (Atlantic)</t>
  </si>
  <si>
    <t>0607</t>
  </si>
  <si>
    <t>Hopewell Township</t>
  </si>
  <si>
    <t>1103</t>
  </si>
  <si>
    <t>Hamilton Township (Mercer)</t>
  </si>
  <si>
    <t>0608</t>
  </si>
  <si>
    <t>Lawrence Township</t>
  </si>
  <si>
    <t>Hammonton Township (Atlantic)</t>
  </si>
  <si>
    <t>0609</t>
  </si>
  <si>
    <t>Maurice River Township</t>
  </si>
  <si>
    <t>1013</t>
  </si>
  <si>
    <t>Hampton Borough</t>
  </si>
  <si>
    <t>Hampton Borough (Hunterdon)</t>
  </si>
  <si>
    <t>0610</t>
  </si>
  <si>
    <t>Millville City</t>
  </si>
  <si>
    <t>1910</t>
  </si>
  <si>
    <t>Hampton Township</t>
  </si>
  <si>
    <t>Hampton Township (Sussex)</t>
  </si>
  <si>
    <t>0611</t>
  </si>
  <si>
    <t>Shiloh Borough</t>
  </si>
  <si>
    <t>1412</t>
  </si>
  <si>
    <t>Hanover Township</t>
  </si>
  <si>
    <t>Hanover Township (Morris)</t>
  </si>
  <si>
    <t>0612</t>
  </si>
  <si>
    <t>Stow Creek Township</t>
  </si>
  <si>
    <t>1413</t>
  </si>
  <si>
    <t>Harding Township</t>
  </si>
  <si>
    <t>Harding Township (Morris)</t>
  </si>
  <si>
    <t>0613</t>
  </si>
  <si>
    <t>Upper Deerfield Township</t>
  </si>
  <si>
    <t>2109</t>
  </si>
  <si>
    <t>Hardwick Township</t>
  </si>
  <si>
    <t>Hardwick Township (Warren)</t>
  </si>
  <si>
    <t>0614</t>
  </si>
  <si>
    <t>Vineland City</t>
  </si>
  <si>
    <t>1911</t>
  </si>
  <si>
    <t>Hardyston Township</t>
  </si>
  <si>
    <t>Hardyston Township (Sussex)</t>
  </si>
  <si>
    <t>2110</t>
  </si>
  <si>
    <t>Harmony Township</t>
  </si>
  <si>
    <t>Harmony Township (Warren)</t>
  </si>
  <si>
    <t>Harrington Park Borough (Bergen)</t>
  </si>
  <si>
    <t>0904</t>
  </si>
  <si>
    <t>Harrison Town</t>
  </si>
  <si>
    <t>Harrison Town (Hudson)</t>
  </si>
  <si>
    <t>0808</t>
  </si>
  <si>
    <t>Harrison Township</t>
  </si>
  <si>
    <t>Harrison Township (Gloucester)</t>
  </si>
  <si>
    <t>1509</t>
  </si>
  <si>
    <t>Harvey Cedars Borough</t>
  </si>
  <si>
    <t>Harvey Cedars Borough (Ocean)</t>
  </si>
  <si>
    <t>Hasbrouck Heights Borough (Bergen)</t>
  </si>
  <si>
    <t>Haworth Borough (Bergen)</t>
  </si>
  <si>
    <t>1604</t>
  </si>
  <si>
    <t>Hawthorne Borough</t>
  </si>
  <si>
    <t>Hawthorne Borough (Passaic)</t>
  </si>
  <si>
    <t>1339</t>
  </si>
  <si>
    <t>Hazlet Township</t>
  </si>
  <si>
    <t>Hazlet Township (Monmouth)</t>
  </si>
  <si>
    <t>0709</t>
  </si>
  <si>
    <t>Irvington Township</t>
  </si>
  <si>
    <t>1206</t>
  </si>
  <si>
    <t>Helmetta Borough</t>
  </si>
  <si>
    <t>Helmetta Borough (Middlesex)</t>
  </si>
  <si>
    <t>0710</t>
  </si>
  <si>
    <t>Livingston Township</t>
  </si>
  <si>
    <t>1014</t>
  </si>
  <si>
    <t>High Bridge Borough</t>
  </si>
  <si>
    <t>High Bridge Borough (Hunterdon)</t>
  </si>
  <si>
    <t>0711</t>
  </si>
  <si>
    <t>Maplewood Township</t>
  </si>
  <si>
    <t>1207</t>
  </si>
  <si>
    <t>Highland Park Borough</t>
  </si>
  <si>
    <t>Highland Park Borough (Middlesex)</t>
  </si>
  <si>
    <t>0712</t>
  </si>
  <si>
    <t>Millburn Township</t>
  </si>
  <si>
    <t>1317</t>
  </si>
  <si>
    <t>Highlands Borough</t>
  </si>
  <si>
    <t>Highlands Borough (Monmouth)</t>
  </si>
  <si>
    <t>0713</t>
  </si>
  <si>
    <t>Montclair Township</t>
  </si>
  <si>
    <t>1104</t>
  </si>
  <si>
    <t>Hightstown Borough</t>
  </si>
  <si>
    <t>Hightstown Borough (Mercer)</t>
  </si>
  <si>
    <t>0714</t>
  </si>
  <si>
    <t>Newark City</t>
  </si>
  <si>
    <t>1810</t>
  </si>
  <si>
    <t>Hillsborough Township</t>
  </si>
  <si>
    <t>Hillsborough Township (Somerset)</t>
  </si>
  <si>
    <t>0715</t>
  </si>
  <si>
    <t>North Caldwell Borough</t>
  </si>
  <si>
    <t>Hillsdale Borough (Bergen)</t>
  </si>
  <si>
    <t>0716</t>
  </si>
  <si>
    <t>Nutley Township</t>
  </si>
  <si>
    <t>2007</t>
  </si>
  <si>
    <t>Hillside Township</t>
  </si>
  <si>
    <t>Hillside Township (Union)</t>
  </si>
  <si>
    <t>0717</t>
  </si>
  <si>
    <t>Orange City</t>
  </si>
  <si>
    <t>Hi-nella Borough (Camden)</t>
  </si>
  <si>
    <t>0718</t>
  </si>
  <si>
    <t>Roseland Borough</t>
  </si>
  <si>
    <t>0905</t>
  </si>
  <si>
    <t>Hoboken City</t>
  </si>
  <si>
    <t>Hoboken City (Hudson)</t>
  </si>
  <si>
    <t>0719</t>
  </si>
  <si>
    <t>South Orange Village</t>
  </si>
  <si>
    <t>Ho-Ho-Kus Borough (Bergen)</t>
  </si>
  <si>
    <t>0720</t>
  </si>
  <si>
    <t>Verona Township</t>
  </si>
  <si>
    <t>1015</t>
  </si>
  <si>
    <t>Holland Township</t>
  </si>
  <si>
    <t>Holland Township (Hunterdon)</t>
  </si>
  <si>
    <t>0721</t>
  </si>
  <si>
    <t>West Caldwell Township</t>
  </si>
  <si>
    <t>1318</t>
  </si>
  <si>
    <t>Holmdel Township</t>
  </si>
  <si>
    <t>Holmdel Township (Monmouth)</t>
  </si>
  <si>
    <t>0722</t>
  </si>
  <si>
    <t>West Orange Township</t>
  </si>
  <si>
    <t>1912</t>
  </si>
  <si>
    <t>Hopatcong Borough</t>
  </si>
  <si>
    <t>Hopatcong Borough (Sussex)</t>
  </si>
  <si>
    <t>2111</t>
  </si>
  <si>
    <t>Hope Township</t>
  </si>
  <si>
    <t>Hope Township (Warren)</t>
  </si>
  <si>
    <t>1105</t>
  </si>
  <si>
    <t>Hopewell Borough</t>
  </si>
  <si>
    <t>Hopewell Borough (Mercer)</t>
  </si>
  <si>
    <t>Hopewell Township (Cumberland)</t>
  </si>
  <si>
    <t>1106</t>
  </si>
  <si>
    <t>Hopewell Township (Mercer)</t>
  </si>
  <si>
    <t>1319</t>
  </si>
  <si>
    <t>Howell Township</t>
  </si>
  <si>
    <t>Howell Township (Monmouth)</t>
  </si>
  <si>
    <t>0900</t>
  </si>
  <si>
    <t>Hudson County</t>
  </si>
  <si>
    <t>Hudson County (Hudson)</t>
  </si>
  <si>
    <t>1000</t>
  </si>
  <si>
    <t>Hunterdon County</t>
  </si>
  <si>
    <t>Hunterdon County (Hunterdon)</t>
  </si>
  <si>
    <t>2112</t>
  </si>
  <si>
    <t>Independence Township</t>
  </si>
  <si>
    <t>Independence Township (Warren)</t>
  </si>
  <si>
    <t>1320</t>
  </si>
  <si>
    <t>Interlaken Borough</t>
  </si>
  <si>
    <t>Interlaken Borough (Monmouth)</t>
  </si>
  <si>
    <t>0809</t>
  </si>
  <si>
    <t>Logan Township</t>
  </si>
  <si>
    <t>Irvington Township (Essex)</t>
  </si>
  <si>
    <t>0810</t>
  </si>
  <si>
    <t>Mantua Township</t>
  </si>
  <si>
    <t>1510</t>
  </si>
  <si>
    <t>Island Heights Borough</t>
  </si>
  <si>
    <t>Island Heights Borough (Ocean)</t>
  </si>
  <si>
    <t>0811</t>
  </si>
  <si>
    <t>Monroe Township</t>
  </si>
  <si>
    <t>1511</t>
  </si>
  <si>
    <t>Jackson Township</t>
  </si>
  <si>
    <t>Jackson Township (Ocean)</t>
  </si>
  <si>
    <t>0812</t>
  </si>
  <si>
    <t>National Park Borough</t>
  </si>
  <si>
    <t>1208</t>
  </si>
  <si>
    <t>Jamesburg Borough</t>
  </si>
  <si>
    <t>Jamesburg Borough (Middlesex)</t>
  </si>
  <si>
    <t>0813</t>
  </si>
  <si>
    <t>Newfield Borough</t>
  </si>
  <si>
    <t>1414</t>
  </si>
  <si>
    <t>Jefferson Township</t>
  </si>
  <si>
    <t>Jefferson Township (Morris)</t>
  </si>
  <si>
    <t>0814</t>
  </si>
  <si>
    <t>Paulsboro Borough</t>
  </si>
  <si>
    <t>0906</t>
  </si>
  <si>
    <t>Jersey City City</t>
  </si>
  <si>
    <t>Jersey City City (Hudson)</t>
  </si>
  <si>
    <t>0815</t>
  </si>
  <si>
    <t>Pitman Borough</t>
  </si>
  <si>
    <t>1321</t>
  </si>
  <si>
    <t>Keansburg Borough</t>
  </si>
  <si>
    <t>Keansburg Borough (Monmouth)</t>
  </si>
  <si>
    <t>0816</t>
  </si>
  <si>
    <t>South Harrison Township</t>
  </si>
  <si>
    <t>0907</t>
  </si>
  <si>
    <t>Kearny Town</t>
  </si>
  <si>
    <t>Kearny Town (Hudson)</t>
  </si>
  <si>
    <t>0817</t>
  </si>
  <si>
    <t>Swedesboro Borough</t>
  </si>
  <si>
    <t>2008</t>
  </si>
  <si>
    <t>Kenilworth Borough</t>
  </si>
  <si>
    <t>Kenilworth Borough (Union)</t>
  </si>
  <si>
    <t>0818</t>
  </si>
  <si>
    <t>1322</t>
  </si>
  <si>
    <t>Keyport Borough</t>
  </si>
  <si>
    <t>Keyport Borough (Monmouth)</t>
  </si>
  <si>
    <t>0819</t>
  </si>
  <si>
    <t>Wenonah Borough</t>
  </si>
  <si>
    <t>1016</t>
  </si>
  <si>
    <t>Kingwood Township</t>
  </si>
  <si>
    <t>Kingwood Township (Hunterdon)</t>
  </si>
  <si>
    <t>0820</t>
  </si>
  <si>
    <t>West Deptford Township</t>
  </si>
  <si>
    <t>1415</t>
  </si>
  <si>
    <t>Kinnelon Borough</t>
  </si>
  <si>
    <t>Kinnelon Borough (Morris)</t>
  </si>
  <si>
    <t>0821</t>
  </si>
  <si>
    <t>Westville Borough</t>
  </si>
  <si>
    <t>2113</t>
  </si>
  <si>
    <t>Knowlton Township</t>
  </si>
  <si>
    <t>Knowlton Township (Warren)</t>
  </si>
  <si>
    <t>0822</t>
  </si>
  <si>
    <t>Woodbury City</t>
  </si>
  <si>
    <t>1512</t>
  </si>
  <si>
    <t>Lacey Township</t>
  </si>
  <si>
    <t>Lacey Township (Ocean)</t>
  </si>
  <si>
    <t>0823</t>
  </si>
  <si>
    <t>Woodbury Heights Borough</t>
  </si>
  <si>
    <t>1913</t>
  </si>
  <si>
    <t>Lafayette Township</t>
  </si>
  <si>
    <t>Lafayette Township (Sussex)</t>
  </si>
  <si>
    <t>0824</t>
  </si>
  <si>
    <t>Woolwich Township</t>
  </si>
  <si>
    <t>1347</t>
  </si>
  <si>
    <t>Lake Como Borough (South Belmar)</t>
  </si>
  <si>
    <t>Lake Como Borough (South Belmar) (Monmouth)</t>
  </si>
  <si>
    <t>1513</t>
  </si>
  <si>
    <t>Lakehurst Borough</t>
  </si>
  <si>
    <t>Lakehurst Borough (Ocean)</t>
  </si>
  <si>
    <t>1514</t>
  </si>
  <si>
    <t>Lakewood Township</t>
  </si>
  <si>
    <t>Lakewood Township (Ocean)</t>
  </si>
  <si>
    <t>1017</t>
  </si>
  <si>
    <t>Lambertville City</t>
  </si>
  <si>
    <t>Lambertville City (Hunterdon)</t>
  </si>
  <si>
    <t>Laurel Springs Borough (Camden)</t>
  </si>
  <si>
    <t>1515</t>
  </si>
  <si>
    <t>Lavallette Borough</t>
  </si>
  <si>
    <t>Lavallette Borough (Ocean)</t>
  </si>
  <si>
    <t>Lawnside Borough (Camden)</t>
  </si>
  <si>
    <t>Lawrence Township (Cumberland)</t>
  </si>
  <si>
    <t>1107</t>
  </si>
  <si>
    <t>Lawrence Township (Mercer)</t>
  </si>
  <si>
    <t>0908</t>
  </si>
  <si>
    <t>North Bergen Township</t>
  </si>
  <si>
    <t>1018</t>
  </si>
  <si>
    <t>Lebanon Borough</t>
  </si>
  <si>
    <t>Lebanon Borough (Hunterdon)</t>
  </si>
  <si>
    <t>0909</t>
  </si>
  <si>
    <t>Secaucus Town</t>
  </si>
  <si>
    <t>1019</t>
  </si>
  <si>
    <t>Lebanon Township</t>
  </si>
  <si>
    <t>Lebanon Township (Hunterdon)</t>
  </si>
  <si>
    <t>0910</t>
  </si>
  <si>
    <t>Union City City</t>
  </si>
  <si>
    <t>Leonia Borough (Bergen)</t>
  </si>
  <si>
    <t>0911</t>
  </si>
  <si>
    <t>Weehawken Township</t>
  </si>
  <si>
    <t>2114</t>
  </si>
  <si>
    <t>Liberty Township</t>
  </si>
  <si>
    <t>Liberty Township (Warren)</t>
  </si>
  <si>
    <t>0912</t>
  </si>
  <si>
    <t>West New York Town</t>
  </si>
  <si>
    <t>1416</t>
  </si>
  <si>
    <t>Lincoln Park Borough</t>
  </si>
  <si>
    <t>Lincoln Park Borough (Morris)</t>
  </si>
  <si>
    <t>2009</t>
  </si>
  <si>
    <t>Linden City</t>
  </si>
  <si>
    <t>Linden City (Union)</t>
  </si>
  <si>
    <t>Lindenwold Borough (Camden)</t>
  </si>
  <si>
    <t>Linwood City (Atlantic)</t>
  </si>
  <si>
    <t>1516</t>
  </si>
  <si>
    <t>Little Egg Harbor Township</t>
  </si>
  <si>
    <t>Little Egg Harbor Township (Ocean)</t>
  </si>
  <si>
    <t>1605</t>
  </si>
  <si>
    <t>Little Falls Township</t>
  </si>
  <si>
    <t>Little Falls Township (Passaic)</t>
  </si>
  <si>
    <t>Little Ferry Borough (Bergen)</t>
  </si>
  <si>
    <t>1323</t>
  </si>
  <si>
    <t>Little Silver Borough</t>
  </si>
  <si>
    <t>Little Silver Borough (Monmouth)</t>
  </si>
  <si>
    <t>Livingston Township (Essex)</t>
  </si>
  <si>
    <t>1324</t>
  </si>
  <si>
    <t>Loch Arbour Village</t>
  </si>
  <si>
    <t>Loch Arbour Village (Monmouth)</t>
  </si>
  <si>
    <t>Lodi Borough (Bergen)</t>
  </si>
  <si>
    <t>Logan Township (Gloucester)</t>
  </si>
  <si>
    <t>1517</t>
  </si>
  <si>
    <t>Long Beach Township</t>
  </si>
  <si>
    <t>Long Beach Township (Ocean)</t>
  </si>
  <si>
    <t>1325</t>
  </si>
  <si>
    <t>Long Branch City</t>
  </si>
  <si>
    <t>Long Branch City (Monmouth)</t>
  </si>
  <si>
    <t>1430</t>
  </si>
  <si>
    <t>Long Hill Township</t>
  </si>
  <si>
    <t>Long Hill Township (Morris)</t>
  </si>
  <si>
    <t>Longport Borough (Atlantic)</t>
  </si>
  <si>
    <t>2115</t>
  </si>
  <si>
    <t>Lopatcong Township</t>
  </si>
  <si>
    <t>Lopatcong Township (Warren)</t>
  </si>
  <si>
    <t>1704</t>
  </si>
  <si>
    <t>Lower Alloways Creek Township</t>
  </si>
  <si>
    <t>Lower Alloways Creek Township (Salem)</t>
  </si>
  <si>
    <t>Lower Township (Cape May)</t>
  </si>
  <si>
    <t>Lumberton Township (Burlington)</t>
  </si>
  <si>
    <t>Lyndhurst Township (Bergen)</t>
  </si>
  <si>
    <t>1020</t>
  </si>
  <si>
    <t>Milford Borough</t>
  </si>
  <si>
    <t>1417</t>
  </si>
  <si>
    <t>Madison Borough</t>
  </si>
  <si>
    <t>Madison Borough (Morris)</t>
  </si>
  <si>
    <t>1021</t>
  </si>
  <si>
    <t>Raritan Township</t>
  </si>
  <si>
    <t>Magnolia Borough (Camden)</t>
  </si>
  <si>
    <t>1022</t>
  </si>
  <si>
    <t>Readington Township</t>
  </si>
  <si>
    <t>Mahwah Township (Bergen)</t>
  </si>
  <si>
    <t>1023</t>
  </si>
  <si>
    <t>Stockton Borough</t>
  </si>
  <si>
    <t>1326</t>
  </si>
  <si>
    <t>Manalapan Township</t>
  </si>
  <si>
    <t>Manalapan Township (Monmouth)</t>
  </si>
  <si>
    <t>1024</t>
  </si>
  <si>
    <t>Tewksbury Township</t>
  </si>
  <si>
    <t>1327</t>
  </si>
  <si>
    <t>Manasquan Borough</t>
  </si>
  <si>
    <t>Manasquan Borough (Monmouth)</t>
  </si>
  <si>
    <t>1025</t>
  </si>
  <si>
    <t>Union Township</t>
  </si>
  <si>
    <t>1518</t>
  </si>
  <si>
    <t>Manchester Township</t>
  </si>
  <si>
    <t>Manchester Township (Ocean)</t>
  </si>
  <si>
    <t>1026</t>
  </si>
  <si>
    <t>West Amwell Township</t>
  </si>
  <si>
    <t>1705</t>
  </si>
  <si>
    <t>Mannington Township</t>
  </si>
  <si>
    <t>Mannington Township (Salem)</t>
  </si>
  <si>
    <t>1100</t>
  </si>
  <si>
    <t>Mercer County</t>
  </si>
  <si>
    <t>Mansfield Township (Burlington)</t>
  </si>
  <si>
    <t>2116</t>
  </si>
  <si>
    <t>Mansfield Township (Warren)</t>
  </si>
  <si>
    <t>1519</t>
  </si>
  <si>
    <t>Mantoloking Borough</t>
  </si>
  <si>
    <t>Mantoloking Borough (Ocean)</t>
  </si>
  <si>
    <t>Mantua Township (Gloucester)</t>
  </si>
  <si>
    <t>1811</t>
  </si>
  <si>
    <t>Manville Borough</t>
  </si>
  <si>
    <t>Manville Borough (Somerset)</t>
  </si>
  <si>
    <t>Maple Shade Borough (Burlington)</t>
  </si>
  <si>
    <t>Maplewood Township (Essex)</t>
  </si>
  <si>
    <t>Margate City (Atlantic)</t>
  </si>
  <si>
    <t>1108</t>
  </si>
  <si>
    <t>Pennington Borough</t>
  </si>
  <si>
    <t>1328</t>
  </si>
  <si>
    <t>Marlboro Township</t>
  </si>
  <si>
    <t>Marlboro Township (Monmouth)</t>
  </si>
  <si>
    <t>1329</t>
  </si>
  <si>
    <t>Matawan Borough</t>
  </si>
  <si>
    <t>Matawan Borough (Monmouth)</t>
  </si>
  <si>
    <t>Maurice River Township (Cumberland)</t>
  </si>
  <si>
    <t>1111</t>
  </si>
  <si>
    <t>Trenton City</t>
  </si>
  <si>
    <t>Maywood Borough (Bergen)</t>
  </si>
  <si>
    <t>1112</t>
  </si>
  <si>
    <t>Medford Lakes Borough (Burlington)</t>
  </si>
  <si>
    <t>1113</t>
  </si>
  <si>
    <t>West Windsor Township</t>
  </si>
  <si>
    <t>Medford Township (Burlington)</t>
  </si>
  <si>
    <t>1200</t>
  </si>
  <si>
    <t>Middlesex County</t>
  </si>
  <si>
    <t>1418</t>
  </si>
  <si>
    <t>Mendham Borough</t>
  </si>
  <si>
    <t>Mendham Borough (Morris)</t>
  </si>
  <si>
    <t>1419</t>
  </si>
  <si>
    <t>Mendham Township</t>
  </si>
  <si>
    <t>Mendham Township (Morris)</t>
  </si>
  <si>
    <t>Mercer County (Mercer)</t>
  </si>
  <si>
    <t>Merchantville Borough (Camden)</t>
  </si>
  <si>
    <t>1210</t>
  </si>
  <si>
    <t>Metuchen Borough</t>
  </si>
  <si>
    <t>Metuchen Borough (Middlesex)</t>
  </si>
  <si>
    <t>Middle Township (Cape May)</t>
  </si>
  <si>
    <t>1211</t>
  </si>
  <si>
    <t>Middlesex Borough</t>
  </si>
  <si>
    <t>Middlesex Borough (Middlesex)</t>
  </si>
  <si>
    <t>Middlesex County (Middlesex)</t>
  </si>
  <si>
    <t>1331</t>
  </si>
  <si>
    <t>Middletown Township</t>
  </si>
  <si>
    <t>Middletown Township (Monmouth)</t>
  </si>
  <si>
    <t>1209</t>
  </si>
  <si>
    <t>Old Bridge Township</t>
  </si>
  <si>
    <t>Midland Park Borough (Bergen)</t>
  </si>
  <si>
    <t>Milford Borough (Hunterdon)</t>
  </si>
  <si>
    <t>Millburn Township (Essex)</t>
  </si>
  <si>
    <t>1212</t>
  </si>
  <si>
    <t>Milltown Borough</t>
  </si>
  <si>
    <t>1812</t>
  </si>
  <si>
    <t>Millstone Borough</t>
  </si>
  <si>
    <t>Millstone Borough (Somerset)</t>
  </si>
  <si>
    <t>1213</t>
  </si>
  <si>
    <t>1332</t>
  </si>
  <si>
    <t>Millstone Township</t>
  </si>
  <si>
    <t>Millstone Township (Monmouth)</t>
  </si>
  <si>
    <t>1214</t>
  </si>
  <si>
    <t>New Brunswick City</t>
  </si>
  <si>
    <t>Milltown Borough (Middlesex)</t>
  </si>
  <si>
    <t>1215</t>
  </si>
  <si>
    <t>North Brunswick Township</t>
  </si>
  <si>
    <t>Millville City (Cumberland)</t>
  </si>
  <si>
    <t>1216</t>
  </si>
  <si>
    <t>Perth Amboy City</t>
  </si>
  <si>
    <t>1420</t>
  </si>
  <si>
    <t>Mine Hill Township</t>
  </si>
  <si>
    <t>Mine Hill Township (Morris)</t>
  </si>
  <si>
    <t>1217</t>
  </si>
  <si>
    <t>Piscataway Township</t>
  </si>
  <si>
    <t>1333</t>
  </si>
  <si>
    <t>Monmouth Beach Borough</t>
  </si>
  <si>
    <t>Monmouth Beach Borough (Monmouth)</t>
  </si>
  <si>
    <t>1218</t>
  </si>
  <si>
    <t>Plainsboro Township</t>
  </si>
  <si>
    <t>1300</t>
  </si>
  <si>
    <t>Monmouth County</t>
  </si>
  <si>
    <t>Monmouth County (Monmouth)</t>
  </si>
  <si>
    <t>1219</t>
  </si>
  <si>
    <t>Sayreville Borough</t>
  </si>
  <si>
    <t>Monroe Township (Gloucester)</t>
  </si>
  <si>
    <t>1220</t>
  </si>
  <si>
    <t>South Amboy City</t>
  </si>
  <si>
    <t>Monroe Township (Middlesex)</t>
  </si>
  <si>
    <t>1221</t>
  </si>
  <si>
    <t>South Brunswick Township</t>
  </si>
  <si>
    <t>1914</t>
  </si>
  <si>
    <t>Montague Township</t>
  </si>
  <si>
    <t>Montague Township (Sussex)</t>
  </si>
  <si>
    <t>1222</t>
  </si>
  <si>
    <t>South Plainfield Borough</t>
  </si>
  <si>
    <t>Montclair Township (Essex)</t>
  </si>
  <si>
    <t>1223</t>
  </si>
  <si>
    <t>South River Borough</t>
  </si>
  <si>
    <t>1813</t>
  </si>
  <si>
    <t>Montgomery Township</t>
  </si>
  <si>
    <t>Montgomery Township (Somerset)</t>
  </si>
  <si>
    <t>1224</t>
  </si>
  <si>
    <t>Spotswood Borough</t>
  </si>
  <si>
    <t>Montvale Borough (Bergen)</t>
  </si>
  <si>
    <t>1225</t>
  </si>
  <si>
    <t>Woodbridge Township</t>
  </si>
  <si>
    <t>1421</t>
  </si>
  <si>
    <t>Montville Township</t>
  </si>
  <si>
    <t>Montville Township (Morris)</t>
  </si>
  <si>
    <t>Moonachie Borough (Bergen)</t>
  </si>
  <si>
    <t>Moorestown Township (Burlington)</t>
  </si>
  <si>
    <t>1400</t>
  </si>
  <si>
    <t>Morris County</t>
  </si>
  <si>
    <t>Morris County (Morris)</t>
  </si>
  <si>
    <t>1423</t>
  </si>
  <si>
    <t>Morris Plains Borough</t>
  </si>
  <si>
    <t>Morris Plains Borough (Morris)</t>
  </si>
  <si>
    <t>1422</t>
  </si>
  <si>
    <t>Morris Township</t>
  </si>
  <si>
    <t>Morris Township (Morris)</t>
  </si>
  <si>
    <t>1424</t>
  </si>
  <si>
    <t>Morristown Town</t>
  </si>
  <si>
    <t>Morristown Town (Morris)</t>
  </si>
  <si>
    <t>1426</t>
  </si>
  <si>
    <t>Mount Arlington Borough</t>
  </si>
  <si>
    <t>Mount Arlington Borough (Morris)</t>
  </si>
  <si>
    <t>Mount Ephraim Borough (Camden)</t>
  </si>
  <si>
    <t>Mount Holly Township (Burlington)</t>
  </si>
  <si>
    <t>Mount Laurel Township (Burlington)</t>
  </si>
  <si>
    <t>1427</t>
  </si>
  <si>
    <t>Mount Olive Township</t>
  </si>
  <si>
    <t>Mount Olive Township (Morris)</t>
  </si>
  <si>
    <t>1425</t>
  </si>
  <si>
    <t>Mountain Lakes Borough</t>
  </si>
  <si>
    <t>Mountain Lakes Borough (Morris)</t>
  </si>
  <si>
    <t>2010</t>
  </si>
  <si>
    <t>Mountainside Borough</t>
  </si>
  <si>
    <t>Mountainside Borough (Union)</t>
  </si>
  <si>
    <t>Mullica Township (Atlantic)</t>
  </si>
  <si>
    <t>National Park Borough (Gloucester)</t>
  </si>
  <si>
    <t>1335</t>
  </si>
  <si>
    <t>Neptune City Borough</t>
  </si>
  <si>
    <t>Neptune City Borough (Monmouth)</t>
  </si>
  <si>
    <t>1334</t>
  </si>
  <si>
    <t>Neptune Township</t>
  </si>
  <si>
    <t>Neptune Township (Monmouth)</t>
  </si>
  <si>
    <t>1428</t>
  </si>
  <si>
    <t>Netcong Borough</t>
  </si>
  <si>
    <t>Netcong Borough (Morris)</t>
  </si>
  <si>
    <t>New Brunswick City (Middlesex)</t>
  </si>
  <si>
    <t>New Hanover Township (Burlington)</t>
  </si>
  <si>
    <t>New Milford Borough (Bergen)</t>
  </si>
  <si>
    <t>2011</t>
  </si>
  <si>
    <t>New Providence Borough</t>
  </si>
  <si>
    <t>New Providence Borough (Union)</t>
  </si>
  <si>
    <t>Newark City (Essex)</t>
  </si>
  <si>
    <t>Newfield Borough (Gloucester)</t>
  </si>
  <si>
    <t>1915</t>
  </si>
  <si>
    <t>Newton Town</t>
  </si>
  <si>
    <t>Newton Town (Sussex)</t>
  </si>
  <si>
    <t>North Arlington Borough (Bergen)</t>
  </si>
  <si>
    <t>North Bergen Township (Hudson)</t>
  </si>
  <si>
    <t>North Brunswick Township (Middlesex)</t>
  </si>
  <si>
    <t>North Caldwell Borough (Essex)</t>
  </si>
  <si>
    <t>1606</t>
  </si>
  <si>
    <t>North Haledon Borough</t>
  </si>
  <si>
    <t>North Haledon Borough (Passaic)</t>
  </si>
  <si>
    <t>North Hanover Township (Burlington)</t>
  </si>
  <si>
    <t>1814</t>
  </si>
  <si>
    <t>North Plainfield Borough</t>
  </si>
  <si>
    <t>North Plainfield Borough (Somerset)</t>
  </si>
  <si>
    <t>North Wildwood City (Cape May)</t>
  </si>
  <si>
    <t>Northfield City (Atlantic)</t>
  </si>
  <si>
    <t>Northvale Borough (Bergen)</t>
  </si>
  <si>
    <t>Norwood Borough (Bergen)</t>
  </si>
  <si>
    <t>1336</t>
  </si>
  <si>
    <t>Tinton Falls Borough</t>
  </si>
  <si>
    <t>Nutley Township (Essex)</t>
  </si>
  <si>
    <t>1337</t>
  </si>
  <si>
    <t>Ocean Township</t>
  </si>
  <si>
    <t>Oakland Borough (Bergen)</t>
  </si>
  <si>
    <t>1338</t>
  </si>
  <si>
    <t>Oceanport Borough</t>
  </si>
  <si>
    <t>Oaklyn Borough (Camden)</t>
  </si>
  <si>
    <t>Ocean City City (Cape May)</t>
  </si>
  <si>
    <t>1340</t>
  </si>
  <si>
    <t>Red Bank Borough</t>
  </si>
  <si>
    <t>1500</t>
  </si>
  <si>
    <t>Ocean County</t>
  </si>
  <si>
    <t>Ocean County (Ocean)</t>
  </si>
  <si>
    <t>1341</t>
  </si>
  <si>
    <t>Roosevelt Borough</t>
  </si>
  <si>
    <t>1521</t>
  </si>
  <si>
    <t>Ocean Gate Borough</t>
  </si>
  <si>
    <t>Ocean Gate Borough (Ocean)</t>
  </si>
  <si>
    <t>1342</t>
  </si>
  <si>
    <t>Rumson Borough</t>
  </si>
  <si>
    <t>Ocean Township (Monmouth)</t>
  </si>
  <si>
    <t>1343</t>
  </si>
  <si>
    <t>Sea Bright Borough</t>
  </si>
  <si>
    <t>1520</t>
  </si>
  <si>
    <t>Ocean Township (Ocean)</t>
  </si>
  <si>
    <t>1344</t>
  </si>
  <si>
    <t>Sea Girt Borough</t>
  </si>
  <si>
    <t>Oceanport Borough (Monmouth)</t>
  </si>
  <si>
    <t>1345</t>
  </si>
  <si>
    <t>Shrewsbury Borough</t>
  </si>
  <si>
    <t>1916</t>
  </si>
  <si>
    <t>Ogdensburg Borough</t>
  </si>
  <si>
    <t>Ogdensburg Borough (Sussex)</t>
  </si>
  <si>
    <t>1346</t>
  </si>
  <si>
    <t>Shrewsbury Township</t>
  </si>
  <si>
    <t>Old Bridge Township (Middlesex)</t>
  </si>
  <si>
    <t>Old Tappan Borough (Bergen)</t>
  </si>
  <si>
    <t>1348</t>
  </si>
  <si>
    <t>Spring Lake Borough</t>
  </si>
  <si>
    <t>1706</t>
  </si>
  <si>
    <t>Oldmans Township</t>
  </si>
  <si>
    <t>Oldmans Township (Salem)</t>
  </si>
  <si>
    <t>1349</t>
  </si>
  <si>
    <t>Spring Lake Heights Borough</t>
  </si>
  <si>
    <t>Oradell Borough (Bergen)</t>
  </si>
  <si>
    <t>1350</t>
  </si>
  <si>
    <t>Union Beach Borough</t>
  </si>
  <si>
    <t>Orange City (Essex)</t>
  </si>
  <si>
    <t>1351</t>
  </si>
  <si>
    <t>Upper Freehold Township</t>
  </si>
  <si>
    <t>2117</t>
  </si>
  <si>
    <t>Oxford Township</t>
  </si>
  <si>
    <t>Oxford Township (Warren)</t>
  </si>
  <si>
    <t>1352</t>
  </si>
  <si>
    <t>Wall Township</t>
  </si>
  <si>
    <t>Palisades Park Borough (Bergen)</t>
  </si>
  <si>
    <t>1353</t>
  </si>
  <si>
    <t>West Long Branch Borough</t>
  </si>
  <si>
    <t>Palmyra Borough (Burlington)</t>
  </si>
  <si>
    <t>Paramus Borough (Bergen)</t>
  </si>
  <si>
    <t>Park Ridge Borough (Bergen)</t>
  </si>
  <si>
    <t>1429</t>
  </si>
  <si>
    <t>Parsippany-Troy Hills Township</t>
  </si>
  <si>
    <t>Parsippany-Troy Hills Township (Morris)</t>
  </si>
  <si>
    <t>1607</t>
  </si>
  <si>
    <t>Passaic City</t>
  </si>
  <si>
    <t>Passaic City (Passaic)</t>
  </si>
  <si>
    <t>1600</t>
  </si>
  <si>
    <t>Passaic County</t>
  </si>
  <si>
    <t>Passaic County (Passaic)</t>
  </si>
  <si>
    <t>1608</t>
  </si>
  <si>
    <t>Paterson City</t>
  </si>
  <si>
    <t>Paterson City (Passaic)</t>
  </si>
  <si>
    <t>Paulsboro Borough (Gloucester)</t>
  </si>
  <si>
    <t>1815</t>
  </si>
  <si>
    <t>Peapack-Gladstone Borough</t>
  </si>
  <si>
    <t>Peapack-Gladstone Borough (Somerset)</t>
  </si>
  <si>
    <t>Pemberton Borough (Burlington)</t>
  </si>
  <si>
    <t>Pemberton Township (Burlington)</t>
  </si>
  <si>
    <t>Pennington Borough (Mercer)</t>
  </si>
  <si>
    <t>1707</t>
  </si>
  <si>
    <t>Penns Grove Borough</t>
  </si>
  <si>
    <t>Penns Grove Borough (Salem)</t>
  </si>
  <si>
    <t>Pennsauken Township (Camden)</t>
  </si>
  <si>
    <t>1708</t>
  </si>
  <si>
    <t>Pennsville Township</t>
  </si>
  <si>
    <t>Pennsville Township (Salem)</t>
  </si>
  <si>
    <t>1431</t>
  </si>
  <si>
    <t>Pequannock Township</t>
  </si>
  <si>
    <t>Pequannock Township (Morris)</t>
  </si>
  <si>
    <t>Perth Amboy City (Middlesex)</t>
  </si>
  <si>
    <t>2119</t>
  </si>
  <si>
    <t>Phillipsburg Town</t>
  </si>
  <si>
    <t>Phillipsburg Town (Warren)</t>
  </si>
  <si>
    <t>1709</t>
  </si>
  <si>
    <t>Pilesgrove Township</t>
  </si>
  <si>
    <t>Pilesgrove Township (Salem)</t>
  </si>
  <si>
    <t>1522</t>
  </si>
  <si>
    <t>Pine Beach Borough</t>
  </si>
  <si>
    <t>Pine Beach Borough (Ocean)</t>
  </si>
  <si>
    <t>Pine Hill Borough (Camden)</t>
  </si>
  <si>
    <t>Pine Valley Borough (Camden)</t>
  </si>
  <si>
    <t>Piscataway Township (Middlesex)</t>
  </si>
  <si>
    <t>Pitman Borough (Gloucester)</t>
  </si>
  <si>
    <t>1710</t>
  </si>
  <si>
    <t>Pittsgrove Township</t>
  </si>
  <si>
    <t>Pittsgrove Township (Salem)</t>
  </si>
  <si>
    <t>2012</t>
  </si>
  <si>
    <t>Plainfield City</t>
  </si>
  <si>
    <t>Plainfield City (Union)</t>
  </si>
  <si>
    <t>Plainsboro Township (Middlesex)</t>
  </si>
  <si>
    <t>Pleasantville City (Atlantic)</t>
  </si>
  <si>
    <t>1523</t>
  </si>
  <si>
    <t>Plumsted Township</t>
  </si>
  <si>
    <t>Plumsted Township (Ocean)</t>
  </si>
  <si>
    <t>2120</t>
  </si>
  <si>
    <t>Pohatcong Township</t>
  </si>
  <si>
    <t>Pohatcong Township (Warren)</t>
  </si>
  <si>
    <t>1525</t>
  </si>
  <si>
    <t>Point Pleasant Beach Borough</t>
  </si>
  <si>
    <t>Point Pleasant Beach Borough (Ocean)</t>
  </si>
  <si>
    <t>1524</t>
  </si>
  <si>
    <t>Point Pleasant Borough</t>
  </si>
  <si>
    <t>Point Pleasant Borough (Ocean)</t>
  </si>
  <si>
    <t>1609</t>
  </si>
  <si>
    <t>Pompton Lakes Borough</t>
  </si>
  <si>
    <t>Pompton Lakes Borough (Passaic)</t>
  </si>
  <si>
    <t>1432</t>
  </si>
  <si>
    <t>Randolph Township</t>
  </si>
  <si>
    <t>Port Republic City (Atlantic)</t>
  </si>
  <si>
    <t>1433</t>
  </si>
  <si>
    <t>Riverdale Borough</t>
  </si>
  <si>
    <t>1434</t>
  </si>
  <si>
    <t>Rockaway Borough</t>
  </si>
  <si>
    <t>1435</t>
  </si>
  <si>
    <t>Rockaway Township</t>
  </si>
  <si>
    <t>1610</t>
  </si>
  <si>
    <t>Prospect Park Borough</t>
  </si>
  <si>
    <t>Prospect Park Borough (Passaic)</t>
  </si>
  <si>
    <t>1436</t>
  </si>
  <si>
    <t>Roxbury Township</t>
  </si>
  <si>
    <t>1711</t>
  </si>
  <si>
    <t>Quinton Township</t>
  </si>
  <si>
    <t>Quinton Township (Salem)</t>
  </si>
  <si>
    <t>1437</t>
  </si>
  <si>
    <t>Victory Gardens Borough</t>
  </si>
  <si>
    <t>2013</t>
  </si>
  <si>
    <t>Rahway City</t>
  </si>
  <si>
    <t>Rahway City (Union)</t>
  </si>
  <si>
    <t>1438</t>
  </si>
  <si>
    <t>Ramsey Borough (Bergen)</t>
  </si>
  <si>
    <t>1439</t>
  </si>
  <si>
    <t>Wharton Borough</t>
  </si>
  <si>
    <t>Randolph Township (Morris)</t>
  </si>
  <si>
    <t>1816</t>
  </si>
  <si>
    <t>Raritan Borough</t>
  </si>
  <si>
    <t>Raritan Borough (Somerset)</t>
  </si>
  <si>
    <t>Raritan Township (Hunterdon)</t>
  </si>
  <si>
    <t>Readington Township (Hunterdon)</t>
  </si>
  <si>
    <t>Red Bank Borough (Monmouth)</t>
  </si>
  <si>
    <t>Ridgefield Borough (Bergen)</t>
  </si>
  <si>
    <t>Ridgefield Park Village (Bergen)</t>
  </si>
  <si>
    <t>Ridgewood Village (Bergen)</t>
  </si>
  <si>
    <t>1507</t>
  </si>
  <si>
    <t>Toms River Township</t>
  </si>
  <si>
    <t>1611</t>
  </si>
  <si>
    <t>Ringwood Borough</t>
  </si>
  <si>
    <t>Ringwood Borough (Passaic)</t>
  </si>
  <si>
    <t>River Edge Borough (Bergen)</t>
  </si>
  <si>
    <t>River Vale Township (Bergen)</t>
  </si>
  <si>
    <t>Riverdale Borough (Morris)</t>
  </si>
  <si>
    <t>Riverside Township (Burlington)</t>
  </si>
  <si>
    <t>Riverton Borough (Burlington)</t>
  </si>
  <si>
    <t xml:space="preserve">Question </t>
  </si>
  <si>
    <t>Comments</t>
  </si>
  <si>
    <t>Select</t>
  </si>
  <si>
    <t>Does your municipality provide annual employment practice liability training for elected officials, managers, administrators, department heads and supervisors?</t>
  </si>
  <si>
    <t>Does your municipality have a transitional duty program (light duty) to encourage employees out on workers compensation to return to work?</t>
  </si>
  <si>
    <t>N/A</t>
  </si>
  <si>
    <t>Percent Withheld</t>
  </si>
  <si>
    <t>From pull down menu cell C3</t>
  </si>
  <si>
    <t>Select from cell C3</t>
  </si>
  <si>
    <t>Answer</t>
  </si>
  <si>
    <t>Prospective</t>
  </si>
  <si>
    <t xml:space="preserve"> Click here, then click on arrow to choose municipality</t>
  </si>
  <si>
    <t>Name</t>
  </si>
  <si>
    <t>Score (Yes + N/A + Prospective)</t>
  </si>
  <si>
    <t>Score %</t>
  </si>
  <si>
    <t>Total Answered:</t>
  </si>
  <si>
    <t>Has your municipality adopted a vehicle use policy prohibiting personal use of municipal vehicles, and providing that employees authorized to use such vehicles for commuting to/from work have a fringe benefit value added to the gross income reported on the employee's W-2 (unless the vehicle meets the "qualified non-personal vehicle" criteria specified by the IRS)?</t>
  </si>
  <si>
    <t>An accounting policy manual documenting all internal accounting control processes, procedures and authorizations is of great value for staff to understand these safeguards.  Are internal accounting control processes, procedures and authorizations documented and communicated to staff?</t>
  </si>
  <si>
    <t>Budget Preparation and Presentation - BP</t>
  </si>
  <si>
    <t>In preparing your annual budget for the current year it is important that the impact that these decisions may have on future years' budgets be presented, evaluated and considered before final action is taken.  Long term plans concerning revenue, appropriations, tax levy, tax levy cap and surplus are critical toward sustaining (or achieving) a solid fiscal condition.  Are projections calculated and discussed in sufficient detail so that the governing body understands the impact that the current year's budget may have on the future tax levy (as restricted by the levy cap) and future surplus balances for at least two (2) future year's budgets?</t>
  </si>
  <si>
    <t>Certain municipalities have indirectly pledged prompt payment (i.e. issued a guarantee) of debt service with respect to debt issued by counties, independent authorities or developers. Bond Rating Agencies (e.g. Moody's, Fitch, Standard &amp; Poor's) have downgraded certain municipalities' bond ratings to below investment grade for lack of preparation in the event a lender calls in a debt guarantee.  If your municipality guarantees any debt, are direct service revenues that may be pledged against debt repayment monitored by the municipal CFO; and to the extent that cash flow from pledged revenue will not satisfy the debt repayment, are sufficient funds held in reserve to satisfy the guarantee or is an existing authorization in place to issue debt (e.g. a bond ordinance) in the event a lender calls in the guarantee?</t>
  </si>
  <si>
    <t>Do elected officials receive status reports at least quarterly on all budget revenues and appropriations as they correspond to the annual adopted budget?</t>
  </si>
  <si>
    <t>In developing your multi-year capital plan, is your municipality dedicating sufficient revenues to fund maintenance, repair and eventual replacement of infrastructure such as roads, storm sewers, sanitary sewers and water systems?</t>
  </si>
  <si>
    <t>Health Insurance - HI</t>
  </si>
  <si>
    <t>Does your municipality exclude from healthcare coverage part-time elected and appointed officials (less than 35 hours per week)?</t>
  </si>
  <si>
    <t>Personnel - PE</t>
  </si>
  <si>
    <t>Does your municipality make available to the public free of charge, either through an internet posting or on-site review, documents that show the current salaries of all personnel and additional documents that would allow the public to view how your municipality’s salaries have changed over a three year period?</t>
  </si>
  <si>
    <t>Does your municipality limit the carry forward of accrued vacation time to no more than the amount earned in the previous year (meaning no employee hired after the effective date of the limitation policy can keep in any given year more vacation time that they earned in the prior year)?</t>
  </si>
  <si>
    <t>Has your municipality adopted an ordinance, resolution, regulation or policy eliminating longevity awards, bonuses or payments for non-union employees?</t>
  </si>
  <si>
    <r>
      <t xml:space="preserve">Given the potential fiscal impact of property tax appeals on municipalities, the Tax Assessor and CFO should review the status of filed appeals on a regular basis to determine their effect on future budgets and plan accordingly.  With input and approval from the governing body, this plan should include an evaluation of current assessment values and should consider setting aside an adequate estimated reserve to fund potentially successful state tax court appeals.  </t>
    </r>
    <r>
      <rPr>
        <u val="single"/>
        <sz val="12"/>
        <color indexed="8"/>
        <rFont val="Calibri"/>
        <family val="2"/>
      </rPr>
      <t>Has your municipality considered a property reassessment/revaluation to counter the effect of successful residential tax appeals?</t>
    </r>
    <r>
      <rPr>
        <sz val="12"/>
        <color indexed="8"/>
        <rFont val="Calibri"/>
        <family val="2"/>
      </rPr>
      <t xml:space="preserve">  In answering this question, a yes answer indicates that the municipality either 1) determined after reviewing assessed values that a reassessment/revaluation is unnecessary due to assessed values accurately reflecting market values (resulting in a small number of successful appeals); or 2) if the impact of appeals is significant, a revaluation plan has been filed with your County Board of Taxation. </t>
    </r>
  </si>
  <si>
    <r>
      <t xml:space="preserve">As explained in Local Finance Notices </t>
    </r>
    <r>
      <rPr>
        <u val="single"/>
        <sz val="12"/>
        <color indexed="8"/>
        <rFont val="Calibri"/>
        <family val="2"/>
      </rPr>
      <t>2011-20R</t>
    </r>
    <r>
      <rPr>
        <sz val="12"/>
        <color indexed="8"/>
        <rFont val="Calibri"/>
        <family val="2"/>
      </rPr>
      <t xml:space="preserve"> and </t>
    </r>
    <r>
      <rPr>
        <u val="single"/>
        <sz val="12"/>
        <color indexed="8"/>
        <rFont val="Calibri"/>
        <family val="2"/>
      </rPr>
      <t>2011-34</t>
    </r>
    <r>
      <rPr>
        <sz val="12"/>
        <color indexed="8"/>
        <rFont val="Calibri"/>
        <family val="2"/>
      </rPr>
      <t>, P.L. 2011 c. 78 requires employees to contribute toward healthcare based on a percentage of total premium cost, subject to a four-year phase-in.  Has your municipality implemented the employee healthcare contribution provisions contained in  P.L.2011 c. 78?</t>
    </r>
  </si>
  <si>
    <t>http://www.state.nj.us/perc/Collective_Bargaining_Agreement_Summary_Form_Police_and_Fire_2012.04.02__Instructions_and_Example_.pdf</t>
  </si>
  <si>
    <t>http://nj.gov/dca/divisions/dlgs/lfns/11/2011-37.doc</t>
  </si>
  <si>
    <t>http://nj.gov/dca/divisions/dlgs/lfns/11/2011-20R.doc</t>
  </si>
  <si>
    <t>http://nj.gov/dca/divisions/dlgs/lfns/11/2011-34.doc</t>
  </si>
  <si>
    <t>http://nj.gov/dca/divisions/dlgs/lfns/07/2007-28.doc</t>
  </si>
  <si>
    <t>Question</t>
  </si>
  <si>
    <t>No Color = "Yes"; "No"; "Prospective" and "Not Applicable" are all permissible answers</t>
  </si>
  <si>
    <r>
      <rPr>
        <sz val="11"/>
        <color indexed="10"/>
        <rFont val="Calibri"/>
        <family val="2"/>
      </rPr>
      <t>Red</t>
    </r>
    <r>
      <rPr>
        <sz val="11"/>
        <rFont val="Calibri"/>
        <family val="2"/>
      </rPr>
      <t xml:space="preserve"> = Repeat Question; Prospective answers  not permitted</t>
    </r>
  </si>
  <si>
    <r>
      <rPr>
        <sz val="11"/>
        <color indexed="40"/>
        <rFont val="Calibri"/>
        <family val="2"/>
      </rPr>
      <t>Blue</t>
    </r>
    <r>
      <rPr>
        <sz val="11"/>
        <rFont val="Calibri"/>
        <family val="2"/>
      </rPr>
      <t xml:space="preserve"> = Questions where neither "not applicable" nor "N/A" answers are permitted</t>
    </r>
  </si>
  <si>
    <r>
      <rPr>
        <sz val="11"/>
        <color indexed="17"/>
        <rFont val="Calibri"/>
        <family val="2"/>
      </rPr>
      <t>Green</t>
    </r>
    <r>
      <rPr>
        <sz val="11"/>
        <rFont val="Calibri"/>
        <family val="2"/>
      </rPr>
      <t xml:space="preserve"> = Repeat questions where neither "Prospective" nor "Not Applicable" are permitted</t>
    </r>
  </si>
  <si>
    <r>
      <t>With regard to your municipality's collective bargaining agreements that replaced contracts expiring on or after 1/1/11, is the overall impact of the aggregate economic costs limited to an average increase of 2% or less per year over the contract term? An example of such analysis can be found on the "</t>
    </r>
    <r>
      <rPr>
        <u val="single"/>
        <sz val="12"/>
        <color indexed="8"/>
        <rFont val="Calibri"/>
        <family val="2"/>
      </rPr>
      <t>PERC Summary Form; Public Sector; Non-Police and Non-Fire; Section V Impact of Settlement</t>
    </r>
    <r>
      <rPr>
        <sz val="12"/>
        <color indexed="8"/>
        <rFont val="Calibri"/>
        <family val="2"/>
      </rPr>
      <t>" and "</t>
    </r>
    <r>
      <rPr>
        <u val="single"/>
        <sz val="12"/>
        <color indexed="8"/>
        <rFont val="Calibri"/>
        <family val="2"/>
      </rPr>
      <t>PERC Summary Form; Police and Fire; Section VII Impact of Settlement</t>
    </r>
    <r>
      <rPr>
        <sz val="12"/>
        <color indexed="8"/>
        <rFont val="Calibri"/>
        <family val="2"/>
      </rPr>
      <t>"</t>
    </r>
  </si>
  <si>
    <t>In preparing your annual budget it is important for both the governing body and public to understand the concept of surplus and how it accumulates (or declines) over the years.  A formal policy regarding surplus serves as a basis for decisions concerning future financial solvency, and the lack of a policy could lead bond rating agencies to downgrade your municipality's credit rating.  In developing said surplus policy your CFO should analyze and explain at least a five-year trend of surplus; illustrating the factors causing each annual increase or decrease.  A surplus policy with realistic and sustainable goals can then be determined.  Does your municipality have a written policy goal for the amount of surplus available in support of municipal operations, and is this goal evaluated annually?</t>
  </si>
  <si>
    <t>Please see Color Key at bottom of sheet for limits on answers</t>
  </si>
  <si>
    <r>
      <rPr>
        <sz val="12"/>
        <rFont val="Calibri"/>
        <family val="2"/>
      </rPr>
      <t>Sharing services has been promoted for many years as a means to control costs.  In addition to sharing resources such as labor, facilities and equipment with a county or with neighboring communities, shared services include similar agreements with school boards, independent authorities and fire districts.  Shared services do not include cooperative purchasing, cooperative pricing or commodity resale agreements.  Did your municipality actively negotiate (i.e. meet with representatives from a neighboring town, your county or another local unit)</t>
    </r>
    <r>
      <rPr>
        <sz val="12"/>
        <color indexed="8"/>
        <rFont val="Calibri"/>
        <family val="2"/>
      </rPr>
      <t xml:space="preserve"> and/or enter into at least one new shared service agreement </t>
    </r>
    <r>
      <rPr>
        <b/>
        <sz val="12"/>
        <color indexed="8"/>
        <rFont val="Calibri"/>
        <family val="2"/>
      </rPr>
      <t>in the preceding year</t>
    </r>
    <r>
      <rPr>
        <sz val="12"/>
        <color indexed="8"/>
        <rFont val="Calibri"/>
        <family val="2"/>
      </rPr>
      <t xml:space="preserve">?                                                                   </t>
    </r>
  </si>
  <si>
    <t>General Management - GM</t>
  </si>
  <si>
    <t>http://nj.gov/comptroller/news/docs/press_local_government_legal_fees.pdf</t>
  </si>
  <si>
    <t>http://www.state.nj.us/perc/Collective_Bargaining_Agreement_Summary_Form_Non-Police_and_Non-Fire_2012.04.02__Instructions_and_Example_.pdf</t>
  </si>
  <si>
    <t xml:space="preserve">Internal accounting control processes, procedures and authorizations are designed to safeguard assets and to limit the risk of loss or misstatement.  Does your CFO evaluate and discuss this risk assessment annually with your governing body or an appropriate subcommittee of the governing body ( such as the Audit or Finance Committee) with a focus on developing accounting control processes, procedures and authorizations designed to limit the risk of loss or misstatement? </t>
  </si>
  <si>
    <t>If your municipality does not participate in the State Health Benefits Program (SHBP), have competitive proposals for health insurance been solicited in the last three years (including from the Division of Pensions and Benefits for SHBP health insurance coverage)?</t>
  </si>
  <si>
    <t>Disaster Preparedness/Resiliency - DP</t>
  </si>
  <si>
    <t>http://www.fema.gov/national-flood-insurance-program/national-flood-insurance-program-community-rating-system</t>
  </si>
  <si>
    <t>http://www.nj.gov/dca/divisions/dlgs/lfns/13/2013-17.pdf</t>
  </si>
  <si>
    <t>Table of Weblinks</t>
  </si>
  <si>
    <t>Chief Administrative Officer's Certification</t>
  </si>
  <si>
    <t>Date</t>
  </si>
  <si>
    <t xml:space="preserve">I hereby certify that the information provided in this Best Practices Inventory is accurate </t>
  </si>
  <si>
    <t>to the best of my knowledge.</t>
  </si>
  <si>
    <t>Chief Financial Officer's Certification</t>
  </si>
  <si>
    <t>Municipal Clerk's Certification</t>
  </si>
  <si>
    <t>Name &amp; Title</t>
  </si>
  <si>
    <t>&lt;insert County&gt; discussed the CY 2013/SFY 2014 Best Practice Inventory as completed</t>
  </si>
  <si>
    <t>I hereby certify that the Governing Body of the &lt;insert Municipality&gt; in the County of</t>
  </si>
  <si>
    <r>
      <t xml:space="preserve">Has your municipality fully and accurately disclosed in the "Budget Message" section of your CY2013/SFY 2014 budget the following: Revenues at Risk; Non-Recurring Cost Reductions; Anticipated CY2014/SFY 2015 Appropriation Increases; and Structural Balance Offsets as detailed in </t>
    </r>
    <r>
      <rPr>
        <u val="single"/>
        <sz val="11"/>
        <color indexed="8"/>
        <rFont val="Calibri"/>
        <family val="2"/>
      </rPr>
      <t>Local Finance Notice 2011-37</t>
    </r>
    <r>
      <rPr>
        <sz val="10"/>
        <rFont val="Arial"/>
        <family val="0"/>
      </rPr>
      <t>?</t>
    </r>
  </si>
  <si>
    <r>
      <t xml:space="preserve">N.J.S.A. 34:13A-8.2 requires public employers, including municipalities, to file with the Public Employment Relations Commission (PERC) a copy of all contracts negotiated with public employee representatives.  This includes, but is not limited to, collective bargaining agreements, memoranda of understanding, contract amendments, and "side letter" or "side bar" agreements.  Copies of same may be emailed to </t>
    </r>
    <r>
      <rPr>
        <u val="single"/>
        <sz val="11"/>
        <color indexed="8"/>
        <rFont val="Calibri"/>
        <family val="2"/>
      </rPr>
      <t>contracts@perc.state.nj.us</t>
    </r>
    <r>
      <rPr>
        <sz val="10"/>
        <rFont val="Arial"/>
        <family val="0"/>
      </rPr>
      <t xml:space="preserve">.  </t>
    </r>
    <r>
      <rPr>
        <sz val="12"/>
        <rFont val="Calibri"/>
        <family val="2"/>
      </rPr>
      <t xml:space="preserve">Has your municipality filed all current contracts with PERC?  </t>
    </r>
  </si>
  <si>
    <t>http://www.nj.gov/dca/divisions/dlgs/lfns/12/2012-12.pdf</t>
  </si>
  <si>
    <t xml:space="preserve">herein at a public meeting on &lt;insert date&gt;, with the Inventory results, and the certification </t>
  </si>
  <si>
    <r>
      <t xml:space="preserve">Municipalities and their agencies are allowed to prohibit the award of public contracts to business entities that have made certain campaign contributions exceeding $300 and to limit the contributions that the holders of a contract can make during the term of a contract to $300.  A model ordinance concerning pay-to-play can be found at </t>
    </r>
    <r>
      <rPr>
        <u val="single"/>
        <sz val="11"/>
        <color indexed="8"/>
        <rFont val="Calibri"/>
        <family val="2"/>
      </rPr>
      <t>http://www.nj.gov/dca/divisions/dlgs/resources/muni_st_docs/ pay_to_play_ordinance-contractor.doc</t>
    </r>
    <r>
      <rPr>
        <sz val="10"/>
        <rFont val="Arial"/>
        <family val="0"/>
      </rPr>
      <t xml:space="preserve">.  </t>
    </r>
    <r>
      <rPr>
        <sz val="12"/>
        <rFont val="Calibri"/>
        <family val="2"/>
      </rPr>
      <t xml:space="preserve">Has your municipality adopted a pay-to-play ordinance pursuant to N.J.S.A. 40A:11-51 that is more restrictive than state statutory requirements? </t>
    </r>
  </si>
  <si>
    <t>http://www.nj.gov/dca/divisions/dlgs/resources/muni_st_docs/pay_to_play_ordinance-contractor.doc</t>
  </si>
  <si>
    <r>
      <t xml:space="preserve">Does the municipal governing body approve all payments for accumulated absences pursuant to the requirements of </t>
    </r>
    <r>
      <rPr>
        <u val="single"/>
        <sz val="12"/>
        <color indexed="8"/>
        <rFont val="Calibri"/>
        <family val="2"/>
      </rPr>
      <t>N.J.A.C. 5:30-15.4</t>
    </r>
    <r>
      <rPr>
        <sz val="12"/>
        <color indexed="8"/>
        <rFont val="Calibri"/>
        <family val="2"/>
      </rPr>
      <t xml:space="preserve">, as discussed in </t>
    </r>
    <r>
      <rPr>
        <u val="single"/>
        <sz val="12"/>
        <color indexed="8"/>
        <rFont val="Calibri"/>
        <family val="2"/>
      </rPr>
      <t>Local Finance Notice CFO-2002-1</t>
    </r>
    <r>
      <rPr>
        <sz val="12"/>
        <color indexed="8"/>
        <rFont val="Calibri"/>
        <family val="2"/>
      </rPr>
      <t>?</t>
    </r>
  </si>
  <si>
    <t>http://www.nj.gov/dca/divisions/dlgs/lfns/02/cfo-2002-1.pdf</t>
  </si>
  <si>
    <r>
      <t xml:space="preserve">N.J.S.A. 43:15A-7.2 and 43:15C-2(b)(4) preclude independent contractors and individuals performing professional services for any municipality or agency (e.g. municipal attorney, auditor, planner) under a professional services contract awarded pursuant to the Local Public Contracts Law from membership in the Public Employees' Retirement System (PERS) and Defined Contribution Retirement Program (DCRP).  This is discussed further in </t>
    </r>
    <r>
      <rPr>
        <u val="single"/>
        <sz val="12"/>
        <color indexed="8"/>
        <rFont val="Calibri"/>
        <family val="2"/>
      </rPr>
      <t>Local Finance Notice 2007-28</t>
    </r>
    <r>
      <rPr>
        <sz val="12"/>
        <color indexed="8"/>
        <rFont val="Calibri"/>
        <family val="2"/>
      </rPr>
      <t>.  Has your municipality reviewed the status of your independent contractors and professional services providers to ensure they are not deemed eligible for PERS and/or DCRP?</t>
    </r>
  </si>
  <si>
    <t>Financial Standards &amp; Procurement - FS</t>
  </si>
  <si>
    <t>Certification #(s)</t>
  </si>
  <si>
    <r>
      <t xml:space="preserve">Does your municipality maintain an up-to-date municipal website containing at minimum the following: past three years adopted budgets; the current year's  proposed budget including the full adopted budget for current year when approved by governing body; most recent annual financial statement and audits; notification(s) for solicitation of bids and RFPs; </t>
    </r>
    <r>
      <rPr>
        <sz val="12"/>
        <color indexed="8"/>
        <rFont val="Calibri"/>
        <family val="2"/>
      </rPr>
      <t>easily accessible</t>
    </r>
    <r>
      <rPr>
        <sz val="12"/>
        <color indexed="8"/>
        <rFont val="Calibri"/>
        <family val="2"/>
      </rPr>
      <t xml:space="preserve"> contact information for elected and appointed officials, municipal administrator or manager, municipal clerk, police chief, municipal court administrator and all department heads; and meeting dates, minutes and agendas for the governing body, planning board, board of adjustment and all commissions?</t>
    </r>
  </si>
  <si>
    <r>
      <t xml:space="preserve">Are ordinances codified on an annual basis, with both the code and any uncodified ordinances (including salary ordinances) made available </t>
    </r>
    <r>
      <rPr>
        <sz val="12"/>
        <rFont val="Calibri"/>
        <family val="2"/>
      </rPr>
      <t>online</t>
    </r>
    <r>
      <rPr>
        <sz val="12"/>
        <color indexed="8"/>
        <rFont val="Calibri"/>
        <family val="2"/>
      </rPr>
      <t>?</t>
    </r>
  </si>
  <si>
    <r>
      <t xml:space="preserve">Changes in energy markets could potentially offer substantial savings for local governments.  </t>
    </r>
    <r>
      <rPr>
        <u val="single"/>
        <sz val="12"/>
        <color indexed="8"/>
        <rFont val="Calibri"/>
        <family val="2"/>
      </rPr>
      <t>Local Finance Notice 2012-12</t>
    </r>
    <r>
      <rPr>
        <sz val="12"/>
        <color indexed="8"/>
        <rFont val="Calibri"/>
        <family val="2"/>
      </rPr>
      <t xml:space="preserve"> provides important guidance on the competitive procurement of energy. Has your CFO, head purchasing official or other appropriate municipal official evaluated and discussed with your governing body (or an appropriate subcommittee thereof) whether the cooperative or competitive procurement of energy would benefit your municipality? </t>
    </r>
  </si>
  <si>
    <r>
      <t>The CFO should be capable of preparing the annual financial statement, annual debt statement and budget schedules.  Excessive auditor assistance on these documents could create a perception that the auditor is not truly independent of the client in auditing the client’s financial statements.  At a minimum, each CFO should prepare balanced and reconciled financial</t>
    </r>
    <r>
      <rPr>
        <sz val="12"/>
        <color indexed="10"/>
        <rFont val="Calibri"/>
        <family val="2"/>
      </rPr>
      <t xml:space="preserve"> </t>
    </r>
    <r>
      <rPr>
        <sz val="12"/>
        <rFont val="Calibri"/>
        <family val="2"/>
      </rPr>
      <t xml:space="preserve">records including books of original entry, general ledgers, subsidiary ledgers and other computer reports that accurately analyze and reflect the municipality's financial position.  These records should have sufficient detail for an accountant with sufficient knowledge of New Jersey's municipal accounting system to extract information necessary to prepare financial and debt statements.  This requires that, within acceptable tolerance, all financial transactions (cash and non-cash) be posted in the general ledger and that all general ledger accounts be supported by subsidiary ledgers, reports, reconciliations or are otherwise analyzed.  </t>
    </r>
    <r>
      <rPr>
        <u val="single"/>
        <sz val="12"/>
        <rFont val="Calibri"/>
        <family val="2"/>
      </rPr>
      <t>A "yes" answer is appropriate for this question if 1) your CFO prepares the annual financial statement, annual debt statement and annual budget, or 2) your CFO presents balanced and reconciled financial records, or 3) you are retaining outside assistance to do so from an individual or entity separate from your municipality's audit firm</t>
    </r>
    <r>
      <rPr>
        <sz val="12"/>
        <rFont val="Calibri"/>
        <family val="2"/>
      </rPr>
      <t>.  Please note that item #2 cannot count as a "yes" answer if the Report of Audit contains comments and recommendations regarding the General Ledger or Cash Account balances not reconciled.</t>
    </r>
  </si>
  <si>
    <r>
      <t xml:space="preserve">The Local Finance Board recently adopted new rules, outlined in </t>
    </r>
    <r>
      <rPr>
        <u val="single"/>
        <sz val="12"/>
        <rFont val="Calibri"/>
        <family val="2"/>
      </rPr>
      <t>Local Finance Notice 2013-17</t>
    </r>
    <r>
      <rPr>
        <sz val="12"/>
        <rFont val="Calibri"/>
        <family val="2"/>
      </rPr>
      <t xml:space="preserve">, expanding municipalities' ability to purchase goods and services with procurement cards.  The most significant change is the elimination of the prior per-transaction monetary limitation on P-Cards (15% of local unit’s bid threshold) where  a Qualified Purchasing Agent manages a local unit's P-Card program.  Has your CFO, head purchasing official or other appropriate municipal official evaluated and discussed with your governing body (or an appropriate subcommittee thereof) how and whether a procurement card program could benefit the municipality or, if a procurement card program already exists, whether the program complies with the new regulations? </t>
    </r>
  </si>
  <si>
    <r>
      <t xml:space="preserve">Grant programs can create a significant burden on a municipality's cash flow if program expenses are either not timely reimbursed or are charged to other operating accounts instead of to the grant.  Are all grant revenues, </t>
    </r>
    <r>
      <rPr>
        <sz val="12"/>
        <color indexed="8"/>
        <rFont val="Calibri"/>
        <family val="2"/>
      </rPr>
      <t>along with their corresponding appropriations</t>
    </r>
    <r>
      <rPr>
        <sz val="12"/>
        <color indexed="8"/>
        <rFont val="Calibri"/>
        <family val="2"/>
      </rPr>
      <t>, reviewed at least quarterly to determine that all program expenses have 1) been filed for reimbursement and 2) have been properly charged to the grant, with follow up communication to grantor agencies in instances where payments are delayed?</t>
    </r>
  </si>
  <si>
    <r>
      <t xml:space="preserve">The State Workers Compensation Law provides that, when an employee receives a work-related injury producing temporary disability, the employee is entitiled to wage-continuation equal to 70% of the employee's weekly wages, subject to a maximum compensation as determined by the Commissioner of Labor.  </t>
    </r>
    <r>
      <rPr>
        <u val="single"/>
        <sz val="12"/>
        <color indexed="8"/>
        <rFont val="Calibri"/>
        <family val="2"/>
      </rPr>
      <t>Does your municipality limit benefits for work-related injuries to the above statutory benefit</t>
    </r>
    <r>
      <rPr>
        <sz val="12"/>
        <color indexed="8"/>
        <rFont val="Calibri"/>
        <family val="2"/>
      </rPr>
      <t xml:space="preserve">? </t>
    </r>
    <r>
      <rPr>
        <b/>
        <sz val="12"/>
        <color indexed="8"/>
        <rFont val="Calibri"/>
        <family val="2"/>
      </rPr>
      <t xml:space="preserve"> </t>
    </r>
    <r>
      <rPr>
        <sz val="12"/>
        <color indexed="8"/>
        <rFont val="Calibri"/>
        <family val="2"/>
      </rPr>
      <t>The answer to this question can be "prospective" if such a provision was imposed by an arbitrator in binding arbitration but the municipality is seeking to eliminate such a contractual obligation through collective bargaining.</t>
    </r>
  </si>
  <si>
    <r>
      <t xml:space="preserve">For any employees covered by a collective bargaining agreement, has your municipality eliminated longevity awards, bonuses or payments for employees hired on or after a specified date, and refrained from increasing longevity awards, bonuses or payments for employees hired before a specified date?  </t>
    </r>
    <r>
      <rPr>
        <sz val="12"/>
        <color indexed="8"/>
        <rFont val="Calibri"/>
        <family val="2"/>
      </rPr>
      <t>The answer to this question can be "prospective" if such provisions were imposed by an arbitrator in binding arbitration but the municipality is seeking to eliminate such a contractual obligation through collective bargaining.</t>
    </r>
  </si>
  <si>
    <r>
      <t xml:space="preserve">The weekly benefit rate provided under the State Temporary Disability Law for a non-work-related injury is calculated on the basis of claimant's average weekly wage.  Each claimant is paid 2/3 of their average weekly wage up to the maximum amount payable, which is $584 for disabilities beginning on or after 1/1/13.  </t>
    </r>
    <r>
      <rPr>
        <u val="single"/>
        <sz val="12"/>
        <color indexed="8"/>
        <rFont val="Calibri"/>
        <family val="2"/>
      </rPr>
      <t>Does your municipality refrain from supplementing the Temporary Disability benefit</t>
    </r>
    <r>
      <rPr>
        <sz val="12"/>
        <color indexed="8"/>
        <rFont val="Calibri"/>
        <family val="2"/>
      </rPr>
      <t xml:space="preserve">?  </t>
    </r>
    <r>
      <rPr>
        <sz val="12"/>
        <color indexed="8"/>
        <rFont val="Calibri"/>
        <family val="2"/>
      </rPr>
      <t>The answer to this question can be "prospective" if such a provision was imposed by an arbitrator in binding arbitration but the municipality is seeking to eliminate such a contractual obligation through collective bargaining.</t>
    </r>
  </si>
  <si>
    <t>Has your municipality within the past year reviewed and updated as necessary its emergency management plan, taking into account lessons learned from the impact of Superstorm Sandy and other recent natural disasters?</t>
  </si>
  <si>
    <r>
      <t xml:space="preserve">Does your municipality require its elected officials to attend on an annual basis at least one instructional course, approved for continuing education credit by DLGS, covering the responsibilities and obligations of elected officials (for example: ethics, municipal finance, labor relations, risk management, shared services, purchasing, land use administration, personnel, technology etcetera)?  </t>
    </r>
    <r>
      <rPr>
        <sz val="12"/>
        <color indexed="8"/>
        <rFont val="Calibri"/>
        <family val="2"/>
      </rPr>
      <t>This item may also be satisfied through in-house education provided by a professional, vendor or staff member provided they have significant expertise in their profession and routinely prepare public presentations.</t>
    </r>
  </si>
  <si>
    <t>Does your municipality conduct a monthly review of health benefit covered lives itemized on health insurance invoices to determine that health insurance invoices do not include employees, former employees, spouses or dependents who should no longer be receiving coverage?</t>
  </si>
  <si>
    <r>
      <t>The State Health Benefits Program (SHBP) offers medical, prescription and dental coverage options for more than 850,000 participants, including employees, dependents and retirees.  All plans have substantial networks of healthcare providers, and provide services nationwide.  62% of municipalities, and 33% of counties, within New Jersey participate in SHBP.   If your municipality has non-SHBP coverage, as your collective bargaining agreements come up for renegotiation, do your municipality's negotiation proposals seek contract provisions allowing its employees to be switched to SHBP or another non-SHBP plan of lesser cost</t>
    </r>
    <r>
      <rPr>
        <sz val="12"/>
        <color indexed="8"/>
        <rFont val="Calibri"/>
        <family val="2"/>
      </rPr>
      <t xml:space="preserve">? </t>
    </r>
  </si>
  <si>
    <r>
      <t xml:space="preserve">The Fair Labor Standards Act (FLSA) is a federal law that establishes minimum wage, overtime pay, recordkeeping, and child labor standards affecting full-time and part-time workers in the private sector and in Federal, State, and local governments. The law requires that overtime pay must be paid for all hours over 40 hours in a work week except for those employees classified as exempt and thus not entitled to overtime.  Management employees such as elected officials, municipal managers/administrators, municipal clerks, CFOs, public works superintendents, police chiefs and other department heads are typically classified as having exempt status and are not entitled to overtime pay. Other municipal employees may also be classified as exempt under the FLSA (you should consult with your labor counsel for more detailed guidance).  </t>
    </r>
    <r>
      <rPr>
        <u val="single"/>
        <sz val="12"/>
        <color indexed="8"/>
        <rFont val="Calibri"/>
        <family val="2"/>
      </rPr>
      <t>Does your municipality refrain from paying overtime to employees who are classified as exempt under the FLSA?</t>
    </r>
    <r>
      <rPr>
        <sz val="12"/>
        <color indexed="8"/>
        <rFont val="Calibri"/>
        <family val="2"/>
      </rPr>
      <t xml:space="preserve">  In answering this question, be aware that exempt status would also preclude overtime pay for time worked during emergencies, attendance at night meetings, participation in training sessions, and police “off-duty” assignments (a/k/a “Jobs in Blue”).  Also, please note that compensated leave time in lieu of cash payments is considered to be a form of overtime pay unless such leave is utilized in the same pay period.</t>
    </r>
  </si>
  <si>
    <t xml:space="preserve">Having a Finance Committee can provide an efficient means to represent the governing body by performing in depth research, plans and reviews in fiscal areas such as audit, budget and accounting workflow rules, as well as evaluating vendor, professional and labor contracts.  Does your municipality have a Finance Committee made up of at least one governing body member, the chief administrative officer, CFO, head purchasing agent and other appropriate personnel, as may be needed, that meets at least monthly and discusses all significant financial issues? </t>
  </si>
  <si>
    <t>Accurate records of employee time are critical not only for financial accountability but also effective management of your workforce.  Is your municipality ensuring that 1) employees complete and file standardized forms, either electronically or by paper, to verify all employee time worked (e.g. time cards, electronic time keeping); 2) your personnel/human resources office maintains records accounting for all employee leave time earned and used; and 3) supervisors are reviewing and approving/denying employee time and attendance documentation before those records are submitted to management and, in the case of department heads, is such documentation reviewed and verified independently?</t>
  </si>
  <si>
    <t xml:space="preserve">Has your municipality 1) reviewed within the past year its master plan and zoning ordinances and, if changes are recommended by your engineer, planner or land use board to ensure greater resiliency in the face of flooding and storm damage, with a plan to implement such changes; and 2) amended your zoning ordinances as necessary to allow homeowners to raise conforming structures to the Base Flood Elevation (BFE) set by the new FEMA maps?  </t>
  </si>
  <si>
    <r>
      <t xml:space="preserve">A municipality's participation in FEMA's </t>
    </r>
    <r>
      <rPr>
        <u val="single"/>
        <sz val="12"/>
        <color indexed="8"/>
        <rFont val="Calibri"/>
        <family val="2"/>
      </rPr>
      <t>National Flood Insurance Program Community Rating System</t>
    </r>
    <r>
      <rPr>
        <sz val="12"/>
        <color indexed="8"/>
        <rFont val="Calibri"/>
        <family val="2"/>
      </rPr>
      <t xml:space="preserve"> can lead to significant flood insurance premium reductions for its homeowners.  An explanation of the program may be found on FEMA's website at </t>
    </r>
    <r>
      <rPr>
        <u val="single"/>
        <sz val="12"/>
        <color indexed="8"/>
        <rFont val="Calibri"/>
        <family val="2"/>
      </rPr>
      <t>http://www.fema.gov/national-flood-insurance-program/national-flood-insurance-program-community-rating-system</t>
    </r>
    <r>
      <rPr>
        <sz val="12"/>
        <color indexed="8"/>
        <rFont val="Calibri"/>
        <family val="2"/>
      </rPr>
      <t xml:space="preserve">, and more information on how the NJDEP's statewide CRS coordinator can assist with improving your rating can be found at </t>
    </r>
    <r>
      <rPr>
        <u val="single"/>
        <sz val="12"/>
        <color indexed="8"/>
        <rFont val="Calibri"/>
        <family val="2"/>
      </rPr>
      <t>http://www.nj.gov/dep/floodcontrol/about.htm</t>
    </r>
    <r>
      <rPr>
        <sz val="12"/>
        <color indexed="8"/>
        <rFont val="Calibri"/>
        <family val="2"/>
      </rPr>
      <t xml:space="preserve">. </t>
    </r>
    <r>
      <rPr>
        <sz val="12"/>
        <color indexed="8"/>
        <rFont val="Calibri"/>
        <family val="2"/>
      </rPr>
      <t xml:space="preserve"> Does your municipality have a Community Rating System ranking of at least Class 9?  </t>
    </r>
  </si>
  <si>
    <t>http://www.nj.gov/dep/floodcontrol/about.htm</t>
  </si>
  <si>
    <r>
      <t xml:space="preserve">P.L. 2013, c. 37, known as the “Sandy Integrity Monitor Law”, requires the State Treasurer to assign monitors to recovery and rebuilding-related contracts $5 million or above, and grants the Treasurer discretion to assign monitors on contracts below $5 million.  Pursuant to authority granted under the law, all Sandy-related recovery and rebuilding contracts over $2 million awarded by local governments must be reported to the State Department of Treasury.   Please access Treasury’s Sandy website at </t>
    </r>
    <r>
      <rPr>
        <u val="single"/>
        <sz val="12"/>
        <color indexed="8"/>
        <rFont val="Calibri"/>
        <family val="2"/>
      </rPr>
      <t>http://www.state.nj.us/treasury/news-sandy.shtml</t>
    </r>
    <r>
      <rPr>
        <sz val="12"/>
        <color indexed="8"/>
        <rFont val="Calibri"/>
        <family val="2"/>
      </rPr>
      <t xml:space="preserve"> for more information on  your municipality’s responsibilities under the Sandy Integrity Monitor Law.
Has your municipality reported all Sandy-related contracts over $2 million to the State Treasurer?
</t>
    </r>
  </si>
  <si>
    <t>N.J.S.A. 40A:4-62.1 allows for the creation of a dedicated trust fund to reserve funds budgeted during years with relatively little snowfall for use in future years when excessive snowfalls may exceed budgeted funds.  In your 2013 Budget, has your municipality appropriated at least the average of snow removal expenses incurred over a minimum of 3 years?</t>
  </si>
  <si>
    <t xml:space="preserve">Has your municipality instituted a policy to not compensate employees for sick leave accumulated after a certain date? </t>
  </si>
  <si>
    <t xml:space="preserve">Has your municipality reviewed its policies and staffing requirements for providing traffic safety around utility and construction work, and implemented policies to assure that the most efficient and cost-effective approach is taken?  Traffic safety policies for utility and construction work should balance the interests of public safety with those of controlling costs.  For example, uniformed police officers controlling a cul-de-sac may be excessive; while parking a policeman in a patrol car on a major highway to act in lieu of a “crash truck” may be insufficient and could endanger the officer.  An appropriate traffic safety plan  should include parameters governing when police officers, flag men and safety apparatus are used in different circumstances. </t>
  </si>
  <si>
    <r>
      <t>With respect to note sales, proper disclosure and communication with potential bidders can yield optimal results for a municipality.  Knowing when to sell on a negotiated or competitive basis, aggregating note sales as much as possible, along with casting a "wide net" to attract the maximum number of bidders for a competitive note sale, is critical to achieving the lowest possible interest rate.  Is your municipality doing all of the following: 1) comparing any negotiated proposals with actual market data to assess whether a competitive sale is more optimal; 2</t>
    </r>
    <r>
      <rPr>
        <sz val="12"/>
        <color indexed="8"/>
        <rFont val="Calibri"/>
        <family val="2"/>
      </rPr>
      <t>) marketing note sales beyond publishing the notice required by N.J.S.A. 40A:2-30 and beyond displaying a notice on your municipal website; 3) consolidating note sales to a single sale per year, unless unexpected circumstances lead to an unavoidable need for a second sale; 4) issuing a prospectus, official statement or other document to potential lenders disclosing all material financial and budget information; and 5) refraining from conducting competitive note sales around the time of major holidays (such as, but not limited to, the period between Christmas and New Year's Day) except only in those circumstances where notes are coming due and need to be renewed?</t>
    </r>
  </si>
  <si>
    <r>
      <t xml:space="preserve">Audit </t>
    </r>
    <r>
      <rPr>
        <sz val="12"/>
        <rFont val="Calibri"/>
        <family val="2"/>
      </rPr>
      <t xml:space="preserve">findings </t>
    </r>
    <r>
      <rPr>
        <sz val="12"/>
        <color indexed="8"/>
        <rFont val="Calibri"/>
        <family val="2"/>
      </rPr>
      <t>address areas needing improvement. Ignoring these findings devalues the process; therefore, municipalities should correct noted deficiencies. Have all audit findings from the 2011 audit been 1) identified in the corrective action plan and 2) addressed such that they are not repeated in the 2012 audit?  If the answer is no, please list the repeat findings in the comments section and, upon appeal by the municipality, the Director shall determine based on the comment(s) whether the finding(s) is/are sufficiently material to warrant a "no" answer.</t>
    </r>
  </si>
  <si>
    <r>
      <t xml:space="preserve">Has the appropriate administrative official reviewed the </t>
    </r>
    <r>
      <rPr>
        <u val="single"/>
        <sz val="12"/>
        <color indexed="8"/>
        <rFont val="Calibri"/>
        <family val="2"/>
      </rPr>
      <t>State Comptroller's June 25, 2013 Report</t>
    </r>
    <r>
      <rPr>
        <sz val="12"/>
        <color indexed="8"/>
        <rFont val="Calibri"/>
        <family val="2"/>
      </rPr>
      <t xml:space="preserve"> with respect to local government legal fees, and does your municipality follow the best practices outlined in the checklist annexed as an Appendix to the report?</t>
    </r>
  </si>
  <si>
    <r>
      <t xml:space="preserve">Municipalities frequently contract with or designate insurance brokers to secure healthcare coverage from insurance carriers.  Brokers are typically paid by third-party administrators (TPA's) hired to collect, review and pay healthcare bills.  The municipality pays the TPA, who in turn pays the broker.  Broker fees are often directly related to the amount of insurance premiums or fees paid by the municipality (i.e. the higher the premium, the larger the broker's commission).  Thus, the municipality-broker-TPA arrangement is vulnerable to abuse because brokers could face conflicting incentives in seeking lower-cost insurance alternatives.  </t>
    </r>
    <r>
      <rPr>
        <u val="single"/>
        <sz val="12"/>
        <color indexed="8"/>
        <rFont val="Calibri"/>
        <family val="2"/>
      </rPr>
      <t xml:space="preserve">If your municipality contracts with or otherwise designates an insurance broker, is the structure for broker payments set at a </t>
    </r>
    <r>
      <rPr>
        <b/>
        <u val="single"/>
        <sz val="12"/>
        <color indexed="8"/>
        <rFont val="Calibri"/>
        <family val="2"/>
      </rPr>
      <t>flat-fee rather than on a commission basis</t>
    </r>
    <r>
      <rPr>
        <sz val="12"/>
        <color indexed="8"/>
        <rFont val="Calibri"/>
        <family val="2"/>
      </rPr>
      <t xml:space="preserve"> (so as to mitigate the risk of brokers recommending more expensive insurance coverage to earn higher fees)?</t>
    </r>
  </si>
  <si>
    <t>the minutes of said public meeting.</t>
  </si>
  <si>
    <t>thereof by the Chief Administrative and Chief Financial Officers, respectively, to be stated in</t>
  </si>
  <si>
    <t>Princeton</t>
  </si>
  <si>
    <t>Princeton (Mercer)</t>
  </si>
  <si>
    <t>1114</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</si>
</sst>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_);[Red]\(0.00\)"/>
    <numFmt numFmtId="168" formatCode="0.0%"/>
    <numFmt numFmtId="169" formatCode="&quot;$&quot;#,##0.0_);[Red]\(&quot;$&quot;#,##0.0\)"/>
    <numFmt numFmtId="170" formatCode="_(* #,##0.0_);_(* \(#,##0.0\);_(* &quot;-&quot;??_);_(@_)"/>
    <numFmt numFmtId="171" formatCode="_(* #,##0_);_(* \(#,##0\);_(* &quot;-&quot;??_);_(@_)"/>
    <numFmt numFmtId="172" formatCode="&quot;$&quot;#,##0.0_);\(&quot;$&quot;#,##0.0\)"/>
    <numFmt numFmtId="173" formatCode="#,##0.0"/>
    <numFmt numFmtId="174" formatCode="#,##0.000"/>
    <numFmt numFmtId="175" formatCode="&quot;$&quot;#,##0.000"/>
    <numFmt numFmtId="176" formatCode="[$€-2]\ #,##0.00_);[Red]\([$€-2]\ #,##0.00\)"/>
    <numFmt numFmtId="177" formatCode="0_)"/>
    <numFmt numFmtId="178" formatCode="0.000"/>
    <numFmt numFmtId="179" formatCode="0.000_)"/>
    <numFmt numFmtId="180" formatCode="0.0000_)"/>
    <numFmt numFmtId="181" formatCode="0.00_)"/>
    <numFmt numFmtId="182" formatCode="#,##0.0000_);\(#,##0.0000\)"/>
    <numFmt numFmtId="183" formatCode="0.0_)"/>
    <numFmt numFmtId="184" formatCode="0.00000_)"/>
    <numFmt numFmtId="185" formatCode="0.000000_)"/>
    <numFmt numFmtId="186" formatCode="&quot;$&quot;#,##0"/>
    <numFmt numFmtId="187" formatCode="_(* #,##0.000_);_(* \(#,##0.000\);_(* &quot;-&quot;??_);_(@_)"/>
    <numFmt numFmtId="188" formatCode="#,##0.0_);\(#,##0.0\)"/>
    <numFmt numFmtId="189" formatCode="&quot;$&quot;#,##0.00"/>
    <numFmt numFmtId="190" formatCode="0.0"/>
    <numFmt numFmtId="191" formatCode="&quot;$&quot;#,##0.0"/>
    <numFmt numFmtId="192" formatCode="_(* #,##0.0000_);_(* \(#,##0.0000\);_(* &quot;-&quot;??_);_(@_)"/>
    <numFmt numFmtId="193" formatCode="_(* #,##0.0000_);_(* \(#,##0.0000\);_(* &quot;-&quot;????_);_(@_)"/>
    <numFmt numFmtId="194" formatCode="0.00000000"/>
    <numFmt numFmtId="195" formatCode="_(* #,##0.00000_);_(* \(#,##0.00000\);_(* &quot;-&quot;??_);_(@_)"/>
    <numFmt numFmtId="196" formatCode="_(&quot;$&quot;* #,##0_);_(&quot;$&quot;* \(#,##0\);_(&quot;$&quot;* &quot;-&quot;??_);_(@_)"/>
    <numFmt numFmtId="197" formatCode="#,##0;[Red]#,##0"/>
    <numFmt numFmtId="198" formatCode="0.0000"/>
    <numFmt numFmtId="199" formatCode="_(&quot;$&quot;* #,##0.0_);_(&quot;$&quot;* \(#,##0.0\);_(&quot;$&quot;* &quot;-&quot;??_);_(@_)"/>
    <numFmt numFmtId="200" formatCode="0.0000000_)"/>
    <numFmt numFmtId="201" formatCode="_(* #,##0.000000_);_(* \(#,##0.000000\);_(* &quot;-&quot;??_);_(@_)"/>
    <numFmt numFmtId="202" formatCode="_(* #,##0.0000000_);_(* \(#,##0.0000000\);_(* &quot;-&quot;??_);_(@_)"/>
    <numFmt numFmtId="203" formatCode="0.000%"/>
    <numFmt numFmtId="204" formatCode="_(* #,##0.000_);_(* \(#,##0.000\);_(* &quot;-&quot;???_);_(@_)"/>
    <numFmt numFmtId="205" formatCode="0.0000000"/>
    <numFmt numFmtId="206" formatCode="0.000000"/>
    <numFmt numFmtId="207" formatCode="0.00000"/>
    <numFmt numFmtId="208" formatCode="#,##0.0000"/>
    <numFmt numFmtId="209" formatCode="#,##0.00000"/>
    <numFmt numFmtId="210" formatCode="#,##0.000_);\(#,##0.000\)"/>
    <numFmt numFmtId="211" formatCode="[$-409]dddd\,\ mmmm\ dd\,\ yyyy"/>
    <numFmt numFmtId="212" formatCode="mm/dd/yy;@"/>
    <numFmt numFmtId="213" formatCode="[&lt;=9999999]###\-####;\(###\)\ ###\-####"/>
    <numFmt numFmtId="214" formatCode="00000"/>
    <numFmt numFmtId="215" formatCode="&quot;$&quot;#,##0.0000"/>
    <numFmt numFmtId="216" formatCode="&quot;$&quot;#,##0.000_);\(&quot;$&quot;#,##0.000\)"/>
  </numFmts>
  <fonts count="60">
    <font>
      <sz val="10"/>
      <name val="Arial"/>
      <family val="0"/>
    </font>
    <font>
      <u val="single"/>
      <sz val="10"/>
      <color indexed="36"/>
      <name val="Arial"/>
      <family val="2"/>
    </font>
    <font>
      <u val="single"/>
      <sz val="10"/>
      <color indexed="12"/>
      <name val="Arial"/>
      <family val="2"/>
    </font>
    <font>
      <sz val="12"/>
      <color indexed="8"/>
      <name val="Calibri"/>
      <family val="2"/>
    </font>
    <font>
      <sz val="12"/>
      <name val="Calibri"/>
      <family val="2"/>
    </font>
    <font>
      <u val="single"/>
      <sz val="11"/>
      <color indexed="8"/>
      <name val="Calibri"/>
      <family val="2"/>
    </font>
    <font>
      <u val="single"/>
      <sz val="12"/>
      <color indexed="8"/>
      <name val="Calibri"/>
      <family val="2"/>
    </font>
    <font>
      <sz val="12"/>
      <color indexed="10"/>
      <name val="Calibri"/>
      <family val="2"/>
    </font>
    <font>
      <sz val="11"/>
      <color indexed="10"/>
      <name val="Calibri"/>
      <family val="2"/>
    </font>
    <font>
      <sz val="11"/>
      <name val="Calibri"/>
      <family val="2"/>
    </font>
    <font>
      <sz val="11"/>
      <color indexed="40"/>
      <name val="Calibri"/>
      <family val="2"/>
    </font>
    <font>
      <sz val="11"/>
      <color indexed="17"/>
      <name val="Calibri"/>
      <family val="2"/>
    </font>
    <font>
      <b/>
      <sz val="12"/>
      <color indexed="8"/>
      <name val="Calibri"/>
      <family val="2"/>
    </font>
    <font>
      <u val="single"/>
      <sz val="12"/>
      <name val="Calibri"/>
      <family val="2"/>
    </font>
    <font>
      <b/>
      <sz val="12"/>
      <name val="Times New Roman"/>
      <family val="1"/>
    </font>
    <font>
      <b/>
      <sz val="11"/>
      <name val="Times New Roman"/>
      <family val="1"/>
    </font>
    <font>
      <sz val="11"/>
      <name val="Times New Roman"/>
      <family val="1"/>
    </font>
    <font>
      <sz val="12"/>
      <name val="Times New Roman"/>
      <family val="1"/>
    </font>
    <font>
      <b/>
      <u val="single"/>
      <sz val="12"/>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0"/>
      <name val="Calibri"/>
      <family val="2"/>
    </font>
    <font>
      <b/>
      <sz val="10"/>
      <name val="Calibri"/>
      <family val="2"/>
    </font>
    <font>
      <b/>
      <sz val="14"/>
      <name val="Calibri"/>
      <family val="2"/>
    </font>
    <font>
      <b/>
      <i/>
      <sz val="11"/>
      <name val="Calibri"/>
      <family val="2"/>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theme="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45" fillId="0" borderId="0">
      <alignment/>
      <protection/>
    </xf>
    <xf numFmtId="177"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01">
    <xf numFmtId="0" fontId="0" fillId="0" borderId="0" xfId="0" applyAlignment="1">
      <alignment/>
    </xf>
    <xf numFmtId="177" fontId="0" fillId="0" borderId="0" xfId="60" applyFont="1" applyFill="1" applyAlignment="1" applyProtection="1">
      <alignment horizontal="left"/>
      <protection/>
    </xf>
    <xf numFmtId="177" fontId="0" fillId="0" borderId="0" xfId="60" applyFont="1">
      <alignment/>
      <protection/>
    </xf>
    <xf numFmtId="177" fontId="0" fillId="0" borderId="0" xfId="60" applyFont="1" applyFill="1" applyAlignment="1" applyProtection="1" quotePrefix="1">
      <alignment horizontal="left"/>
      <protection/>
    </xf>
    <xf numFmtId="177" fontId="0" fillId="0" borderId="0" xfId="60" applyFont="1" applyAlignment="1" quotePrefix="1">
      <alignment horizontal="left"/>
      <protection/>
    </xf>
    <xf numFmtId="177" fontId="0" fillId="0" borderId="10" xfId="60" applyFont="1" applyBorder="1" applyAlignment="1" applyProtection="1">
      <alignment horizontal="center" vertical="center" wrapText="1"/>
      <protection locked="0"/>
    </xf>
    <xf numFmtId="177" fontId="0" fillId="0" borderId="10" xfId="60" applyFont="1" applyFill="1" applyBorder="1" applyAlignment="1" applyProtection="1">
      <alignment horizontal="center" vertical="center" wrapText="1"/>
      <protection locked="0"/>
    </xf>
    <xf numFmtId="177" fontId="0" fillId="0" borderId="0" xfId="60" applyFont="1" applyAlignment="1" applyProtection="1" quotePrefix="1">
      <alignment horizontal="left"/>
      <protection/>
    </xf>
    <xf numFmtId="177" fontId="0" fillId="0" borderId="0" xfId="60" applyFont="1" applyAlignment="1" applyProtection="1">
      <alignment horizontal="left"/>
      <protection locked="0"/>
    </xf>
    <xf numFmtId="177" fontId="0" fillId="0" borderId="0" xfId="60" applyFont="1" applyAlignment="1" applyProtection="1">
      <alignment horizontal="left"/>
      <protection/>
    </xf>
    <xf numFmtId="177" fontId="0" fillId="0" borderId="0" xfId="60" applyFont="1" applyAlignment="1" applyProtection="1" quotePrefix="1">
      <alignment horizontal="left"/>
      <protection locked="0"/>
    </xf>
    <xf numFmtId="0" fontId="35" fillId="0" borderId="0" xfId="0" applyFont="1" applyAlignment="1">
      <alignment/>
    </xf>
    <xf numFmtId="0" fontId="9" fillId="0" borderId="0" xfId="0" applyFont="1" applyAlignment="1" quotePrefix="1">
      <alignment horizontal="left"/>
    </xf>
    <xf numFmtId="0" fontId="36" fillId="0" borderId="0" xfId="0" applyFont="1" applyAlignment="1">
      <alignment horizontal="center" vertical="center"/>
    </xf>
    <xf numFmtId="0" fontId="58" fillId="0" borderId="0" xfId="0" applyFont="1" applyAlignment="1">
      <alignment vertical="center"/>
    </xf>
    <xf numFmtId="0" fontId="35" fillId="0" borderId="11" xfId="0" applyFont="1" applyBorder="1" applyAlignment="1">
      <alignment/>
    </xf>
    <xf numFmtId="0" fontId="35" fillId="0" borderId="0" xfId="0" applyFont="1" applyAlignment="1" applyProtection="1">
      <alignment/>
      <protection hidden="1"/>
    </xf>
    <xf numFmtId="9" fontId="35" fillId="0" borderId="0" xfId="0" applyNumberFormat="1" applyFont="1" applyAlignment="1" applyProtection="1">
      <alignment/>
      <protection hidden="1"/>
    </xf>
    <xf numFmtId="0" fontId="4" fillId="0" borderId="12" xfId="0" applyFont="1" applyBorder="1" applyAlignment="1">
      <alignment horizontal="center" vertical="center"/>
    </xf>
    <xf numFmtId="0" fontId="58" fillId="0" borderId="12" xfId="0" applyNumberFormat="1" applyFont="1" applyBorder="1" applyAlignment="1" quotePrefix="1">
      <alignment horizontal="left" wrapText="1"/>
    </xf>
    <xf numFmtId="0" fontId="59" fillId="0" borderId="12" xfId="0" applyNumberFormat="1" applyFont="1" applyBorder="1" applyAlignment="1">
      <alignment wrapText="1"/>
    </xf>
    <xf numFmtId="0" fontId="59" fillId="0" borderId="12" xfId="0" applyNumberFormat="1" applyFont="1" applyBorder="1" applyAlignment="1" quotePrefix="1">
      <alignment horizontal="left" wrapText="1"/>
    </xf>
    <xf numFmtId="0" fontId="4" fillId="13" borderId="12" xfId="0" applyFont="1" applyFill="1" applyBorder="1" applyAlignment="1">
      <alignment horizontal="center" vertical="center"/>
    </xf>
    <xf numFmtId="0" fontId="36" fillId="0" borderId="12" xfId="0" applyFont="1" applyBorder="1" applyAlignment="1">
      <alignment horizontal="center" vertical="top"/>
    </xf>
    <xf numFmtId="0" fontId="37" fillId="0" borderId="12" xfId="0" applyFont="1" applyFill="1" applyBorder="1" applyAlignment="1" applyProtection="1" quotePrefix="1">
      <alignment horizontal="center" vertical="center" wrapText="1"/>
      <protection locked="0"/>
    </xf>
    <xf numFmtId="0" fontId="9" fillId="0" borderId="12" xfId="0" applyFont="1" applyBorder="1" applyAlignment="1">
      <alignment horizontal="center" vertical="top"/>
    </xf>
    <xf numFmtId="0" fontId="38" fillId="0" borderId="12" xfId="0" applyNumberFormat="1" applyFont="1" applyBorder="1" applyAlignment="1">
      <alignment horizontal="center"/>
    </xf>
    <xf numFmtId="0" fontId="36" fillId="0" borderId="12" xfId="0" applyFont="1" applyBorder="1" applyAlignment="1" quotePrefix="1">
      <alignment horizontal="center" vertical="top"/>
    </xf>
    <xf numFmtId="0" fontId="36" fillId="0" borderId="12" xfId="0" applyFont="1" applyBorder="1" applyAlignment="1" quotePrefix="1">
      <alignment horizontal="center" vertical="center" wrapText="1"/>
    </xf>
    <xf numFmtId="0" fontId="36" fillId="0" borderId="12" xfId="0" applyNumberFormat="1" applyFont="1" applyBorder="1" applyAlignment="1" quotePrefix="1">
      <alignment horizontal="center" vertical="center"/>
    </xf>
    <xf numFmtId="0" fontId="9" fillId="33" borderId="12" xfId="0" applyFont="1" applyFill="1" applyBorder="1" applyAlignment="1">
      <alignment horizontal="center" vertical="top"/>
    </xf>
    <xf numFmtId="0" fontId="39" fillId="33" borderId="12" xfId="0" applyNumberFormat="1" applyFont="1" applyFill="1" applyBorder="1" applyAlignment="1">
      <alignment horizontal="left"/>
    </xf>
    <xf numFmtId="0" fontId="0" fillId="34" borderId="12" xfId="0" applyFill="1" applyBorder="1" applyAlignment="1">
      <alignment horizontal="center" vertical="center"/>
    </xf>
    <xf numFmtId="0" fontId="0" fillId="0" borderId="12" xfId="0" applyFont="1" applyFill="1" applyBorder="1" applyAlignment="1">
      <alignment horizontal="center" vertical="center"/>
    </xf>
    <xf numFmtId="0" fontId="0" fillId="0" borderId="12" xfId="0" applyFill="1" applyBorder="1" applyAlignment="1">
      <alignment horizontal="center" vertical="center"/>
    </xf>
    <xf numFmtId="0" fontId="59" fillId="0" borderId="12" xfId="0" applyNumberFormat="1" applyFont="1" applyFill="1" applyBorder="1" applyAlignment="1">
      <alignment vertical="center" wrapText="1"/>
    </xf>
    <xf numFmtId="0" fontId="59" fillId="0" borderId="12" xfId="0" applyFont="1" applyBorder="1" applyAlignment="1" applyProtection="1">
      <alignment horizontal="left" vertical="center" wrapText="1"/>
      <protection locked="0"/>
    </xf>
    <xf numFmtId="0" fontId="0" fillId="35" borderId="12" xfId="0" applyFill="1" applyBorder="1" applyAlignment="1">
      <alignment horizontal="center" vertical="center"/>
    </xf>
    <xf numFmtId="0" fontId="59" fillId="0" borderId="12" xfId="0" applyNumberFormat="1" applyFont="1" applyBorder="1" applyAlignment="1" quotePrefix="1">
      <alignment vertical="center" wrapText="1"/>
    </xf>
    <xf numFmtId="0" fontId="59" fillId="0" borderId="12" xfId="0" applyFont="1" applyBorder="1" applyAlignment="1" applyProtection="1" quotePrefix="1">
      <alignment horizontal="left" vertical="center" wrapText="1"/>
      <protection locked="0"/>
    </xf>
    <xf numFmtId="0" fontId="0" fillId="36" borderId="12" xfId="0" applyFill="1" applyBorder="1" applyAlignment="1">
      <alignment horizontal="center" vertical="center"/>
    </xf>
    <xf numFmtId="0" fontId="59" fillId="0" borderId="12" xfId="0" applyNumberFormat="1" applyFont="1" applyBorder="1" applyAlignment="1" quotePrefix="1">
      <alignment horizontal="left" vertical="center" wrapText="1"/>
    </xf>
    <xf numFmtId="0" fontId="59" fillId="0" borderId="12" xfId="0" applyNumberFormat="1" applyFont="1" applyBorder="1" applyAlignment="1">
      <alignment vertical="center" wrapText="1"/>
    </xf>
    <xf numFmtId="0" fontId="0" fillId="33" borderId="12" xfId="0" applyFill="1" applyBorder="1" applyAlignment="1">
      <alignment horizontal="center" vertical="center"/>
    </xf>
    <xf numFmtId="0" fontId="56" fillId="33" borderId="12" xfId="0" applyFont="1" applyFill="1" applyBorder="1" applyAlignment="1">
      <alignment/>
    </xf>
    <xf numFmtId="0" fontId="4" fillId="0" borderId="12" xfId="0" applyNumberFormat="1" applyFont="1" applyBorder="1" applyAlignment="1">
      <alignment vertical="center" wrapText="1"/>
    </xf>
    <xf numFmtId="0" fontId="59" fillId="33" borderId="12" xfId="0" applyFont="1" applyFill="1" applyBorder="1" applyAlignment="1" applyProtection="1">
      <alignment horizontal="left" vertical="center" wrapText="1"/>
      <protection/>
    </xf>
    <xf numFmtId="0" fontId="4" fillId="0" borderId="12" xfId="0" applyNumberFormat="1" applyFont="1" applyBorder="1" applyAlignment="1" quotePrefix="1">
      <alignment horizontal="left" vertical="center" wrapText="1"/>
    </xf>
    <xf numFmtId="0" fontId="0" fillId="0" borderId="12" xfId="0" applyBorder="1" applyAlignment="1">
      <alignment horizontal="center" vertical="center"/>
    </xf>
    <xf numFmtId="0" fontId="9" fillId="0" borderId="12" xfId="0" applyFont="1" applyFill="1" applyBorder="1" applyAlignment="1">
      <alignment vertical="center" wrapText="1"/>
    </xf>
    <xf numFmtId="0" fontId="9" fillId="34" borderId="12" xfId="0" applyFont="1" applyFill="1" applyBorder="1" applyAlignment="1">
      <alignment horizontal="center" vertical="center"/>
    </xf>
    <xf numFmtId="0" fontId="35" fillId="0" borderId="12" xfId="0" applyNumberFormat="1" applyFont="1" applyBorder="1" applyAlignment="1">
      <alignment/>
    </xf>
    <xf numFmtId="0" fontId="4" fillId="37" borderId="12" xfId="0" applyFont="1" applyFill="1" applyBorder="1" applyAlignment="1">
      <alignment horizontal="center" vertical="center"/>
    </xf>
    <xf numFmtId="9" fontId="4" fillId="0" borderId="12" xfId="63" applyFont="1" applyBorder="1" applyAlignment="1">
      <alignment horizontal="center" vertical="center"/>
    </xf>
    <xf numFmtId="0" fontId="36" fillId="34" borderId="12" xfId="0" applyFont="1" applyFill="1" applyBorder="1" applyAlignment="1">
      <alignment horizontal="center" vertical="top"/>
    </xf>
    <xf numFmtId="0" fontId="9" fillId="0" borderId="12" xfId="0" applyNumberFormat="1" applyFont="1" applyBorder="1" applyAlignment="1">
      <alignment/>
    </xf>
    <xf numFmtId="0" fontId="56" fillId="0" borderId="12" xfId="0" applyFont="1" applyBorder="1" applyAlignment="1">
      <alignment horizontal="center" vertical="center"/>
    </xf>
    <xf numFmtId="0" fontId="56" fillId="0" borderId="12" xfId="0" applyFont="1" applyBorder="1" applyAlignment="1">
      <alignment/>
    </xf>
    <xf numFmtId="0" fontId="40" fillId="0" borderId="12" xfId="0" applyFont="1" applyBorder="1" applyAlignment="1">
      <alignment horizontal="center" vertical="center"/>
    </xf>
    <xf numFmtId="0" fontId="0" fillId="0" borderId="12" xfId="0" applyFont="1" applyBorder="1" applyAlignment="1">
      <alignment horizontal="center" vertical="top"/>
    </xf>
    <xf numFmtId="0" fontId="2" fillId="0" borderId="12" xfId="54" applyBorder="1" applyAlignment="1" applyProtection="1">
      <alignment/>
      <protection/>
    </xf>
    <xf numFmtId="0" fontId="2" fillId="0" borderId="0" xfId="54" applyAlignment="1" applyProtection="1">
      <alignment/>
      <protection/>
    </xf>
    <xf numFmtId="0" fontId="14" fillId="0" borderId="12" xfId="0" applyNumberFormat="1" applyFont="1" applyBorder="1" applyAlignment="1" quotePrefix="1">
      <alignment horizontal="left"/>
    </xf>
    <xf numFmtId="0" fontId="15" fillId="0" borderId="12" xfId="0" applyNumberFormat="1" applyFont="1" applyBorder="1" applyAlignment="1">
      <alignment horizontal="left"/>
    </xf>
    <xf numFmtId="0" fontId="16" fillId="0" borderId="12" xfId="0" applyNumberFormat="1" applyFont="1" applyBorder="1" applyAlignment="1" quotePrefix="1">
      <alignment horizontal="left"/>
    </xf>
    <xf numFmtId="0" fontId="17" fillId="0" borderId="12" xfId="0" applyFont="1" applyBorder="1" applyAlignment="1" applyProtection="1">
      <alignment horizontal="left" vertical="center"/>
      <protection locked="0"/>
    </xf>
    <xf numFmtId="0" fontId="59" fillId="33" borderId="12" xfId="0" applyNumberFormat="1" applyFont="1" applyFill="1" applyBorder="1" applyAlignment="1" quotePrefix="1">
      <alignment horizontal="left" wrapText="1"/>
    </xf>
    <xf numFmtId="0" fontId="36" fillId="33" borderId="12" xfId="0" applyFont="1" applyFill="1" applyBorder="1" applyAlignment="1">
      <alignment horizontal="center" vertical="top"/>
    </xf>
    <xf numFmtId="0" fontId="14" fillId="0" borderId="12" xfId="0" applyNumberFormat="1" applyFont="1" applyBorder="1" applyAlignment="1">
      <alignment horizontal="left"/>
    </xf>
    <xf numFmtId="0" fontId="16" fillId="0" borderId="12" xfId="0" applyNumberFormat="1" applyFont="1" applyBorder="1" applyAlignment="1">
      <alignment horizontal="left"/>
    </xf>
    <xf numFmtId="0" fontId="36" fillId="0" borderId="13" xfId="0" applyFont="1" applyBorder="1" applyAlignment="1">
      <alignment horizontal="center" vertical="top"/>
    </xf>
    <xf numFmtId="0" fontId="36" fillId="0" borderId="14" xfId="0" applyFont="1" applyBorder="1" applyAlignment="1">
      <alignment horizontal="center" vertical="top"/>
    </xf>
    <xf numFmtId="0" fontId="9" fillId="0" borderId="14" xfId="0" applyNumberFormat="1" applyFont="1" applyBorder="1" applyAlignment="1">
      <alignment/>
    </xf>
    <xf numFmtId="0" fontId="36" fillId="0" borderId="15" xfId="0" applyFont="1" applyBorder="1" applyAlignment="1">
      <alignment horizontal="center" vertical="top"/>
    </xf>
    <xf numFmtId="0" fontId="36" fillId="0" borderId="0" xfId="0" applyFont="1" applyBorder="1" applyAlignment="1">
      <alignment horizontal="center" vertical="top"/>
    </xf>
    <xf numFmtId="0" fontId="9" fillId="0" borderId="0" xfId="0" applyNumberFormat="1" applyFont="1" applyBorder="1" applyAlignment="1">
      <alignment/>
    </xf>
    <xf numFmtId="0" fontId="36" fillId="0" borderId="16" xfId="0" applyFont="1" applyBorder="1" applyAlignment="1">
      <alignment horizontal="center" vertical="top"/>
    </xf>
    <xf numFmtId="0" fontId="36" fillId="0" borderId="10" xfId="0" applyFont="1" applyBorder="1" applyAlignment="1">
      <alignment horizontal="center" vertical="top"/>
    </xf>
    <xf numFmtId="0" fontId="9" fillId="0" borderId="10" xfId="0" applyNumberFormat="1" applyFont="1" applyBorder="1" applyAlignment="1">
      <alignment/>
    </xf>
    <xf numFmtId="0" fontId="35" fillId="33" borderId="12" xfId="0" applyFont="1" applyFill="1" applyBorder="1" applyAlignment="1">
      <alignment vertical="top"/>
    </xf>
    <xf numFmtId="0" fontId="35" fillId="33" borderId="12" xfId="0" applyNumberFormat="1" applyFont="1" applyFill="1" applyBorder="1" applyAlignment="1">
      <alignment/>
    </xf>
    <xf numFmtId="0" fontId="9" fillId="35" borderId="12" xfId="0" applyFont="1" applyFill="1" applyBorder="1" applyAlignment="1">
      <alignment horizontal="center" vertical="center" wrapText="1"/>
    </xf>
    <xf numFmtId="0" fontId="2" fillId="0" borderId="0" xfId="54" applyBorder="1" applyAlignment="1" applyProtection="1">
      <alignment/>
      <protection/>
    </xf>
    <xf numFmtId="0" fontId="58" fillId="0" borderId="12" xfId="0" applyFont="1" applyFill="1" applyBorder="1" applyAlignment="1" applyProtection="1">
      <alignment horizontal="left" vertical="center" wrapText="1"/>
      <protection locked="0"/>
    </xf>
    <xf numFmtId="0" fontId="35" fillId="0" borderId="12" xfId="0" applyFont="1" applyBorder="1" applyAlignment="1">
      <alignment horizontal="left" vertical="center" wrapText="1"/>
    </xf>
    <xf numFmtId="0" fontId="35" fillId="33" borderId="12" xfId="0" applyFont="1" applyFill="1" applyBorder="1" applyAlignment="1">
      <alignment horizontal="left" vertical="center" wrapText="1"/>
    </xf>
    <xf numFmtId="0" fontId="14" fillId="0" borderId="12" xfId="0" applyFont="1" applyBorder="1" applyAlignment="1">
      <alignment horizontal="left" vertical="center" wrapText="1"/>
    </xf>
    <xf numFmtId="0" fontId="35" fillId="0" borderId="17" xfId="0" applyFont="1" applyBorder="1" applyAlignment="1">
      <alignment horizontal="left" vertical="center" wrapText="1"/>
    </xf>
    <xf numFmtId="0" fontId="35" fillId="0" borderId="18" xfId="0" applyFont="1" applyBorder="1" applyAlignment="1">
      <alignment horizontal="left" vertical="center" wrapText="1"/>
    </xf>
    <xf numFmtId="0" fontId="35" fillId="0" borderId="19" xfId="0" applyFont="1" applyBorder="1" applyAlignment="1">
      <alignment horizontal="left" vertical="center" wrapText="1"/>
    </xf>
    <xf numFmtId="0" fontId="59" fillId="0" borderId="12" xfId="0" applyNumberFormat="1" applyFont="1" applyFill="1" applyBorder="1" applyAlignment="1">
      <alignment vertical="center" wrapText="1"/>
    </xf>
    <xf numFmtId="0" fontId="59" fillId="0" borderId="12" xfId="0" applyNumberFormat="1" applyFont="1" applyFill="1" applyBorder="1" applyAlignment="1" quotePrefix="1">
      <alignment horizontal="left" vertical="center" wrapText="1"/>
    </xf>
    <xf numFmtId="0" fontId="4" fillId="0" borderId="12" xfId="0" applyNumberFormat="1" applyFont="1" applyFill="1" applyBorder="1" applyAlignment="1">
      <alignment vertical="center" wrapText="1"/>
    </xf>
    <xf numFmtId="0" fontId="2" fillId="0" borderId="12" xfId="54" applyNumberFormat="1" applyBorder="1" applyAlignment="1" applyProtection="1">
      <alignment/>
      <protection/>
    </xf>
    <xf numFmtId="0" fontId="16" fillId="0" borderId="12" xfId="0" applyNumberFormat="1" applyFont="1" applyFill="1" applyBorder="1" applyAlignment="1" quotePrefix="1">
      <alignment horizontal="left"/>
    </xf>
    <xf numFmtId="0" fontId="59" fillId="0" borderId="0" xfId="0" applyNumberFormat="1" applyFont="1" applyFill="1" applyAlignment="1">
      <alignment vertical="center" wrapText="1"/>
    </xf>
    <xf numFmtId="0" fontId="15" fillId="38" borderId="12" xfId="0" applyNumberFormat="1" applyFont="1" applyFill="1" applyBorder="1" applyAlignment="1">
      <alignment horizontal="left"/>
    </xf>
    <xf numFmtId="0" fontId="14" fillId="38" borderId="12" xfId="0" applyFont="1" applyFill="1" applyBorder="1" applyAlignment="1">
      <alignment horizontal="left" vertical="center" wrapText="1"/>
    </xf>
    <xf numFmtId="0" fontId="4" fillId="0" borderId="12" xfId="0" applyFont="1" applyBorder="1" applyAlignment="1" applyProtection="1" quotePrefix="1">
      <alignment horizontal="left" vertical="center" wrapText="1"/>
      <protection locked="0"/>
    </xf>
    <xf numFmtId="14" fontId="17" fillId="0" borderId="12" xfId="0" applyNumberFormat="1" applyFont="1" applyBorder="1" applyAlignment="1" applyProtection="1">
      <alignment horizontal="left" vertical="center" wrapText="1"/>
      <protection/>
    </xf>
    <xf numFmtId="0" fontId="15" fillId="38" borderId="12" xfId="0" applyNumberFormat="1" applyFont="1" applyFill="1" applyBorder="1" applyAlignment="1" applyProtection="1">
      <alignment horizontal="left"/>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Levy Cap 2" xfId="60"/>
    <cellStyle name="Note" xfId="61"/>
    <cellStyle name="Output" xfId="62"/>
    <cellStyle name="Percent" xfId="63"/>
    <cellStyle name="Percent 2" xfId="64"/>
    <cellStyle name="Title" xfId="65"/>
    <cellStyle name="Total" xfId="66"/>
    <cellStyle name="Warning Text" xfId="67"/>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94</xdr:row>
      <xdr:rowOff>85725</xdr:rowOff>
    </xdr:from>
    <xdr:to>
      <xdr:col>4</xdr:col>
      <xdr:colOff>114300</xdr:colOff>
      <xdr:row>102</xdr:row>
      <xdr:rowOff>180975</xdr:rowOff>
    </xdr:to>
    <xdr:pic>
      <xdr:nvPicPr>
        <xdr:cNvPr id="1" name="Picture 1"/>
        <xdr:cNvPicPr preferRelativeResize="1">
          <a:picLocks noChangeAspect="1"/>
        </xdr:cNvPicPr>
      </xdr:nvPicPr>
      <xdr:blipFill>
        <a:blip r:embed="rId1"/>
        <a:stretch>
          <a:fillRect/>
        </a:stretch>
      </xdr:blipFill>
      <xdr:spPr>
        <a:xfrm>
          <a:off x="47625" y="77895450"/>
          <a:ext cx="6457950" cy="1619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j.gov/dca/divisions/dlgs/lfns/13/2013-17.pdf" TargetMode="External" /><Relationship Id="rId2" Type="http://schemas.openxmlformats.org/officeDocument/2006/relationships/hyperlink" Target="http://nj.gov/comptroller/news/docs/press_local_government_legal_fees.pdf" TargetMode="External" /><Relationship Id="rId3" Type="http://schemas.openxmlformats.org/officeDocument/2006/relationships/hyperlink" Target="http://www.state.nj.us/perc/Collective_Bargaining_Agreement_Summary_Form_Police_and_Fire_2012.04.02__Instructions_and_Example_.pdf" TargetMode="External" /><Relationship Id="rId4" Type="http://schemas.openxmlformats.org/officeDocument/2006/relationships/hyperlink" Target="http://www.state.nj.us/perc/Collective_Bargaining_Agreement_Summary_Form_Non-Police_and_Non-Fire_2012.04.02__Instructions_and_Example_.pdf" TargetMode="External" /><Relationship Id="rId5" Type="http://schemas.openxmlformats.org/officeDocument/2006/relationships/hyperlink" Target="http://nj.gov/dca/divisions/dlgs/lfns/11/2011-37.doc" TargetMode="External" /><Relationship Id="rId6" Type="http://schemas.openxmlformats.org/officeDocument/2006/relationships/hyperlink" Target="http://nj.gov/dca/divisions/dlgs/lfns/11/2011-20R.doc" TargetMode="External" /><Relationship Id="rId7" Type="http://schemas.openxmlformats.org/officeDocument/2006/relationships/hyperlink" Target="http://nj.gov/dca/divisions/dlgs/lfns/11/2011-34.doc" TargetMode="External" /><Relationship Id="rId8" Type="http://schemas.openxmlformats.org/officeDocument/2006/relationships/hyperlink" Target="http://nj.gov/dca/divisions/dlgs/lfns/07/2007-28.doc" TargetMode="External" /><Relationship Id="rId9" Type="http://schemas.openxmlformats.org/officeDocument/2006/relationships/hyperlink" Target="http://www.fema.gov/national-flood-insurance-program/national-flood-insurance-program-community-rating-system" TargetMode="External" /><Relationship Id="rId10" Type="http://schemas.openxmlformats.org/officeDocument/2006/relationships/hyperlink" Target="http://www.nj.gov/dca/divisions/dlgs/lfns/12/2012-12.pdf" TargetMode="External" /><Relationship Id="rId11" Type="http://schemas.openxmlformats.org/officeDocument/2006/relationships/hyperlink" Target="http://www.nj.gov/dep/floodcontrol/about.htm" TargetMode="External" /><Relationship Id="rId12" Type="http://schemas.openxmlformats.org/officeDocument/2006/relationships/drawing" Target="../drawings/drawing1.xm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17"/>
  <sheetViews>
    <sheetView tabSelected="1" workbookViewId="0" topLeftCell="B1">
      <selection activeCell="E87" sqref="E87"/>
    </sheetView>
  </sheetViews>
  <sheetFormatPr defaultColWidth="8.8515625" defaultRowHeight="12.75"/>
  <cols>
    <col min="1" max="1" width="5.8515625" style="11" hidden="1" customWidth="1"/>
    <col min="2" max="2" width="5.8515625" style="23" customWidth="1"/>
    <col min="3" max="3" width="9.140625" style="23" customWidth="1"/>
    <col min="4" max="4" width="80.8515625" style="55" customWidth="1"/>
    <col min="5" max="5" width="44.8515625" style="84" customWidth="1"/>
    <col min="6" max="6" width="10.7109375" style="11" hidden="1" customWidth="1"/>
    <col min="7" max="7" width="8.8515625" style="11" hidden="1" customWidth="1"/>
    <col min="8" max="16384" width="8.8515625" style="11" customWidth="1"/>
  </cols>
  <sheetData>
    <row r="1" ht="18.75">
      <c r="D1" s="24" t="s">
        <v>1782</v>
      </c>
    </row>
    <row r="2" spans="2:4" ht="15">
      <c r="B2" s="25" t="str">
        <f>LOOKUP('Instructions-Data Entry'!D1,Muni_County,Muni_Code)</f>
        <v>0000</v>
      </c>
      <c r="C2" s="25"/>
      <c r="D2" s="26" t="s">
        <v>1814</v>
      </c>
    </row>
    <row r="3" spans="1:5" ht="12.75">
      <c r="A3" s="13"/>
      <c r="B3" s="27"/>
      <c r="C3" s="28" t="s">
        <v>1780</v>
      </c>
      <c r="D3" s="29" t="s">
        <v>1771</v>
      </c>
      <c r="E3" s="28" t="s">
        <v>1772</v>
      </c>
    </row>
    <row r="4" spans="2:5" ht="15">
      <c r="B4" s="30"/>
      <c r="C4" s="30"/>
      <c r="D4" s="31" t="s">
        <v>1816</v>
      </c>
      <c r="E4" s="85"/>
    </row>
    <row r="5" spans="1:5" ht="126">
      <c r="A5" s="14" t="str">
        <f>$B$2</f>
        <v>0000</v>
      </c>
      <c r="B5" s="32">
        <v>1</v>
      </c>
      <c r="C5" s="33" t="s">
        <v>1773</v>
      </c>
      <c r="D5" s="90" t="s">
        <v>1815</v>
      </c>
      <c r="E5" s="98"/>
    </row>
    <row r="6" spans="1:7" ht="157.5">
      <c r="A6" s="14" t="str">
        <f aca="true" t="shared" si="0" ref="A6:A12">$B$2</f>
        <v>0000</v>
      </c>
      <c r="B6" s="37">
        <v>2</v>
      </c>
      <c r="C6" s="34" t="s">
        <v>1773</v>
      </c>
      <c r="D6" s="95" t="s">
        <v>1867</v>
      </c>
      <c r="E6" s="36"/>
      <c r="F6" s="16" t="s">
        <v>1773</v>
      </c>
      <c r="G6" s="16" t="s">
        <v>1773</v>
      </c>
    </row>
    <row r="7" spans="1:7" ht="78.75">
      <c r="A7" s="14" t="str">
        <f t="shared" si="0"/>
        <v>0000</v>
      </c>
      <c r="B7" s="37">
        <v>3</v>
      </c>
      <c r="C7" s="34" t="s">
        <v>1773</v>
      </c>
      <c r="D7" s="38" t="s">
        <v>1787</v>
      </c>
      <c r="E7" s="39"/>
      <c r="F7" s="16" t="s">
        <v>228</v>
      </c>
      <c r="G7" s="16" t="s">
        <v>228</v>
      </c>
    </row>
    <row r="8" spans="1:7" ht="63">
      <c r="A8" s="14" t="str">
        <f t="shared" si="0"/>
        <v>0000</v>
      </c>
      <c r="B8" s="40">
        <v>4</v>
      </c>
      <c r="C8" s="34" t="s">
        <v>1773</v>
      </c>
      <c r="D8" s="35" t="s">
        <v>1870</v>
      </c>
      <c r="E8" s="36"/>
      <c r="F8" s="16" t="s">
        <v>230</v>
      </c>
      <c r="G8" s="16" t="s">
        <v>230</v>
      </c>
    </row>
    <row r="9" spans="1:7" ht="126">
      <c r="A9" s="14" t="str">
        <f t="shared" si="0"/>
        <v>0000</v>
      </c>
      <c r="B9" s="37">
        <v>5</v>
      </c>
      <c r="C9" s="34" t="s">
        <v>1773</v>
      </c>
      <c r="D9" s="35" t="s">
        <v>1838</v>
      </c>
      <c r="E9" s="36"/>
      <c r="F9" s="16" t="s">
        <v>1776</v>
      </c>
      <c r="G9" s="16" t="s">
        <v>1781</v>
      </c>
    </row>
    <row r="10" spans="1:6" ht="141.75">
      <c r="A10" s="14" t="str">
        <f t="shared" si="0"/>
        <v>0000</v>
      </c>
      <c r="B10" s="37">
        <v>6</v>
      </c>
      <c r="C10" s="34" t="s">
        <v>1773</v>
      </c>
      <c r="D10" s="41" t="s">
        <v>1845</v>
      </c>
      <c r="E10" s="36"/>
      <c r="F10" s="16" t="s">
        <v>1781</v>
      </c>
    </row>
    <row r="11" spans="1:5" ht="126">
      <c r="A11" s="14" t="str">
        <f t="shared" si="0"/>
        <v>0000</v>
      </c>
      <c r="B11" s="37">
        <v>7</v>
      </c>
      <c r="C11" s="34" t="s">
        <v>1773</v>
      </c>
      <c r="D11" s="35" t="s">
        <v>1855</v>
      </c>
      <c r="E11" s="36"/>
    </row>
    <row r="12" spans="1:7" ht="31.5">
      <c r="A12" s="14" t="str">
        <f t="shared" si="0"/>
        <v>0000</v>
      </c>
      <c r="B12" s="37">
        <v>8</v>
      </c>
      <c r="C12" s="34" t="s">
        <v>1773</v>
      </c>
      <c r="D12" s="42" t="s">
        <v>1846</v>
      </c>
      <c r="E12" s="36"/>
      <c r="F12" s="16">
        <v>0</v>
      </c>
      <c r="G12" s="17">
        <v>1</v>
      </c>
    </row>
    <row r="13" spans="1:7" ht="94.5">
      <c r="A13" s="14" t="str">
        <f aca="true" t="shared" si="1" ref="A13:A23">$B$2</f>
        <v>0000</v>
      </c>
      <c r="B13" s="32">
        <v>9</v>
      </c>
      <c r="C13" s="33" t="s">
        <v>1773</v>
      </c>
      <c r="D13" s="91" t="s">
        <v>1812</v>
      </c>
      <c r="E13" s="36"/>
      <c r="F13" s="16">
        <f>17/50</f>
        <v>0.34</v>
      </c>
      <c r="G13" s="17">
        <v>0.6</v>
      </c>
    </row>
    <row r="14" spans="2:7" ht="15.75">
      <c r="B14" s="43"/>
      <c r="C14" s="43"/>
      <c r="D14" s="44" t="s">
        <v>1843</v>
      </c>
      <c r="E14" s="46"/>
      <c r="F14" s="16">
        <f>9/50</f>
        <v>0.18</v>
      </c>
      <c r="G14" s="17">
        <v>0.8</v>
      </c>
    </row>
    <row r="15" spans="1:7" ht="94.5">
      <c r="A15" s="14" t="str">
        <f t="shared" si="1"/>
        <v>0000</v>
      </c>
      <c r="B15" s="37">
        <v>10</v>
      </c>
      <c r="C15" s="34" t="s">
        <v>1773</v>
      </c>
      <c r="D15" s="45" t="s">
        <v>1819</v>
      </c>
      <c r="E15" s="36"/>
      <c r="F15" s="16">
        <f>25/50</f>
        <v>0.5</v>
      </c>
      <c r="G15" s="17">
        <v>0.4</v>
      </c>
    </row>
    <row r="16" spans="1:7" ht="63">
      <c r="A16" s="14" t="str">
        <f t="shared" si="1"/>
        <v>0000</v>
      </c>
      <c r="B16" s="37">
        <v>11</v>
      </c>
      <c r="C16" s="34" t="s">
        <v>1773</v>
      </c>
      <c r="D16" s="42" t="s">
        <v>1788</v>
      </c>
      <c r="E16" s="36"/>
      <c r="F16" s="16">
        <f>33/50</f>
        <v>0.66</v>
      </c>
      <c r="G16" s="17">
        <v>0.2</v>
      </c>
    </row>
    <row r="17" spans="1:7" ht="252">
      <c r="A17" s="14" t="str">
        <f t="shared" si="1"/>
        <v>0000</v>
      </c>
      <c r="B17" s="34">
        <v>12</v>
      </c>
      <c r="C17" s="34" t="s">
        <v>1773</v>
      </c>
      <c r="D17" s="35" t="s">
        <v>1868</v>
      </c>
      <c r="E17" s="36"/>
      <c r="F17" s="11">
        <f>41/50</f>
        <v>0.82</v>
      </c>
      <c r="G17" s="17">
        <v>0</v>
      </c>
    </row>
    <row r="18" spans="1:5" ht="94.5">
      <c r="A18" s="14" t="str">
        <f t="shared" si="1"/>
        <v>0000</v>
      </c>
      <c r="B18" s="40">
        <v>13</v>
      </c>
      <c r="C18" s="34" t="s">
        <v>1773</v>
      </c>
      <c r="D18" s="35" t="s">
        <v>1847</v>
      </c>
      <c r="E18" s="36"/>
    </row>
    <row r="19" spans="1:5" ht="126">
      <c r="A19" s="14" t="str">
        <f t="shared" si="1"/>
        <v>0000</v>
      </c>
      <c r="B19" s="40">
        <v>14</v>
      </c>
      <c r="C19" s="34" t="s">
        <v>1773</v>
      </c>
      <c r="D19" s="35" t="s">
        <v>1859</v>
      </c>
      <c r="E19" s="36"/>
    </row>
    <row r="20" spans="1:5" ht="110.25">
      <c r="A20" s="14" t="str">
        <f t="shared" si="1"/>
        <v>0000</v>
      </c>
      <c r="B20" s="37">
        <v>15</v>
      </c>
      <c r="C20" s="34" t="s">
        <v>1773</v>
      </c>
      <c r="D20" s="35" t="s">
        <v>1869</v>
      </c>
      <c r="E20" s="83"/>
    </row>
    <row r="21" spans="1:5" ht="315">
      <c r="A21" s="14" t="str">
        <f t="shared" si="1"/>
        <v>0000</v>
      </c>
      <c r="B21" s="37">
        <v>16</v>
      </c>
      <c r="C21" s="34" t="s">
        <v>1773</v>
      </c>
      <c r="D21" s="92" t="s">
        <v>1848</v>
      </c>
      <c r="E21" s="36"/>
    </row>
    <row r="22" spans="1:5" ht="157.5">
      <c r="A22" s="14" t="str">
        <f t="shared" si="1"/>
        <v>0000</v>
      </c>
      <c r="B22" s="40">
        <v>17</v>
      </c>
      <c r="C22" s="34" t="s">
        <v>1773</v>
      </c>
      <c r="D22" s="92" t="s">
        <v>1849</v>
      </c>
      <c r="E22" s="36"/>
    </row>
    <row r="23" spans="1:5" ht="110.25">
      <c r="A23" s="14" t="str">
        <f t="shared" si="1"/>
        <v>0000</v>
      </c>
      <c r="B23" s="32">
        <v>18</v>
      </c>
      <c r="C23" s="33" t="s">
        <v>1773</v>
      </c>
      <c r="D23" s="35" t="s">
        <v>1850</v>
      </c>
      <c r="E23" s="36"/>
    </row>
    <row r="24" spans="2:5" ht="15.75">
      <c r="B24" s="43"/>
      <c r="C24" s="43"/>
      <c r="D24" s="44" t="s">
        <v>1789</v>
      </c>
      <c r="E24" s="46"/>
    </row>
    <row r="25" spans="1:5" ht="63">
      <c r="A25" s="14" t="str">
        <f aca="true" t="shared" si="2" ref="A25:A32">$B$2</f>
        <v>0000</v>
      </c>
      <c r="B25" s="37">
        <v>19</v>
      </c>
      <c r="C25" s="34" t="s">
        <v>1773</v>
      </c>
      <c r="D25" s="47" t="s">
        <v>1834</v>
      </c>
      <c r="E25" s="36"/>
    </row>
    <row r="26" spans="1:5" ht="157.5">
      <c r="A26" s="14" t="str">
        <f t="shared" si="2"/>
        <v>0000</v>
      </c>
      <c r="B26" s="37">
        <v>20</v>
      </c>
      <c r="C26" s="34" t="s">
        <v>1773</v>
      </c>
      <c r="D26" s="47" t="s">
        <v>1813</v>
      </c>
      <c r="E26" s="36"/>
    </row>
    <row r="27" spans="1:5" ht="130.5" customHeight="1">
      <c r="A27" s="14" t="str">
        <f t="shared" si="2"/>
        <v>0000</v>
      </c>
      <c r="B27" s="81">
        <v>21</v>
      </c>
      <c r="C27" s="34" t="s">
        <v>1773</v>
      </c>
      <c r="D27" s="47" t="s">
        <v>1790</v>
      </c>
      <c r="E27" s="36"/>
    </row>
    <row r="28" spans="1:5" ht="150">
      <c r="A28" s="14" t="str">
        <f t="shared" si="2"/>
        <v>0000</v>
      </c>
      <c r="B28" s="32">
        <v>22</v>
      </c>
      <c r="C28" s="33" t="s">
        <v>1773</v>
      </c>
      <c r="D28" s="49" t="s">
        <v>1791</v>
      </c>
      <c r="E28" s="36"/>
    </row>
    <row r="29" spans="1:5" ht="31.5">
      <c r="A29" s="14" t="str">
        <f t="shared" si="2"/>
        <v>0000</v>
      </c>
      <c r="B29" s="37">
        <v>23</v>
      </c>
      <c r="C29" s="34" t="s">
        <v>1773</v>
      </c>
      <c r="D29" s="42" t="s">
        <v>1792</v>
      </c>
      <c r="E29" s="36"/>
    </row>
    <row r="30" spans="1:5" ht="204.75">
      <c r="A30" s="14" t="str">
        <f t="shared" si="2"/>
        <v>0000</v>
      </c>
      <c r="B30" s="37">
        <v>24</v>
      </c>
      <c r="C30" s="34" t="s">
        <v>1773</v>
      </c>
      <c r="D30" s="42" t="s">
        <v>1800</v>
      </c>
      <c r="E30" s="36"/>
    </row>
    <row r="31" spans="1:5" ht="47.25">
      <c r="A31" s="14" t="str">
        <f t="shared" si="2"/>
        <v>0000</v>
      </c>
      <c r="B31" s="37">
        <v>25</v>
      </c>
      <c r="C31" s="34" t="s">
        <v>1773</v>
      </c>
      <c r="D31" s="35" t="s">
        <v>1793</v>
      </c>
      <c r="E31" s="36"/>
    </row>
    <row r="32" spans="1:5" ht="78.75">
      <c r="A32" s="14" t="str">
        <f t="shared" si="2"/>
        <v>0000</v>
      </c>
      <c r="B32" s="37">
        <v>26</v>
      </c>
      <c r="C32" s="34" t="s">
        <v>1773</v>
      </c>
      <c r="D32" s="35" t="s">
        <v>1865</v>
      </c>
      <c r="E32" s="36"/>
    </row>
    <row r="33" spans="2:5" ht="15.75">
      <c r="B33" s="43"/>
      <c r="C33" s="43"/>
      <c r="D33" s="44" t="s">
        <v>1794</v>
      </c>
      <c r="E33" s="46"/>
    </row>
    <row r="34" spans="1:5" ht="31.5">
      <c r="A34" s="14" t="str">
        <f aca="true" t="shared" si="3" ref="A34:A39">$B$2</f>
        <v>0000</v>
      </c>
      <c r="B34" s="37">
        <v>27</v>
      </c>
      <c r="C34" s="34" t="s">
        <v>1773</v>
      </c>
      <c r="D34" s="42" t="s">
        <v>1795</v>
      </c>
      <c r="E34" s="36"/>
    </row>
    <row r="35" spans="1:5" ht="63">
      <c r="A35" s="14" t="str">
        <f t="shared" si="3"/>
        <v>0000</v>
      </c>
      <c r="B35" s="32">
        <v>28</v>
      </c>
      <c r="C35" s="34" t="s">
        <v>1773</v>
      </c>
      <c r="D35" s="35" t="s">
        <v>1856</v>
      </c>
      <c r="E35" s="36"/>
    </row>
    <row r="36" spans="1:5" ht="63">
      <c r="A36" s="14" t="str">
        <f t="shared" si="3"/>
        <v>0000</v>
      </c>
      <c r="B36" s="37">
        <v>29</v>
      </c>
      <c r="C36" s="33" t="s">
        <v>1773</v>
      </c>
      <c r="D36" s="35" t="s">
        <v>1801</v>
      </c>
      <c r="E36" s="36"/>
    </row>
    <row r="37" spans="1:5" ht="189">
      <c r="A37" s="14" t="str">
        <f t="shared" si="3"/>
        <v>0000</v>
      </c>
      <c r="B37" s="34">
        <v>30</v>
      </c>
      <c r="C37" s="34" t="s">
        <v>1773</v>
      </c>
      <c r="D37" s="42" t="s">
        <v>1871</v>
      </c>
      <c r="E37" s="36"/>
    </row>
    <row r="38" spans="1:5" ht="126">
      <c r="A38" s="14" t="str">
        <f t="shared" si="3"/>
        <v>0000</v>
      </c>
      <c r="B38" s="34">
        <v>31</v>
      </c>
      <c r="C38" s="34" t="s">
        <v>1773</v>
      </c>
      <c r="D38" s="42" t="s">
        <v>1857</v>
      </c>
      <c r="E38" s="36"/>
    </row>
    <row r="39" spans="1:5" ht="63">
      <c r="A39" s="14" t="str">
        <f t="shared" si="3"/>
        <v>0000</v>
      </c>
      <c r="B39" s="50">
        <v>32</v>
      </c>
      <c r="C39" s="34" t="s">
        <v>1773</v>
      </c>
      <c r="D39" s="42" t="s">
        <v>1820</v>
      </c>
      <c r="E39" s="36"/>
    </row>
    <row r="40" spans="2:5" ht="15.75">
      <c r="B40" s="43"/>
      <c r="C40" s="43"/>
      <c r="D40" s="44" t="s">
        <v>1796</v>
      </c>
      <c r="E40" s="46"/>
    </row>
    <row r="41" spans="1:5" ht="141.75">
      <c r="A41" s="14" t="str">
        <f aca="true" t="shared" si="4" ref="A41:A54">$B$2</f>
        <v>0000</v>
      </c>
      <c r="B41" s="37">
        <v>33</v>
      </c>
      <c r="C41" s="34" t="s">
        <v>1773</v>
      </c>
      <c r="D41" s="35" t="s">
        <v>1842</v>
      </c>
      <c r="E41" s="36"/>
    </row>
    <row r="42" spans="1:5" ht="267.75">
      <c r="A42" s="14" t="str">
        <f t="shared" si="4"/>
        <v>0000</v>
      </c>
      <c r="B42" s="37">
        <v>34</v>
      </c>
      <c r="C42" s="33" t="s">
        <v>1773</v>
      </c>
      <c r="D42" s="35" t="s">
        <v>1858</v>
      </c>
      <c r="E42" s="36"/>
    </row>
    <row r="43" spans="1:5" ht="110.25">
      <c r="A43" s="14" t="str">
        <f t="shared" si="4"/>
        <v>0000</v>
      </c>
      <c r="B43" s="32">
        <v>35</v>
      </c>
      <c r="C43" s="34" t="s">
        <v>1773</v>
      </c>
      <c r="D43" s="35" t="s">
        <v>1835</v>
      </c>
      <c r="E43" s="36"/>
    </row>
    <row r="44" spans="1:5" ht="63">
      <c r="A44" s="14" t="str">
        <f t="shared" si="4"/>
        <v>0000</v>
      </c>
      <c r="B44" s="37">
        <v>36</v>
      </c>
      <c r="C44" s="34" t="s">
        <v>1773</v>
      </c>
      <c r="D44" s="42" t="s">
        <v>1797</v>
      </c>
      <c r="E44" s="36"/>
    </row>
    <row r="45" spans="1:5" ht="143.25" customHeight="1">
      <c r="A45" s="14" t="str">
        <f t="shared" si="4"/>
        <v>0000</v>
      </c>
      <c r="B45" s="37">
        <v>37</v>
      </c>
      <c r="C45" s="34" t="s">
        <v>1773</v>
      </c>
      <c r="D45" s="42" t="s">
        <v>1860</v>
      </c>
      <c r="E45" s="36"/>
    </row>
    <row r="46" spans="1:5" ht="31.5">
      <c r="A46" s="14" t="str">
        <f t="shared" si="4"/>
        <v>0000</v>
      </c>
      <c r="B46" s="34">
        <v>38</v>
      </c>
      <c r="C46" s="34" t="s">
        <v>1773</v>
      </c>
      <c r="D46" s="35" t="s">
        <v>1866</v>
      </c>
      <c r="E46" s="36"/>
    </row>
    <row r="47" spans="1:5" ht="63">
      <c r="A47" s="14" t="str">
        <f t="shared" si="4"/>
        <v>0000</v>
      </c>
      <c r="B47" s="37">
        <v>39</v>
      </c>
      <c r="C47" s="34" t="s">
        <v>1773</v>
      </c>
      <c r="D47" s="35" t="s">
        <v>1798</v>
      </c>
      <c r="E47" s="36"/>
    </row>
    <row r="48" spans="1:5" ht="47.25">
      <c r="A48" s="14" t="str">
        <f t="shared" si="4"/>
        <v>0000</v>
      </c>
      <c r="B48" s="32">
        <v>40</v>
      </c>
      <c r="C48" s="34" t="s">
        <v>1773</v>
      </c>
      <c r="D48" s="35" t="s">
        <v>1840</v>
      </c>
      <c r="E48" s="36"/>
    </row>
    <row r="49" spans="1:5" ht="31.5">
      <c r="A49" s="14" t="str">
        <f t="shared" si="4"/>
        <v>0000</v>
      </c>
      <c r="B49" s="32">
        <v>41</v>
      </c>
      <c r="C49" s="34" t="s">
        <v>1773</v>
      </c>
      <c r="D49" s="35" t="s">
        <v>1774</v>
      </c>
      <c r="E49" s="36"/>
    </row>
    <row r="50" spans="1:5" ht="31.5">
      <c r="A50" s="14" t="str">
        <f t="shared" si="4"/>
        <v>0000</v>
      </c>
      <c r="B50" s="37">
        <v>42</v>
      </c>
      <c r="C50" s="34" t="s">
        <v>1773</v>
      </c>
      <c r="D50" s="42" t="s">
        <v>1775</v>
      </c>
      <c r="E50" s="36"/>
    </row>
    <row r="51" spans="1:5" ht="126">
      <c r="A51" s="14" t="str">
        <f t="shared" si="4"/>
        <v>0000</v>
      </c>
      <c r="B51" s="40">
        <v>43</v>
      </c>
      <c r="C51" s="34" t="s">
        <v>1773</v>
      </c>
      <c r="D51" s="35" t="s">
        <v>1851</v>
      </c>
      <c r="E51" s="36"/>
    </row>
    <row r="52" spans="1:5" ht="126">
      <c r="A52" s="14" t="str">
        <f t="shared" si="4"/>
        <v>0000</v>
      </c>
      <c r="B52" s="40">
        <v>44</v>
      </c>
      <c r="C52" s="34" t="s">
        <v>1773</v>
      </c>
      <c r="D52" s="35" t="s">
        <v>1853</v>
      </c>
      <c r="E52" s="36"/>
    </row>
    <row r="53" spans="1:5" ht="31.5">
      <c r="A53" s="14" t="str">
        <f t="shared" si="4"/>
        <v>0000</v>
      </c>
      <c r="B53" s="37">
        <v>45</v>
      </c>
      <c r="C53" s="34" t="s">
        <v>1773</v>
      </c>
      <c r="D53" s="35" t="s">
        <v>1799</v>
      </c>
      <c r="E53" s="36"/>
    </row>
    <row r="54" spans="1:5" ht="110.25">
      <c r="A54" s="14" t="str">
        <f t="shared" si="4"/>
        <v>0000</v>
      </c>
      <c r="B54" s="34">
        <v>46</v>
      </c>
      <c r="C54" s="34" t="s">
        <v>1773</v>
      </c>
      <c r="D54" s="35" t="s">
        <v>1852</v>
      </c>
      <c r="E54" s="36"/>
    </row>
    <row r="55" spans="2:5" ht="15.75">
      <c r="B55" s="43"/>
      <c r="C55" s="43"/>
      <c r="D55" s="44" t="s">
        <v>1821</v>
      </c>
      <c r="E55" s="46"/>
    </row>
    <row r="56" spans="1:5" ht="94.5">
      <c r="A56" s="14" t="str">
        <f>$B$2</f>
        <v>0000</v>
      </c>
      <c r="B56" s="40">
        <v>47</v>
      </c>
      <c r="C56" s="34" t="s">
        <v>1773</v>
      </c>
      <c r="D56" s="35" t="s">
        <v>1861</v>
      </c>
      <c r="E56" s="36"/>
    </row>
    <row r="57" spans="1:5" ht="47.25">
      <c r="A57" s="14"/>
      <c r="B57" s="40">
        <v>48</v>
      </c>
      <c r="C57" s="34" t="s">
        <v>1773</v>
      </c>
      <c r="D57" s="35" t="s">
        <v>1854</v>
      </c>
      <c r="E57" s="36"/>
    </row>
    <row r="58" spans="1:5" ht="168.75" customHeight="1">
      <c r="A58" s="14"/>
      <c r="B58" s="34">
        <v>49</v>
      </c>
      <c r="C58" s="34" t="s">
        <v>1773</v>
      </c>
      <c r="D58" s="35" t="s">
        <v>1864</v>
      </c>
      <c r="E58" s="36"/>
    </row>
    <row r="59" spans="1:5" ht="141.75">
      <c r="A59" s="14" t="str">
        <f>$B$2</f>
        <v>0000</v>
      </c>
      <c r="B59" s="48">
        <v>50</v>
      </c>
      <c r="C59" s="34" t="s">
        <v>1773</v>
      </c>
      <c r="D59" s="35" t="s">
        <v>1862</v>
      </c>
      <c r="E59" s="36"/>
    </row>
    <row r="60" spans="4:5" ht="15.75">
      <c r="D60" s="42"/>
      <c r="E60" s="36"/>
    </row>
    <row r="61" spans="1:5" ht="13.5" thickBot="1">
      <c r="A61" s="15"/>
      <c r="B61" s="79"/>
      <c r="C61" s="79"/>
      <c r="D61" s="80"/>
      <c r="E61" s="85"/>
    </row>
    <row r="62" spans="1:4" ht="15.75">
      <c r="A62" s="14" t="str">
        <f aca="true" t="shared" si="5" ref="A62:A71">$B$2</f>
        <v>0000</v>
      </c>
      <c r="C62" s="18">
        <f>COUNTIF(C$5:C$59,D62)</f>
        <v>50</v>
      </c>
      <c r="D62" s="20" t="s">
        <v>1773</v>
      </c>
    </row>
    <row r="63" spans="1:4" ht="15.75">
      <c r="A63" s="14" t="str">
        <f t="shared" si="5"/>
        <v>0000</v>
      </c>
      <c r="C63" s="18">
        <f>COUNTIF(C$5:C$59,D63)</f>
        <v>0</v>
      </c>
      <c r="D63" s="20" t="s">
        <v>228</v>
      </c>
    </row>
    <row r="64" spans="1:4" ht="15.75">
      <c r="A64" s="14" t="str">
        <f t="shared" si="5"/>
        <v>0000</v>
      </c>
      <c r="C64" s="18">
        <f>COUNTIF(C$5:C$59,D64)</f>
        <v>0</v>
      </c>
      <c r="D64" s="20" t="s">
        <v>230</v>
      </c>
    </row>
    <row r="65" spans="1:4" ht="15.75">
      <c r="A65" s="14" t="str">
        <f t="shared" si="5"/>
        <v>0000</v>
      </c>
      <c r="C65" s="18">
        <f>COUNTIF(C$5:C$59,D65)</f>
        <v>0</v>
      </c>
      <c r="D65" s="21" t="s">
        <v>1776</v>
      </c>
    </row>
    <row r="66" spans="1:4" ht="15.75">
      <c r="A66" s="14" t="str">
        <f t="shared" si="5"/>
        <v>0000</v>
      </c>
      <c r="C66" s="18">
        <f>COUNTIF(C$5:C$59,D66)</f>
        <v>0</v>
      </c>
      <c r="D66" s="20" t="s">
        <v>1781</v>
      </c>
    </row>
    <row r="67" spans="1:4" ht="15.75">
      <c r="A67" s="14" t="str">
        <f t="shared" si="5"/>
        <v>0000</v>
      </c>
      <c r="C67" s="22">
        <f>C66+C65+C64+C63</f>
        <v>0</v>
      </c>
      <c r="D67" s="19" t="s">
        <v>1786</v>
      </c>
    </row>
    <row r="68" ht="12.75">
      <c r="D68" s="51"/>
    </row>
    <row r="69" spans="1:4" ht="15.75">
      <c r="A69" s="14" t="str">
        <f t="shared" si="5"/>
        <v>0000</v>
      </c>
      <c r="C69" s="52">
        <f>C63+C65+C66</f>
        <v>0</v>
      </c>
      <c r="D69" s="21" t="s">
        <v>1784</v>
      </c>
    </row>
    <row r="70" spans="1:4" ht="15.75">
      <c r="A70" s="14" t="str">
        <f t="shared" si="5"/>
        <v>0000</v>
      </c>
      <c r="C70" s="53">
        <f>(C63+C65+C66)/50</f>
        <v>0</v>
      </c>
      <c r="D70" s="21" t="s">
        <v>1785</v>
      </c>
    </row>
    <row r="71" spans="1:4" ht="15.75">
      <c r="A71" s="14" t="str">
        <f t="shared" si="5"/>
        <v>0000</v>
      </c>
      <c r="C71" s="53">
        <f>LOOKUP(C70,F12:G17)</f>
        <v>1</v>
      </c>
      <c r="D71" s="21" t="s">
        <v>1777</v>
      </c>
    </row>
    <row r="72" spans="2:5" ht="15.75">
      <c r="B72" s="67"/>
      <c r="C72" s="67"/>
      <c r="D72" s="66"/>
      <c r="E72" s="85"/>
    </row>
    <row r="73" spans="1:4" ht="15.75">
      <c r="A73" s="14" t="str">
        <f>$B$2</f>
        <v>0000</v>
      </c>
      <c r="D73" s="62" t="s">
        <v>1825</v>
      </c>
    </row>
    <row r="74" spans="1:5" ht="15.75">
      <c r="A74" s="14" t="str">
        <f>$B$2</f>
        <v>0000</v>
      </c>
      <c r="D74" s="64" t="s">
        <v>1827</v>
      </c>
      <c r="E74" s="99" t="s">
        <v>1844</v>
      </c>
    </row>
    <row r="75" spans="1:5" ht="15.75">
      <c r="A75" s="14" t="str">
        <f>$B$2</f>
        <v>0000</v>
      </c>
      <c r="D75" s="65" t="s">
        <v>1828</v>
      </c>
      <c r="E75" s="97"/>
    </row>
    <row r="76" spans="1:5" ht="15.75">
      <c r="A76" s="14" t="str">
        <f>$B$2</f>
        <v>0000</v>
      </c>
      <c r="D76" s="63" t="s">
        <v>1831</v>
      </c>
      <c r="E76" s="86" t="s">
        <v>1826</v>
      </c>
    </row>
    <row r="77" spans="1:5" ht="15.75">
      <c r="A77" s="14" t="str">
        <f>$B$2</f>
        <v>0000</v>
      </c>
      <c r="B77" s="67"/>
      <c r="C77" s="67"/>
      <c r="D77" s="96"/>
      <c r="E77" s="97"/>
    </row>
    <row r="78" spans="1:5" ht="15.75">
      <c r="A78" s="14" t="str">
        <f aca="true" t="shared" si="6" ref="A78:A90">$B$2</f>
        <v>0000</v>
      </c>
      <c r="D78" s="68" t="s">
        <v>1829</v>
      </c>
      <c r="E78" s="86"/>
    </row>
    <row r="79" spans="1:5" ht="15.75">
      <c r="A79" s="14" t="str">
        <f t="shared" si="6"/>
        <v>0000</v>
      </c>
      <c r="D79" s="64" t="s">
        <v>1827</v>
      </c>
      <c r="E79" s="99" t="s">
        <v>1844</v>
      </c>
    </row>
    <row r="80" spans="1:5" ht="15.75">
      <c r="A80" s="14" t="str">
        <f t="shared" si="6"/>
        <v>0000</v>
      </c>
      <c r="D80" s="64" t="s">
        <v>1828</v>
      </c>
      <c r="E80" s="97"/>
    </row>
    <row r="81" spans="1:5" ht="15.75">
      <c r="A81" s="14" t="str">
        <f t="shared" si="6"/>
        <v>0000</v>
      </c>
      <c r="D81" s="63" t="s">
        <v>1783</v>
      </c>
      <c r="E81" s="86" t="s">
        <v>1826</v>
      </c>
    </row>
    <row r="82" spans="1:5" ht="15.75">
      <c r="A82" s="14" t="str">
        <f t="shared" si="6"/>
        <v>0000</v>
      </c>
      <c r="B82" s="67"/>
      <c r="C82" s="67"/>
      <c r="D82" s="96"/>
      <c r="E82" s="97"/>
    </row>
    <row r="83" spans="1:5" ht="15.75">
      <c r="A83" s="14" t="str">
        <f t="shared" si="6"/>
        <v>0000</v>
      </c>
      <c r="D83" s="68" t="s">
        <v>1830</v>
      </c>
      <c r="E83" s="86"/>
    </row>
    <row r="84" spans="1:5" ht="15.75">
      <c r="A84" s="14" t="str">
        <f t="shared" si="6"/>
        <v>0000</v>
      </c>
      <c r="D84" s="69" t="s">
        <v>1833</v>
      </c>
      <c r="E84" s="86"/>
    </row>
    <row r="85" spans="1:5" ht="15.75">
      <c r="A85" s="14" t="str">
        <f t="shared" si="6"/>
        <v>0000</v>
      </c>
      <c r="D85" s="69" t="s">
        <v>1832</v>
      </c>
      <c r="E85" s="86"/>
    </row>
    <row r="86" spans="1:4" ht="15.75">
      <c r="A86" s="14" t="str">
        <f t="shared" si="6"/>
        <v>0000</v>
      </c>
      <c r="D86" s="94" t="s">
        <v>1837</v>
      </c>
    </row>
    <row r="87" spans="1:5" ht="15.75">
      <c r="A87" s="14" t="str">
        <f t="shared" si="6"/>
        <v>0000</v>
      </c>
      <c r="D87" s="94" t="s">
        <v>1873</v>
      </c>
      <c r="E87" s="99" t="s">
        <v>1844</v>
      </c>
    </row>
    <row r="88" spans="1:5" ht="15.75">
      <c r="A88" s="14" t="str">
        <f t="shared" si="6"/>
        <v>0000</v>
      </c>
      <c r="D88" s="94" t="s">
        <v>1872</v>
      </c>
      <c r="E88" s="97"/>
    </row>
    <row r="89" spans="1:5" ht="15.75">
      <c r="A89" s="14" t="str">
        <f t="shared" si="6"/>
        <v>0000</v>
      </c>
      <c r="D89" s="63" t="s">
        <v>1783</v>
      </c>
      <c r="E89" s="86" t="s">
        <v>1826</v>
      </c>
    </row>
    <row r="90" spans="1:5" ht="15.75">
      <c r="A90" s="14" t="str">
        <f t="shared" si="6"/>
        <v>0000</v>
      </c>
      <c r="B90" s="67"/>
      <c r="C90" s="67"/>
      <c r="D90" s="100"/>
      <c r="E90" s="97"/>
    </row>
    <row r="91" spans="3:4" ht="15">
      <c r="C91" s="54"/>
      <c r="D91" s="55" t="s">
        <v>1809</v>
      </c>
    </row>
    <row r="92" spans="3:4" ht="15">
      <c r="C92" s="40"/>
      <c r="D92" s="55" t="s">
        <v>1810</v>
      </c>
    </row>
    <row r="93" spans="3:4" ht="15">
      <c r="C93" s="37"/>
      <c r="D93" s="55" t="s">
        <v>1811</v>
      </c>
    </row>
    <row r="94" ht="15">
      <c r="D94" s="55" t="s">
        <v>1808</v>
      </c>
    </row>
    <row r="95" spans="2:5" ht="15">
      <c r="B95" s="70"/>
      <c r="C95" s="71"/>
      <c r="D95" s="72"/>
      <c r="E95" s="87"/>
    </row>
    <row r="96" spans="2:5" ht="15">
      <c r="B96" s="73"/>
      <c r="C96" s="74"/>
      <c r="D96" s="75"/>
      <c r="E96" s="88"/>
    </row>
    <row r="97" spans="2:5" ht="15">
      <c r="B97" s="73"/>
      <c r="C97" s="74"/>
      <c r="D97" s="75"/>
      <c r="E97" s="88"/>
    </row>
    <row r="98" spans="2:5" ht="15">
      <c r="B98" s="73"/>
      <c r="C98" s="74"/>
      <c r="D98" s="75"/>
      <c r="E98" s="88"/>
    </row>
    <row r="99" spans="2:5" ht="15">
      <c r="B99" s="73"/>
      <c r="C99" s="74"/>
      <c r="D99" s="75"/>
      <c r="E99" s="88"/>
    </row>
    <row r="100" spans="2:5" ht="15">
      <c r="B100" s="73"/>
      <c r="C100" s="74"/>
      <c r="D100" s="75"/>
      <c r="E100" s="88"/>
    </row>
    <row r="101" spans="2:5" ht="15">
      <c r="B101" s="73"/>
      <c r="C101" s="74"/>
      <c r="D101" s="75"/>
      <c r="E101" s="88"/>
    </row>
    <row r="102" spans="2:5" ht="15">
      <c r="B102" s="73"/>
      <c r="C102" s="74"/>
      <c r="D102" s="75"/>
      <c r="E102" s="88"/>
    </row>
    <row r="103" spans="2:5" ht="15">
      <c r="B103" s="76"/>
      <c r="C103" s="77"/>
      <c r="D103" s="78"/>
      <c r="E103" s="89"/>
    </row>
    <row r="104" spans="3:4" ht="15">
      <c r="C104" s="56" t="s">
        <v>1807</v>
      </c>
      <c r="D104" s="57" t="s">
        <v>1824</v>
      </c>
    </row>
    <row r="105" spans="3:4" ht="15">
      <c r="C105" s="58">
        <v>4</v>
      </c>
      <c r="D105" s="60" t="s">
        <v>1817</v>
      </c>
    </row>
    <row r="106" spans="3:4" ht="12.75">
      <c r="C106" s="48">
        <v>5</v>
      </c>
      <c r="D106" s="60" t="s">
        <v>1839</v>
      </c>
    </row>
    <row r="107" spans="3:4" ht="12.75">
      <c r="C107" s="48">
        <v>9</v>
      </c>
      <c r="D107" s="60" t="s">
        <v>1802</v>
      </c>
    </row>
    <row r="108" spans="3:4" ht="12.75">
      <c r="C108" s="48">
        <v>9</v>
      </c>
      <c r="D108" s="60" t="s">
        <v>1818</v>
      </c>
    </row>
    <row r="109" spans="3:4" ht="12.75">
      <c r="C109" s="48">
        <v>13</v>
      </c>
      <c r="D109" s="82" t="s">
        <v>1836</v>
      </c>
    </row>
    <row r="110" spans="3:4" ht="12.75">
      <c r="C110" s="48">
        <v>17</v>
      </c>
      <c r="D110" s="61" t="s">
        <v>1823</v>
      </c>
    </row>
    <row r="111" spans="3:4" ht="12.75">
      <c r="C111" s="48">
        <v>19</v>
      </c>
      <c r="D111" s="60" t="s">
        <v>1803</v>
      </c>
    </row>
    <row r="112" spans="3:4" ht="12.75">
      <c r="C112" s="48">
        <v>29</v>
      </c>
      <c r="D112" s="60" t="s">
        <v>1804</v>
      </c>
    </row>
    <row r="113" spans="3:4" ht="12.75">
      <c r="C113" s="48">
        <v>29</v>
      </c>
      <c r="D113" s="60" t="s">
        <v>1805</v>
      </c>
    </row>
    <row r="114" spans="3:4" ht="12.75">
      <c r="C114" s="48">
        <v>33</v>
      </c>
      <c r="D114" s="60" t="s">
        <v>1806</v>
      </c>
    </row>
    <row r="115" spans="3:4" ht="12.75">
      <c r="C115" s="48">
        <v>40</v>
      </c>
      <c r="D115" s="60" t="s">
        <v>1841</v>
      </c>
    </row>
    <row r="116" spans="3:4" ht="12.75">
      <c r="C116" s="59">
        <v>50</v>
      </c>
      <c r="D116" s="61" t="s">
        <v>1822</v>
      </c>
    </row>
    <row r="117" spans="3:4" ht="12.75">
      <c r="C117" s="59">
        <v>50</v>
      </c>
      <c r="D117" s="93" t="s">
        <v>1863</v>
      </c>
    </row>
  </sheetData>
  <sheetProtection password="EEED" sheet="1" formatCells="0" formatColumns="0" formatRows="0"/>
  <protectedRanges>
    <protectedRange sqref="D88 D87 D86 D85" name="Range2"/>
    <protectedRange sqref="C45 C46 C47 C48 C49 C50 C44 C42 C43 C41 C39 C38 C37 C36 C35 C34 C32 C28 C27 C29 C26 C21 C20 C22 C17 C16 C15 C18 C6 C7 C8 C9 C5 C10 C11 C12 C13 C23 C25 C30 C31 C51 C52 C53 C54 C56 C57 C58 C59 E75 D77 E77 E80 E82 D82 E88 E90 D88 E90 D90" name="Answers"/>
    <protectedRange sqref="D84 C19" name="Range3"/>
  </protectedRanges>
  <conditionalFormatting sqref="C62:C66">
    <cfRule type="cellIs" priority="1" dxfId="0" operator="greaterThan" stopIfTrue="1">
      <formula>0</formula>
    </cfRule>
  </conditionalFormatting>
  <dataValidations count="5">
    <dataValidation type="list" allowBlank="1" showInputMessage="1" showErrorMessage="1" sqref="D1">
      <formula1>Muni_County</formula1>
    </dataValidation>
    <dataValidation type="list" allowBlank="1" showInputMessage="1" showErrorMessage="1" sqref="C39 C43 C48:C49 C13 C23 C28 C35 C5">
      <formula1>$F$6:$F$9</formula1>
    </dataValidation>
    <dataValidation type="list" allowBlank="1" showInputMessage="1" showErrorMessage="1" sqref="C17 C58:C59 C54 C37:C38 C46">
      <formula1>$F$6:$F$10</formula1>
    </dataValidation>
    <dataValidation type="list" allowBlank="1" showInputMessage="1" showErrorMessage="1" sqref="C15:C16 C34 C50 C25:C27 C6:C7 C9:C12 C53 C20:C21 C29:C32 C36 C41:C42 C44:C45 C47">
      <formula1>$F$6:$F$8</formula1>
    </dataValidation>
    <dataValidation type="list" allowBlank="1" showInputMessage="1" showErrorMessage="1" sqref="C8 C18:C19 C22 C51:C52 C56:C57">
      <formula1>$G$6:$G$9</formula1>
    </dataValidation>
  </dataValidations>
  <hyperlinks>
    <hyperlink ref="D110" r:id="rId1" display="http://www.nj.gov/dca/divisions/dlgs/lfns/13/2013-17.pdf"/>
    <hyperlink ref="D105" r:id="rId2" display="http://nj.gov/comptroller/news/docs/press_local_government_legal_fees.pdf"/>
    <hyperlink ref="D107" r:id="rId3" display="http://www.state.nj.us/perc/Collective_Bargaining_Agreement_Summary_Form_Police_and_Fire_2012.04.02__Instructions_and_Example_.pdf"/>
    <hyperlink ref="D108" r:id="rId4" display="http://www.state.nj.us/perc/Collective_Bargaining_Agreement_Summary_Form_Non-Police_and_Non-Fire_2012.04.02__Instructions_and_Example_.pdf"/>
    <hyperlink ref="D111" r:id="rId5" display="http://nj.gov/dca/divisions/dlgs/lfns/11/2011-37.doc"/>
    <hyperlink ref="D112" r:id="rId6" display="http://nj.gov/dca/divisions/dlgs/lfns/11/2011-20R.doc"/>
    <hyperlink ref="D113" r:id="rId7" display="http://nj.gov/dca/divisions/dlgs/lfns/11/2011-34.doc"/>
    <hyperlink ref="D114" r:id="rId8" display="http://nj.gov/dca/divisions/dlgs/lfns/07/2007-28.doc"/>
    <hyperlink ref="D116" r:id="rId9" display="http://www.fema.gov/national-flood-insurance-program/national-flood-insurance-program-community-rating-system"/>
    <hyperlink ref="D109" r:id="rId10" display="http://www.nj.gov/dca/divisions/dlgs/lfns/12/2012-12.pdf"/>
    <hyperlink ref="D117" r:id="rId11" display="http://www.nj.gov/dep/floodcontrol/about.htm"/>
  </hyperlinks>
  <printOptions gridLines="1"/>
  <pageMargins left="0.25" right="0.25" top="0.75" bottom="0.75" header="0.3" footer="0.3"/>
  <pageSetup fitToHeight="0" horizontalDpi="600" verticalDpi="600" orientation="landscape" scale="94" r:id="rId13"/>
  <headerFooter alignWithMargins="0">
    <oddHeader>&amp;C&amp;"Calibri,Bold"&amp;12Best Practices Worksheet CY 2013/SFY2014</oddHeader>
  </headerFooter>
  <rowBreaks count="7" manualBreakCount="7">
    <brk id="12" max="4" man="1"/>
    <brk id="16" max="255" man="1"/>
    <brk id="39" max="255" man="1"/>
    <brk id="49" max="4" man="1"/>
    <brk id="54" max="255" man="1"/>
    <brk id="59" max="255" man="1"/>
    <brk id="89" max="255" man="1"/>
  </rowBreaks>
  <drawing r:id="rId12"/>
</worksheet>
</file>

<file path=xl/worksheets/sheet2.xml><?xml version="1.0" encoding="utf-8"?>
<worksheet xmlns="http://schemas.openxmlformats.org/spreadsheetml/2006/main" xmlns:r="http://schemas.openxmlformats.org/officeDocument/2006/relationships">
  <dimension ref="A1:H594"/>
  <sheetViews>
    <sheetView zoomScalePageLayoutView="0" workbookViewId="0" topLeftCell="A298">
      <selection activeCell="A311" sqref="A311:D311"/>
    </sheetView>
  </sheetViews>
  <sheetFormatPr defaultColWidth="9.140625" defaultRowHeight="12.75"/>
  <cols>
    <col min="1" max="1" width="10.7109375" style="2" customWidth="1"/>
    <col min="2" max="2" width="17.00390625" style="2" customWidth="1"/>
    <col min="3" max="3" width="12.421875" style="2" customWidth="1"/>
    <col min="4" max="4" width="29.140625" style="2" customWidth="1"/>
    <col min="5" max="5" width="9.140625" style="2" customWidth="1"/>
    <col min="6" max="6" width="6.28125" style="2" customWidth="1"/>
    <col min="7" max="7" width="31.57421875" style="2" bestFit="1" customWidth="1"/>
    <col min="8" max="16384" width="9.140625" style="2" customWidth="1"/>
  </cols>
  <sheetData>
    <row r="1" spans="1:8" ht="25.5">
      <c r="A1" s="5" t="s">
        <v>236</v>
      </c>
      <c r="B1" s="6" t="s">
        <v>234</v>
      </c>
      <c r="C1" s="5" t="s">
        <v>235</v>
      </c>
      <c r="D1" s="6" t="s">
        <v>237</v>
      </c>
      <c r="F1" s="5" t="s">
        <v>236</v>
      </c>
      <c r="G1" s="6" t="s">
        <v>234</v>
      </c>
      <c r="H1" s="5" t="s">
        <v>235</v>
      </c>
    </row>
    <row r="2" spans="1:8" ht="15">
      <c r="A2" s="7" t="s">
        <v>238</v>
      </c>
      <c r="B2" s="3" t="s">
        <v>1779</v>
      </c>
      <c r="C2" s="8" t="s">
        <v>233</v>
      </c>
      <c r="D2" s="12" t="s">
        <v>1782</v>
      </c>
      <c r="F2" s="7" t="s">
        <v>238</v>
      </c>
      <c r="G2" s="1" t="s">
        <v>239</v>
      </c>
      <c r="H2" s="10" t="s">
        <v>1778</v>
      </c>
    </row>
    <row r="3" spans="1:8" ht="12.75">
      <c r="A3" s="9" t="s">
        <v>240</v>
      </c>
      <c r="B3" s="1" t="s">
        <v>241</v>
      </c>
      <c r="C3" s="8" t="s">
        <v>242</v>
      </c>
      <c r="D3" s="2" t="s">
        <v>243</v>
      </c>
      <c r="F3" s="7" t="s">
        <v>244</v>
      </c>
      <c r="G3" s="1" t="s">
        <v>245</v>
      </c>
      <c r="H3" s="2" t="s">
        <v>246</v>
      </c>
    </row>
    <row r="4" spans="1:8" ht="12.75">
      <c r="A4" s="9" t="s">
        <v>247</v>
      </c>
      <c r="B4" s="1" t="s">
        <v>248</v>
      </c>
      <c r="C4" s="8" t="s">
        <v>246</v>
      </c>
      <c r="D4" s="2" t="s">
        <v>249</v>
      </c>
      <c r="F4" s="9" t="s">
        <v>247</v>
      </c>
      <c r="G4" s="1" t="s">
        <v>248</v>
      </c>
      <c r="H4" s="8" t="s">
        <v>246</v>
      </c>
    </row>
    <row r="5" spans="1:8" ht="12.75">
      <c r="A5" s="9" t="s">
        <v>250</v>
      </c>
      <c r="B5" s="1" t="s">
        <v>251</v>
      </c>
      <c r="C5" s="8" t="s">
        <v>252</v>
      </c>
      <c r="D5" s="2" t="s">
        <v>253</v>
      </c>
      <c r="F5" s="9" t="s">
        <v>254</v>
      </c>
      <c r="G5" s="3" t="s">
        <v>255</v>
      </c>
      <c r="H5" s="8" t="s">
        <v>246</v>
      </c>
    </row>
    <row r="6" spans="1:8" ht="12.75">
      <c r="A6" s="9" t="s">
        <v>256</v>
      </c>
      <c r="B6" s="1" t="s">
        <v>257</v>
      </c>
      <c r="C6" s="8" t="s">
        <v>258</v>
      </c>
      <c r="D6" s="2" t="s">
        <v>259</v>
      </c>
      <c r="F6" s="9" t="s">
        <v>260</v>
      </c>
      <c r="G6" s="1" t="s">
        <v>261</v>
      </c>
      <c r="H6" s="8" t="s">
        <v>246</v>
      </c>
    </row>
    <row r="7" spans="1:8" ht="12.75">
      <c r="A7" s="9" t="s">
        <v>262</v>
      </c>
      <c r="B7" s="1" t="s">
        <v>263</v>
      </c>
      <c r="C7" s="8" t="s">
        <v>264</v>
      </c>
      <c r="D7" s="2" t="s">
        <v>265</v>
      </c>
      <c r="F7" s="9" t="s">
        <v>266</v>
      </c>
      <c r="G7" s="1" t="s">
        <v>267</v>
      </c>
      <c r="H7" s="8" t="s">
        <v>246</v>
      </c>
    </row>
    <row r="8" spans="1:8" ht="12.75">
      <c r="A8" s="9" t="s">
        <v>268</v>
      </c>
      <c r="B8" s="1" t="s">
        <v>269</v>
      </c>
      <c r="C8" s="8" t="s">
        <v>242</v>
      </c>
      <c r="D8" s="2" t="s">
        <v>270</v>
      </c>
      <c r="F8" s="9" t="s">
        <v>271</v>
      </c>
      <c r="G8" s="1" t="s">
        <v>272</v>
      </c>
      <c r="H8" s="8" t="s">
        <v>246</v>
      </c>
    </row>
    <row r="9" spans="1:8" ht="12.75">
      <c r="A9" s="9" t="s">
        <v>273</v>
      </c>
      <c r="B9" s="1" t="s">
        <v>274</v>
      </c>
      <c r="C9" s="8" t="s">
        <v>242</v>
      </c>
      <c r="D9" s="2" t="s">
        <v>275</v>
      </c>
      <c r="F9" s="9" t="s">
        <v>276</v>
      </c>
      <c r="G9" s="1" t="s">
        <v>277</v>
      </c>
      <c r="H9" s="8" t="s">
        <v>246</v>
      </c>
    </row>
    <row r="10" spans="1:8" ht="12.75">
      <c r="A10" s="9" t="s">
        <v>278</v>
      </c>
      <c r="B10" s="1" t="s">
        <v>279</v>
      </c>
      <c r="C10" s="8" t="s">
        <v>280</v>
      </c>
      <c r="D10" s="2" t="s">
        <v>281</v>
      </c>
      <c r="F10" s="9" t="s">
        <v>282</v>
      </c>
      <c r="G10" s="1" t="s">
        <v>283</v>
      </c>
      <c r="H10" s="8" t="s">
        <v>246</v>
      </c>
    </row>
    <row r="11" spans="1:8" ht="12.75">
      <c r="A11" s="9" t="s">
        <v>284</v>
      </c>
      <c r="B11" s="1" t="s">
        <v>285</v>
      </c>
      <c r="C11" s="8" t="s">
        <v>258</v>
      </c>
      <c r="D11" s="2" t="s">
        <v>286</v>
      </c>
      <c r="F11" s="9" t="s">
        <v>287</v>
      </c>
      <c r="G11" s="1" t="s">
        <v>288</v>
      </c>
      <c r="H11" s="8" t="s">
        <v>246</v>
      </c>
    </row>
    <row r="12" spans="1:8" ht="12.75">
      <c r="A12" s="9" t="s">
        <v>289</v>
      </c>
      <c r="B12" s="1" t="s">
        <v>290</v>
      </c>
      <c r="C12" s="8" t="s">
        <v>264</v>
      </c>
      <c r="D12" s="2" t="s">
        <v>291</v>
      </c>
      <c r="F12" s="9" t="s">
        <v>292</v>
      </c>
      <c r="G12" s="1" t="s">
        <v>293</v>
      </c>
      <c r="H12" s="8" t="s">
        <v>246</v>
      </c>
    </row>
    <row r="13" spans="1:8" ht="12.75">
      <c r="A13" s="9" t="s">
        <v>294</v>
      </c>
      <c r="B13" s="1" t="s">
        <v>295</v>
      </c>
      <c r="C13" s="8" t="s">
        <v>296</v>
      </c>
      <c r="D13" s="2" t="s">
        <v>297</v>
      </c>
      <c r="F13" s="9" t="s">
        <v>298</v>
      </c>
      <c r="G13" s="1" t="s">
        <v>299</v>
      </c>
      <c r="H13" s="8" t="s">
        <v>246</v>
      </c>
    </row>
    <row r="14" spans="1:8" ht="12.75">
      <c r="A14" s="9" t="s">
        <v>300</v>
      </c>
      <c r="B14" s="1" t="s">
        <v>301</v>
      </c>
      <c r="C14" s="8" t="s">
        <v>296</v>
      </c>
      <c r="D14" s="2" t="s">
        <v>302</v>
      </c>
      <c r="F14" s="9" t="s">
        <v>303</v>
      </c>
      <c r="G14" s="1" t="s">
        <v>304</v>
      </c>
      <c r="H14" s="8" t="s">
        <v>246</v>
      </c>
    </row>
    <row r="15" spans="1:8" ht="12.75">
      <c r="A15" s="9" t="s">
        <v>305</v>
      </c>
      <c r="B15" s="1" t="s">
        <v>306</v>
      </c>
      <c r="C15" s="8" t="s">
        <v>242</v>
      </c>
      <c r="D15" s="2" t="s">
        <v>307</v>
      </c>
      <c r="F15" s="9" t="s">
        <v>308</v>
      </c>
      <c r="G15" s="1" t="s">
        <v>309</v>
      </c>
      <c r="H15" s="8" t="s">
        <v>246</v>
      </c>
    </row>
    <row r="16" spans="1:8" ht="12.75">
      <c r="A16" s="9" t="s">
        <v>254</v>
      </c>
      <c r="B16" s="3" t="s">
        <v>255</v>
      </c>
      <c r="C16" s="8" t="s">
        <v>246</v>
      </c>
      <c r="D16" s="2" t="s">
        <v>310</v>
      </c>
      <c r="F16" s="9" t="s">
        <v>311</v>
      </c>
      <c r="G16" s="1" t="s">
        <v>312</v>
      </c>
      <c r="H16" s="8" t="s">
        <v>246</v>
      </c>
    </row>
    <row r="17" spans="1:8" ht="12.75">
      <c r="A17" s="7" t="s">
        <v>244</v>
      </c>
      <c r="B17" s="1" t="s">
        <v>245</v>
      </c>
      <c r="C17" s="2" t="s">
        <v>246</v>
      </c>
      <c r="D17" s="2" t="s">
        <v>313</v>
      </c>
      <c r="F17" s="9" t="s">
        <v>314</v>
      </c>
      <c r="G17" s="1" t="s">
        <v>315</v>
      </c>
      <c r="H17" s="8" t="s">
        <v>246</v>
      </c>
    </row>
    <row r="18" spans="1:8" ht="12.75">
      <c r="A18" s="9" t="s">
        <v>316</v>
      </c>
      <c r="B18" s="1" t="s">
        <v>317</v>
      </c>
      <c r="C18" s="8" t="s">
        <v>242</v>
      </c>
      <c r="D18" s="2" t="s">
        <v>318</v>
      </c>
      <c r="F18" s="9" t="s">
        <v>319</v>
      </c>
      <c r="G18" s="3" t="s">
        <v>320</v>
      </c>
      <c r="H18" s="8" t="s">
        <v>246</v>
      </c>
    </row>
    <row r="19" spans="1:8" ht="12.75">
      <c r="A19" s="9" t="s">
        <v>321</v>
      </c>
      <c r="B19" s="1" t="s">
        <v>322</v>
      </c>
      <c r="C19" s="8" t="s">
        <v>323</v>
      </c>
      <c r="D19" s="2" t="s">
        <v>324</v>
      </c>
      <c r="F19" s="9" t="s">
        <v>325</v>
      </c>
      <c r="G19" s="3" t="s">
        <v>326</v>
      </c>
      <c r="H19" s="8" t="s">
        <v>246</v>
      </c>
    </row>
    <row r="20" spans="1:8" ht="12.75">
      <c r="A20" s="9" t="s">
        <v>327</v>
      </c>
      <c r="B20" s="1" t="s">
        <v>328</v>
      </c>
      <c r="C20" s="8" t="s">
        <v>323</v>
      </c>
      <c r="D20" s="2" t="s">
        <v>329</v>
      </c>
      <c r="F20" s="9" t="s">
        <v>330</v>
      </c>
      <c r="G20" s="3" t="s">
        <v>331</v>
      </c>
      <c r="H20" s="8" t="s">
        <v>246</v>
      </c>
    </row>
    <row r="21" spans="1:8" ht="12.75">
      <c r="A21" s="9" t="s">
        <v>332</v>
      </c>
      <c r="B21" s="1" t="s">
        <v>333</v>
      </c>
      <c r="C21" s="8" t="s">
        <v>334</v>
      </c>
      <c r="D21" s="2" t="s">
        <v>335</v>
      </c>
      <c r="F21" s="9" t="s">
        <v>336</v>
      </c>
      <c r="G21" s="1" t="s">
        <v>337</v>
      </c>
      <c r="H21" s="8" t="s">
        <v>246</v>
      </c>
    </row>
    <row r="22" spans="1:8" ht="12.75">
      <c r="A22" s="9" t="s">
        <v>338</v>
      </c>
      <c r="B22" s="1" t="s">
        <v>339</v>
      </c>
      <c r="C22" s="8" t="s">
        <v>242</v>
      </c>
      <c r="D22" s="2" t="s">
        <v>340</v>
      </c>
      <c r="F22" s="9" t="s">
        <v>341</v>
      </c>
      <c r="G22" s="1" t="s">
        <v>342</v>
      </c>
      <c r="H22" s="8" t="s">
        <v>246</v>
      </c>
    </row>
    <row r="23" spans="1:8" ht="12.75">
      <c r="A23" s="9" t="s">
        <v>343</v>
      </c>
      <c r="B23" s="1" t="s">
        <v>344</v>
      </c>
      <c r="C23" s="8" t="s">
        <v>345</v>
      </c>
      <c r="D23" s="2" t="s">
        <v>346</v>
      </c>
      <c r="F23" s="9" t="s">
        <v>347</v>
      </c>
      <c r="G23" s="1" t="s">
        <v>348</v>
      </c>
      <c r="H23" s="8" t="s">
        <v>246</v>
      </c>
    </row>
    <row r="24" spans="1:8" ht="12.75">
      <c r="A24" s="9" t="s">
        <v>349</v>
      </c>
      <c r="B24" s="1" t="s">
        <v>350</v>
      </c>
      <c r="C24" s="8" t="s">
        <v>345</v>
      </c>
      <c r="D24" s="2" t="s">
        <v>351</v>
      </c>
      <c r="F24" s="9" t="s">
        <v>352</v>
      </c>
      <c r="G24" s="1" t="s">
        <v>353</v>
      </c>
      <c r="H24" s="8" t="s">
        <v>246</v>
      </c>
    </row>
    <row r="25" spans="1:8" ht="12.75">
      <c r="A25" s="9" t="s">
        <v>354</v>
      </c>
      <c r="B25" s="1" t="s">
        <v>355</v>
      </c>
      <c r="C25" s="8" t="s">
        <v>323</v>
      </c>
      <c r="D25" s="2" t="s">
        <v>356</v>
      </c>
      <c r="F25" s="9" t="s">
        <v>357</v>
      </c>
      <c r="G25" s="1" t="s">
        <v>358</v>
      </c>
      <c r="H25" s="8" t="s">
        <v>246</v>
      </c>
    </row>
    <row r="26" spans="1:8" ht="12.75">
      <c r="A26" s="9" t="s">
        <v>359</v>
      </c>
      <c r="B26" s="1" t="s">
        <v>360</v>
      </c>
      <c r="C26" s="8" t="s">
        <v>361</v>
      </c>
      <c r="D26" s="2" t="s">
        <v>362</v>
      </c>
      <c r="F26" s="9" t="s">
        <v>363</v>
      </c>
      <c r="G26" s="1" t="s">
        <v>364</v>
      </c>
      <c r="H26" s="8" t="s">
        <v>246</v>
      </c>
    </row>
    <row r="27" spans="1:8" ht="12.75">
      <c r="A27" s="9" t="s">
        <v>365</v>
      </c>
      <c r="B27" s="1" t="s">
        <v>366</v>
      </c>
      <c r="C27" s="8" t="s">
        <v>345</v>
      </c>
      <c r="D27" s="2" t="s">
        <v>367</v>
      </c>
      <c r="F27" s="7" t="s">
        <v>368</v>
      </c>
      <c r="G27" s="1" t="s">
        <v>369</v>
      </c>
      <c r="H27" s="2" t="s">
        <v>264</v>
      </c>
    </row>
    <row r="28" spans="1:8" ht="12.75">
      <c r="A28" s="9" t="s">
        <v>370</v>
      </c>
      <c r="B28" s="1" t="s">
        <v>371</v>
      </c>
      <c r="C28" s="8" t="s">
        <v>372</v>
      </c>
      <c r="D28" s="2" t="s">
        <v>373</v>
      </c>
      <c r="F28" s="9" t="s">
        <v>262</v>
      </c>
      <c r="G28" s="1" t="s">
        <v>263</v>
      </c>
      <c r="H28" s="8" t="s">
        <v>264</v>
      </c>
    </row>
    <row r="29" spans="1:8" ht="12.75">
      <c r="A29" s="9" t="s">
        <v>374</v>
      </c>
      <c r="B29" s="1" t="s">
        <v>375</v>
      </c>
      <c r="C29" s="8" t="s">
        <v>345</v>
      </c>
      <c r="D29" s="2" t="s">
        <v>376</v>
      </c>
      <c r="F29" s="9" t="s">
        <v>289</v>
      </c>
      <c r="G29" s="1" t="s">
        <v>290</v>
      </c>
      <c r="H29" s="8" t="s">
        <v>264</v>
      </c>
    </row>
    <row r="30" spans="1:8" ht="12.75">
      <c r="A30" s="9" t="s">
        <v>377</v>
      </c>
      <c r="B30" s="1" t="s">
        <v>378</v>
      </c>
      <c r="C30" s="8" t="s">
        <v>345</v>
      </c>
      <c r="D30" s="2" t="s">
        <v>379</v>
      </c>
      <c r="F30" s="9" t="s">
        <v>380</v>
      </c>
      <c r="G30" s="1" t="s">
        <v>381</v>
      </c>
      <c r="H30" s="8" t="s">
        <v>264</v>
      </c>
    </row>
    <row r="31" spans="1:8" ht="12.75">
      <c r="A31" s="9" t="s">
        <v>382</v>
      </c>
      <c r="B31" s="1" t="s">
        <v>383</v>
      </c>
      <c r="C31" s="8" t="s">
        <v>384</v>
      </c>
      <c r="D31" s="2" t="s">
        <v>385</v>
      </c>
      <c r="F31" s="9" t="s">
        <v>386</v>
      </c>
      <c r="G31" s="1" t="s">
        <v>387</v>
      </c>
      <c r="H31" s="8" t="s">
        <v>264</v>
      </c>
    </row>
    <row r="32" spans="1:8" ht="12.75">
      <c r="A32" s="9" t="s">
        <v>388</v>
      </c>
      <c r="B32" s="1" t="s">
        <v>389</v>
      </c>
      <c r="C32" s="8" t="s">
        <v>390</v>
      </c>
      <c r="D32" s="2" t="s">
        <v>391</v>
      </c>
      <c r="F32" s="9" t="s">
        <v>392</v>
      </c>
      <c r="G32" s="1" t="s">
        <v>393</v>
      </c>
      <c r="H32" s="8" t="s">
        <v>264</v>
      </c>
    </row>
    <row r="33" spans="1:8" ht="12.75">
      <c r="A33" s="9" t="s">
        <v>394</v>
      </c>
      <c r="B33" s="1" t="s">
        <v>395</v>
      </c>
      <c r="C33" s="8" t="s">
        <v>323</v>
      </c>
      <c r="D33" s="2" t="s">
        <v>396</v>
      </c>
      <c r="F33" s="9" t="s">
        <v>397</v>
      </c>
      <c r="G33" s="1" t="s">
        <v>398</v>
      </c>
      <c r="H33" s="8" t="s">
        <v>264</v>
      </c>
    </row>
    <row r="34" spans="1:8" ht="12.75">
      <c r="A34" s="9" t="s">
        <v>399</v>
      </c>
      <c r="B34" s="1" t="s">
        <v>400</v>
      </c>
      <c r="C34" s="8" t="s">
        <v>242</v>
      </c>
      <c r="D34" s="2" t="s">
        <v>401</v>
      </c>
      <c r="F34" s="9" t="s">
        <v>402</v>
      </c>
      <c r="G34" s="1" t="s">
        <v>403</v>
      </c>
      <c r="H34" s="8" t="s">
        <v>264</v>
      </c>
    </row>
    <row r="35" spans="1:8" ht="12.75">
      <c r="A35" s="9" t="s">
        <v>404</v>
      </c>
      <c r="B35" s="1" t="s">
        <v>405</v>
      </c>
      <c r="C35" s="8" t="s">
        <v>258</v>
      </c>
      <c r="D35" s="2" t="s">
        <v>406</v>
      </c>
      <c r="F35" s="9" t="s">
        <v>407</v>
      </c>
      <c r="G35" s="1" t="s">
        <v>408</v>
      </c>
      <c r="H35" s="8" t="s">
        <v>264</v>
      </c>
    </row>
    <row r="36" spans="1:8" ht="12.75">
      <c r="A36" s="7" t="s">
        <v>368</v>
      </c>
      <c r="B36" s="1" t="s">
        <v>369</v>
      </c>
      <c r="C36" s="2" t="s">
        <v>264</v>
      </c>
      <c r="D36" s="2" t="s">
        <v>409</v>
      </c>
      <c r="F36" s="9" t="s">
        <v>410</v>
      </c>
      <c r="G36" s="1" t="s">
        <v>411</v>
      </c>
      <c r="H36" s="8" t="s">
        <v>264</v>
      </c>
    </row>
    <row r="37" spans="1:8" ht="12.75">
      <c r="A37" s="9" t="s">
        <v>380</v>
      </c>
      <c r="B37" s="1" t="s">
        <v>381</v>
      </c>
      <c r="C37" s="8" t="s">
        <v>264</v>
      </c>
      <c r="D37" s="2" t="s">
        <v>412</v>
      </c>
      <c r="F37" s="9" t="s">
        <v>413</v>
      </c>
      <c r="G37" s="1" t="s">
        <v>414</v>
      </c>
      <c r="H37" s="8" t="s">
        <v>264</v>
      </c>
    </row>
    <row r="38" spans="1:8" ht="12.75">
      <c r="A38" s="9" t="s">
        <v>415</v>
      </c>
      <c r="B38" s="1" t="s">
        <v>416</v>
      </c>
      <c r="C38" s="8" t="s">
        <v>417</v>
      </c>
      <c r="D38" s="2" t="s">
        <v>418</v>
      </c>
      <c r="F38" s="9" t="s">
        <v>419</v>
      </c>
      <c r="G38" s="1" t="s">
        <v>420</v>
      </c>
      <c r="H38" s="8" t="s">
        <v>264</v>
      </c>
    </row>
    <row r="39" spans="1:8" ht="12.75">
      <c r="A39" s="9" t="s">
        <v>421</v>
      </c>
      <c r="B39" s="1" t="s">
        <v>422</v>
      </c>
      <c r="C39" s="8" t="s">
        <v>345</v>
      </c>
      <c r="D39" s="2" t="s">
        <v>423</v>
      </c>
      <c r="F39" s="9" t="s">
        <v>424</v>
      </c>
      <c r="G39" s="1" t="s">
        <v>425</v>
      </c>
      <c r="H39" s="8" t="s">
        <v>264</v>
      </c>
    </row>
    <row r="40" spans="1:8" ht="12.75">
      <c r="A40" s="9" t="s">
        <v>426</v>
      </c>
      <c r="B40" s="1" t="s">
        <v>427</v>
      </c>
      <c r="C40" s="8" t="s">
        <v>323</v>
      </c>
      <c r="D40" s="2" t="s">
        <v>428</v>
      </c>
      <c r="F40" s="9" t="s">
        <v>429</v>
      </c>
      <c r="G40" s="1" t="s">
        <v>430</v>
      </c>
      <c r="H40" s="8" t="s">
        <v>264</v>
      </c>
    </row>
    <row r="41" spans="1:8" ht="12.75">
      <c r="A41" s="9" t="s">
        <v>431</v>
      </c>
      <c r="B41" s="1" t="s">
        <v>432</v>
      </c>
      <c r="C41" s="8" t="s">
        <v>323</v>
      </c>
      <c r="D41" s="2" t="s">
        <v>433</v>
      </c>
      <c r="F41" s="9" t="s">
        <v>434</v>
      </c>
      <c r="G41" s="1" t="s">
        <v>435</v>
      </c>
      <c r="H41" s="8" t="s">
        <v>264</v>
      </c>
    </row>
    <row r="42" spans="1:8" ht="12.75">
      <c r="A42" s="9" t="s">
        <v>436</v>
      </c>
      <c r="B42" s="1" t="s">
        <v>437</v>
      </c>
      <c r="C42" s="8" t="s">
        <v>384</v>
      </c>
      <c r="D42" s="2" t="s">
        <v>438</v>
      </c>
      <c r="F42" s="9" t="s">
        <v>439</v>
      </c>
      <c r="G42" s="1" t="s">
        <v>440</v>
      </c>
      <c r="H42" s="8" t="s">
        <v>264</v>
      </c>
    </row>
    <row r="43" spans="1:8" ht="12.75">
      <c r="A43" s="9" t="s">
        <v>441</v>
      </c>
      <c r="B43" s="1" t="s">
        <v>442</v>
      </c>
      <c r="C43" s="8" t="s">
        <v>384</v>
      </c>
      <c r="D43" s="2" t="s">
        <v>443</v>
      </c>
      <c r="F43" s="9" t="s">
        <v>444</v>
      </c>
      <c r="G43" s="1" t="s">
        <v>445</v>
      </c>
      <c r="H43" s="8" t="s">
        <v>264</v>
      </c>
    </row>
    <row r="44" spans="1:8" ht="12.75">
      <c r="A44" s="9" t="s">
        <v>446</v>
      </c>
      <c r="B44" s="1" t="s">
        <v>447</v>
      </c>
      <c r="C44" s="8" t="s">
        <v>252</v>
      </c>
      <c r="D44" s="2" t="s">
        <v>448</v>
      </c>
      <c r="F44" s="9" t="s">
        <v>449</v>
      </c>
      <c r="G44" s="1" t="s">
        <v>450</v>
      </c>
      <c r="H44" s="8" t="s">
        <v>264</v>
      </c>
    </row>
    <row r="45" spans="1:8" ht="12.75">
      <c r="A45" s="9" t="s">
        <v>451</v>
      </c>
      <c r="B45" s="1" t="s">
        <v>452</v>
      </c>
      <c r="C45" s="8" t="s">
        <v>361</v>
      </c>
      <c r="D45" s="2" t="s">
        <v>453</v>
      </c>
      <c r="F45" s="9" t="s">
        <v>454</v>
      </c>
      <c r="G45" s="1" t="s">
        <v>455</v>
      </c>
      <c r="H45" s="8" t="s">
        <v>264</v>
      </c>
    </row>
    <row r="46" spans="1:8" ht="12.75">
      <c r="A46" s="9" t="s">
        <v>456</v>
      </c>
      <c r="B46" s="1" t="s">
        <v>459</v>
      </c>
      <c r="C46" s="8" t="s">
        <v>258</v>
      </c>
      <c r="D46" s="2" t="s">
        <v>460</v>
      </c>
      <c r="F46" s="9" t="s">
        <v>461</v>
      </c>
      <c r="G46" s="1" t="s">
        <v>462</v>
      </c>
      <c r="H46" s="8" t="s">
        <v>264</v>
      </c>
    </row>
    <row r="47" spans="1:8" ht="12.75">
      <c r="A47" s="9" t="s">
        <v>463</v>
      </c>
      <c r="B47" s="1" t="s">
        <v>464</v>
      </c>
      <c r="C47" s="8" t="s">
        <v>390</v>
      </c>
      <c r="D47" s="2" t="s">
        <v>465</v>
      </c>
      <c r="F47" s="9" t="s">
        <v>466</v>
      </c>
      <c r="G47" s="1" t="s">
        <v>467</v>
      </c>
      <c r="H47" s="8" t="s">
        <v>264</v>
      </c>
    </row>
    <row r="48" spans="1:8" ht="12.75">
      <c r="A48" s="9" t="s">
        <v>468</v>
      </c>
      <c r="B48" s="1" t="s">
        <v>469</v>
      </c>
      <c r="C48" s="8" t="s">
        <v>470</v>
      </c>
      <c r="D48" s="2" t="s">
        <v>471</v>
      </c>
      <c r="F48" s="9" t="s">
        <v>472</v>
      </c>
      <c r="G48" s="1" t="s">
        <v>473</v>
      </c>
      <c r="H48" s="8" t="s">
        <v>264</v>
      </c>
    </row>
    <row r="49" spans="1:8" ht="12.75">
      <c r="A49" s="9" t="s">
        <v>474</v>
      </c>
      <c r="B49" s="1" t="s">
        <v>475</v>
      </c>
      <c r="C49" s="8" t="s">
        <v>252</v>
      </c>
      <c r="D49" s="2" t="s">
        <v>476</v>
      </c>
      <c r="F49" s="9" t="s">
        <v>477</v>
      </c>
      <c r="G49" s="1" t="s">
        <v>478</v>
      </c>
      <c r="H49" s="8" t="s">
        <v>264</v>
      </c>
    </row>
    <row r="50" spans="1:8" ht="12.75">
      <c r="A50" s="9" t="s">
        <v>386</v>
      </c>
      <c r="B50" s="1" t="s">
        <v>387</v>
      </c>
      <c r="C50" s="8" t="s">
        <v>264</v>
      </c>
      <c r="D50" s="2" t="s">
        <v>479</v>
      </c>
      <c r="F50" s="9" t="s">
        <v>480</v>
      </c>
      <c r="G50" s="1" t="s">
        <v>481</v>
      </c>
      <c r="H50" s="8" t="s">
        <v>264</v>
      </c>
    </row>
    <row r="51" spans="1:8" ht="12.75">
      <c r="A51" s="9" t="s">
        <v>482</v>
      </c>
      <c r="B51" s="1" t="s">
        <v>483</v>
      </c>
      <c r="C51" s="8" t="s">
        <v>484</v>
      </c>
      <c r="D51" s="2" t="s">
        <v>485</v>
      </c>
      <c r="F51" s="9" t="s">
        <v>486</v>
      </c>
      <c r="G51" s="1" t="s">
        <v>487</v>
      </c>
      <c r="H51" s="8" t="s">
        <v>264</v>
      </c>
    </row>
    <row r="52" spans="1:8" ht="12.75">
      <c r="A52" s="9" t="s">
        <v>488</v>
      </c>
      <c r="B52" s="1" t="s">
        <v>489</v>
      </c>
      <c r="C52" s="8" t="s">
        <v>484</v>
      </c>
      <c r="D52" s="2" t="s">
        <v>490</v>
      </c>
      <c r="F52" s="9" t="s">
        <v>491</v>
      </c>
      <c r="G52" s="1" t="s">
        <v>492</v>
      </c>
      <c r="H52" s="8" t="s">
        <v>264</v>
      </c>
    </row>
    <row r="53" spans="1:8" ht="12.75">
      <c r="A53" s="9" t="s">
        <v>493</v>
      </c>
      <c r="B53" s="1" t="s">
        <v>494</v>
      </c>
      <c r="C53" s="8" t="s">
        <v>361</v>
      </c>
      <c r="D53" s="2" t="s">
        <v>495</v>
      </c>
      <c r="F53" s="9" t="s">
        <v>496</v>
      </c>
      <c r="G53" s="1" t="s">
        <v>497</v>
      </c>
      <c r="H53" s="8" t="s">
        <v>264</v>
      </c>
    </row>
    <row r="54" spans="1:8" ht="12.75">
      <c r="A54" s="9" t="s">
        <v>498</v>
      </c>
      <c r="B54" s="1" t="s">
        <v>499</v>
      </c>
      <c r="C54" s="8" t="s">
        <v>361</v>
      </c>
      <c r="D54" s="2" t="s">
        <v>500</v>
      </c>
      <c r="F54" s="9" t="s">
        <v>501</v>
      </c>
      <c r="G54" s="1" t="s">
        <v>502</v>
      </c>
      <c r="H54" s="8" t="s">
        <v>264</v>
      </c>
    </row>
    <row r="55" spans="1:8" ht="12.75">
      <c r="A55" s="9" t="s">
        <v>503</v>
      </c>
      <c r="B55" s="1" t="s">
        <v>504</v>
      </c>
      <c r="C55" s="8" t="s">
        <v>384</v>
      </c>
      <c r="D55" s="2" t="s">
        <v>505</v>
      </c>
      <c r="F55" s="9" t="s">
        <v>506</v>
      </c>
      <c r="G55" s="1" t="s">
        <v>507</v>
      </c>
      <c r="H55" s="8" t="s">
        <v>264</v>
      </c>
    </row>
    <row r="56" spans="1:8" ht="12.75">
      <c r="A56" s="9" t="s">
        <v>508</v>
      </c>
      <c r="B56" s="1" t="s">
        <v>509</v>
      </c>
      <c r="C56" s="8" t="s">
        <v>242</v>
      </c>
      <c r="D56" s="2" t="s">
        <v>510</v>
      </c>
      <c r="F56" s="9" t="s">
        <v>511</v>
      </c>
      <c r="G56" s="1" t="s">
        <v>512</v>
      </c>
      <c r="H56" s="8" t="s">
        <v>264</v>
      </c>
    </row>
    <row r="57" spans="1:8" ht="12.75">
      <c r="A57" s="9" t="s">
        <v>513</v>
      </c>
      <c r="B57" s="1" t="s">
        <v>514</v>
      </c>
      <c r="C57" s="8" t="s">
        <v>384</v>
      </c>
      <c r="D57" s="2" t="s">
        <v>515</v>
      </c>
      <c r="F57" s="9" t="s">
        <v>516</v>
      </c>
      <c r="G57" s="1" t="s">
        <v>517</v>
      </c>
      <c r="H57" s="8" t="s">
        <v>264</v>
      </c>
    </row>
    <row r="58" spans="1:8" ht="12.75">
      <c r="A58" s="9" t="s">
        <v>518</v>
      </c>
      <c r="B58" s="1" t="s">
        <v>519</v>
      </c>
      <c r="C58" s="8" t="s">
        <v>296</v>
      </c>
      <c r="D58" s="2" t="s">
        <v>520</v>
      </c>
      <c r="F58" s="9" t="s">
        <v>521</v>
      </c>
      <c r="G58" s="1" t="s">
        <v>522</v>
      </c>
      <c r="H58" s="8" t="s">
        <v>264</v>
      </c>
    </row>
    <row r="59" spans="1:8" ht="12.75">
      <c r="A59" s="9" t="s">
        <v>523</v>
      </c>
      <c r="B59" s="1" t="s">
        <v>524</v>
      </c>
      <c r="C59" s="8" t="s">
        <v>345</v>
      </c>
      <c r="D59" s="2" t="s">
        <v>525</v>
      </c>
      <c r="F59" s="9" t="s">
        <v>526</v>
      </c>
      <c r="G59" s="1" t="s">
        <v>527</v>
      </c>
      <c r="H59" s="8" t="s">
        <v>264</v>
      </c>
    </row>
    <row r="60" spans="1:8" ht="12.75">
      <c r="A60" s="9" t="s">
        <v>528</v>
      </c>
      <c r="B60" s="1" t="s">
        <v>529</v>
      </c>
      <c r="C60" s="8" t="s">
        <v>530</v>
      </c>
      <c r="D60" s="2" t="s">
        <v>531</v>
      </c>
      <c r="F60" s="9" t="s">
        <v>532</v>
      </c>
      <c r="G60" s="1" t="s">
        <v>533</v>
      </c>
      <c r="H60" s="8" t="s">
        <v>264</v>
      </c>
    </row>
    <row r="61" spans="1:8" ht="12.75">
      <c r="A61" s="9" t="s">
        <v>534</v>
      </c>
      <c r="B61" s="1" t="s">
        <v>535</v>
      </c>
      <c r="C61" s="8" t="s">
        <v>384</v>
      </c>
      <c r="D61" s="2" t="s">
        <v>536</v>
      </c>
      <c r="F61" s="9" t="s">
        <v>537</v>
      </c>
      <c r="G61" s="1" t="s">
        <v>538</v>
      </c>
      <c r="H61" s="8" t="s">
        <v>264</v>
      </c>
    </row>
    <row r="62" spans="1:8" ht="12.75">
      <c r="A62" s="9" t="s">
        <v>539</v>
      </c>
      <c r="B62" s="1" t="s">
        <v>540</v>
      </c>
      <c r="C62" s="8" t="s">
        <v>242</v>
      </c>
      <c r="D62" s="2" t="s">
        <v>541</v>
      </c>
      <c r="F62" s="9" t="s">
        <v>542</v>
      </c>
      <c r="G62" s="1" t="s">
        <v>543</v>
      </c>
      <c r="H62" s="8" t="s">
        <v>264</v>
      </c>
    </row>
    <row r="63" spans="1:8" ht="12.75">
      <c r="A63" s="9" t="s">
        <v>260</v>
      </c>
      <c r="B63" s="1" t="s">
        <v>261</v>
      </c>
      <c r="C63" s="8" t="s">
        <v>246</v>
      </c>
      <c r="D63" s="2" t="s">
        <v>544</v>
      </c>
      <c r="F63" s="9" t="s">
        <v>545</v>
      </c>
      <c r="G63" s="1" t="s">
        <v>546</v>
      </c>
      <c r="H63" s="8" t="s">
        <v>264</v>
      </c>
    </row>
    <row r="64" spans="1:8" ht="12.75">
      <c r="A64" s="9" t="s">
        <v>547</v>
      </c>
      <c r="B64" s="1" t="s">
        <v>548</v>
      </c>
      <c r="C64" s="8" t="s">
        <v>323</v>
      </c>
      <c r="D64" s="2" t="s">
        <v>549</v>
      </c>
      <c r="F64" s="9" t="s">
        <v>550</v>
      </c>
      <c r="G64" s="1" t="s">
        <v>551</v>
      </c>
      <c r="H64" s="8" t="s">
        <v>264</v>
      </c>
    </row>
    <row r="65" spans="1:8" ht="12.75">
      <c r="A65" s="9" t="s">
        <v>266</v>
      </c>
      <c r="B65" s="1" t="s">
        <v>267</v>
      </c>
      <c r="C65" s="8" t="s">
        <v>246</v>
      </c>
      <c r="D65" s="2" t="s">
        <v>552</v>
      </c>
      <c r="F65" s="9" t="s">
        <v>553</v>
      </c>
      <c r="G65" s="1" t="s">
        <v>554</v>
      </c>
      <c r="H65" s="8" t="s">
        <v>264</v>
      </c>
    </row>
    <row r="66" spans="1:8" ht="12.75">
      <c r="A66" s="9" t="s">
        <v>271</v>
      </c>
      <c r="B66" s="1" t="s">
        <v>272</v>
      </c>
      <c r="C66" s="8" t="s">
        <v>246</v>
      </c>
      <c r="D66" s="2" t="s">
        <v>555</v>
      </c>
      <c r="F66" s="9" t="s">
        <v>556</v>
      </c>
      <c r="G66" s="1" t="s">
        <v>557</v>
      </c>
      <c r="H66" s="8" t="s">
        <v>264</v>
      </c>
    </row>
    <row r="67" spans="1:8" ht="12.75">
      <c r="A67" s="9" t="s">
        <v>558</v>
      </c>
      <c r="B67" s="1" t="s">
        <v>559</v>
      </c>
      <c r="C67" s="8" t="s">
        <v>361</v>
      </c>
      <c r="D67" s="2" t="s">
        <v>560</v>
      </c>
      <c r="F67" s="9" t="s">
        <v>561</v>
      </c>
      <c r="G67" s="1" t="s">
        <v>562</v>
      </c>
      <c r="H67" s="8" t="s">
        <v>264</v>
      </c>
    </row>
    <row r="68" spans="1:8" ht="12.75">
      <c r="A68" s="7" t="s">
        <v>563</v>
      </c>
      <c r="B68" s="1" t="s">
        <v>564</v>
      </c>
      <c r="C68" s="2" t="s">
        <v>361</v>
      </c>
      <c r="D68" s="2" t="s">
        <v>565</v>
      </c>
      <c r="F68" s="9" t="s">
        <v>566</v>
      </c>
      <c r="G68" s="1" t="s">
        <v>567</v>
      </c>
      <c r="H68" s="8" t="s">
        <v>264</v>
      </c>
    </row>
    <row r="69" spans="1:8" ht="12.75">
      <c r="A69" s="9" t="s">
        <v>568</v>
      </c>
      <c r="B69" s="1" t="s">
        <v>569</v>
      </c>
      <c r="C69" s="8" t="s">
        <v>361</v>
      </c>
      <c r="D69" s="2" t="s">
        <v>570</v>
      </c>
      <c r="F69" s="9" t="s">
        <v>571</v>
      </c>
      <c r="G69" s="1" t="s">
        <v>572</v>
      </c>
      <c r="H69" s="8" t="s">
        <v>264</v>
      </c>
    </row>
    <row r="70" spans="1:8" ht="12.75">
      <c r="A70" s="9" t="s">
        <v>573</v>
      </c>
      <c r="B70" s="1" t="s">
        <v>574</v>
      </c>
      <c r="C70" s="8" t="s">
        <v>484</v>
      </c>
      <c r="D70" s="2" t="s">
        <v>575</v>
      </c>
      <c r="F70" s="9" t="s">
        <v>576</v>
      </c>
      <c r="G70" s="1" t="s">
        <v>577</v>
      </c>
      <c r="H70" s="8" t="s">
        <v>264</v>
      </c>
    </row>
    <row r="71" spans="1:8" ht="12.75">
      <c r="A71" s="9" t="s">
        <v>578</v>
      </c>
      <c r="B71" s="1" t="s">
        <v>579</v>
      </c>
      <c r="C71" s="8" t="s">
        <v>296</v>
      </c>
      <c r="D71" s="2" t="s">
        <v>580</v>
      </c>
      <c r="F71" s="9" t="s">
        <v>581</v>
      </c>
      <c r="G71" s="1" t="s">
        <v>582</v>
      </c>
      <c r="H71" s="8" t="s">
        <v>264</v>
      </c>
    </row>
    <row r="72" spans="1:8" ht="12.75">
      <c r="A72" s="9" t="s">
        <v>583</v>
      </c>
      <c r="B72" s="1" t="s">
        <v>584</v>
      </c>
      <c r="C72" s="8" t="s">
        <v>390</v>
      </c>
      <c r="D72" s="2" t="s">
        <v>585</v>
      </c>
      <c r="F72" s="9" t="s">
        <v>586</v>
      </c>
      <c r="G72" s="1" t="s">
        <v>587</v>
      </c>
      <c r="H72" s="8" t="s">
        <v>264</v>
      </c>
    </row>
    <row r="73" spans="1:8" ht="12.75">
      <c r="A73" s="9" t="s">
        <v>588</v>
      </c>
      <c r="B73" s="1" t="s">
        <v>589</v>
      </c>
      <c r="C73" s="8" t="s">
        <v>252</v>
      </c>
      <c r="D73" s="2" t="s">
        <v>590</v>
      </c>
      <c r="F73" s="9" t="s">
        <v>591</v>
      </c>
      <c r="G73" s="1" t="s">
        <v>592</v>
      </c>
      <c r="H73" s="8" t="s">
        <v>264</v>
      </c>
    </row>
    <row r="74" spans="1:8" ht="12.75">
      <c r="A74" s="9" t="s">
        <v>593</v>
      </c>
      <c r="B74" s="1" t="s">
        <v>594</v>
      </c>
      <c r="C74" s="8" t="s">
        <v>323</v>
      </c>
      <c r="D74" s="2" t="s">
        <v>595</v>
      </c>
      <c r="F74" s="9" t="s">
        <v>596</v>
      </c>
      <c r="G74" s="1" t="s">
        <v>597</v>
      </c>
      <c r="H74" s="8" t="s">
        <v>264</v>
      </c>
    </row>
    <row r="75" spans="1:8" ht="12.75">
      <c r="A75" s="7" t="s">
        <v>598</v>
      </c>
      <c r="B75" s="1" t="s">
        <v>599</v>
      </c>
      <c r="C75" s="2" t="s">
        <v>323</v>
      </c>
      <c r="D75" s="2" t="s">
        <v>600</v>
      </c>
      <c r="F75" s="9" t="s">
        <v>601</v>
      </c>
      <c r="G75" s="1" t="s">
        <v>602</v>
      </c>
      <c r="H75" s="8" t="s">
        <v>264</v>
      </c>
    </row>
    <row r="76" spans="1:8" ht="12.75">
      <c r="A76" s="9" t="s">
        <v>603</v>
      </c>
      <c r="B76" s="1" t="s">
        <v>604</v>
      </c>
      <c r="C76" s="8" t="s">
        <v>334</v>
      </c>
      <c r="D76" s="2" t="s">
        <v>605</v>
      </c>
      <c r="F76" s="9" t="s">
        <v>606</v>
      </c>
      <c r="G76" s="1" t="s">
        <v>607</v>
      </c>
      <c r="H76" s="8" t="s">
        <v>264</v>
      </c>
    </row>
    <row r="77" spans="1:8" ht="12.75">
      <c r="A77" s="7" t="s">
        <v>608</v>
      </c>
      <c r="B77" s="1" t="s">
        <v>609</v>
      </c>
      <c r="C77" s="2" t="s">
        <v>334</v>
      </c>
      <c r="D77" s="2" t="s">
        <v>610</v>
      </c>
      <c r="F77" s="9" t="s">
        <v>611</v>
      </c>
      <c r="G77" s="1" t="s">
        <v>612</v>
      </c>
      <c r="H77" s="8" t="s">
        <v>264</v>
      </c>
    </row>
    <row r="78" spans="1:8" ht="12.75">
      <c r="A78" s="9" t="s">
        <v>613</v>
      </c>
      <c r="B78" s="1" t="s">
        <v>614</v>
      </c>
      <c r="C78" s="8" t="s">
        <v>334</v>
      </c>
      <c r="D78" s="2" t="s">
        <v>615</v>
      </c>
      <c r="F78" s="9" t="s">
        <v>616</v>
      </c>
      <c r="G78" s="1" t="s">
        <v>617</v>
      </c>
      <c r="H78" s="8" t="s">
        <v>264</v>
      </c>
    </row>
    <row r="79" spans="1:8" ht="12.75">
      <c r="A79" s="9" t="s">
        <v>392</v>
      </c>
      <c r="B79" s="1" t="s">
        <v>393</v>
      </c>
      <c r="C79" s="8" t="s">
        <v>264</v>
      </c>
      <c r="D79" s="2" t="s">
        <v>618</v>
      </c>
      <c r="F79" s="9" t="s">
        <v>619</v>
      </c>
      <c r="G79" s="1" t="s">
        <v>620</v>
      </c>
      <c r="H79" s="8" t="s">
        <v>264</v>
      </c>
    </row>
    <row r="80" spans="1:8" ht="12.75">
      <c r="A80" s="9" t="s">
        <v>621</v>
      </c>
      <c r="B80" s="1" t="s">
        <v>622</v>
      </c>
      <c r="C80" s="8" t="s">
        <v>280</v>
      </c>
      <c r="D80" s="2" t="s">
        <v>623</v>
      </c>
      <c r="F80" s="9" t="s">
        <v>624</v>
      </c>
      <c r="G80" s="1" t="s">
        <v>625</v>
      </c>
      <c r="H80" s="8" t="s">
        <v>264</v>
      </c>
    </row>
    <row r="81" spans="1:8" ht="12.75">
      <c r="A81" s="9" t="s">
        <v>626</v>
      </c>
      <c r="B81" s="1" t="s">
        <v>627</v>
      </c>
      <c r="C81" s="8" t="s">
        <v>628</v>
      </c>
      <c r="D81" s="2" t="s">
        <v>629</v>
      </c>
      <c r="F81" s="9" t="s">
        <v>630</v>
      </c>
      <c r="G81" s="1" t="s">
        <v>631</v>
      </c>
      <c r="H81" s="8" t="s">
        <v>264</v>
      </c>
    </row>
    <row r="82" spans="1:8" ht="12.75">
      <c r="A82" s="9" t="s">
        <v>632</v>
      </c>
      <c r="B82" s="1" t="s">
        <v>633</v>
      </c>
      <c r="C82" s="8" t="s">
        <v>390</v>
      </c>
      <c r="D82" s="2" t="s">
        <v>634</v>
      </c>
      <c r="F82" s="9" t="s">
        <v>635</v>
      </c>
      <c r="G82" s="1" t="s">
        <v>636</v>
      </c>
      <c r="H82" s="8" t="s">
        <v>264</v>
      </c>
    </row>
    <row r="83" spans="1:8" ht="12.75">
      <c r="A83" s="9" t="s">
        <v>637</v>
      </c>
      <c r="B83" s="1" t="s">
        <v>638</v>
      </c>
      <c r="C83" s="8" t="s">
        <v>484</v>
      </c>
      <c r="D83" s="2" t="s">
        <v>639</v>
      </c>
      <c r="F83" s="9" t="s">
        <v>640</v>
      </c>
      <c r="G83" s="1" t="s">
        <v>641</v>
      </c>
      <c r="H83" s="8" t="s">
        <v>264</v>
      </c>
    </row>
    <row r="84" spans="1:8" ht="12.75">
      <c r="A84" s="9" t="s">
        <v>642</v>
      </c>
      <c r="B84" s="1" t="s">
        <v>643</v>
      </c>
      <c r="C84" s="8" t="s">
        <v>484</v>
      </c>
      <c r="D84" s="2" t="s">
        <v>644</v>
      </c>
      <c r="F84" s="9" t="s">
        <v>645</v>
      </c>
      <c r="G84" s="1" t="s">
        <v>646</v>
      </c>
      <c r="H84" s="8" t="s">
        <v>264</v>
      </c>
    </row>
    <row r="85" spans="1:8" ht="12.75">
      <c r="A85" s="9" t="s">
        <v>647</v>
      </c>
      <c r="B85" s="1" t="s">
        <v>648</v>
      </c>
      <c r="C85" s="8" t="s">
        <v>323</v>
      </c>
      <c r="D85" s="2" t="s">
        <v>649</v>
      </c>
      <c r="F85" s="9" t="s">
        <v>650</v>
      </c>
      <c r="G85" s="1" t="s">
        <v>651</v>
      </c>
      <c r="H85" s="8" t="s">
        <v>264</v>
      </c>
    </row>
    <row r="86" spans="1:8" ht="12.75">
      <c r="A86" s="9" t="s">
        <v>652</v>
      </c>
      <c r="B86" s="1" t="s">
        <v>653</v>
      </c>
      <c r="C86" s="8" t="s">
        <v>323</v>
      </c>
      <c r="D86" s="2" t="s">
        <v>654</v>
      </c>
      <c r="F86" s="9" t="s">
        <v>655</v>
      </c>
      <c r="G86" s="1" t="s">
        <v>656</v>
      </c>
      <c r="H86" s="8" t="s">
        <v>264</v>
      </c>
    </row>
    <row r="87" spans="1:8" ht="12.75">
      <c r="A87" s="9" t="s">
        <v>657</v>
      </c>
      <c r="B87" s="1" t="s">
        <v>658</v>
      </c>
      <c r="C87" s="8" t="s">
        <v>484</v>
      </c>
      <c r="D87" s="2" t="s">
        <v>659</v>
      </c>
      <c r="F87" s="9" t="s">
        <v>660</v>
      </c>
      <c r="G87" s="1" t="s">
        <v>661</v>
      </c>
      <c r="H87" s="8" t="s">
        <v>264</v>
      </c>
    </row>
    <row r="88" spans="1:8" ht="12.75">
      <c r="A88" s="9" t="s">
        <v>662</v>
      </c>
      <c r="B88" s="1" t="s">
        <v>663</v>
      </c>
      <c r="C88" s="8" t="s">
        <v>484</v>
      </c>
      <c r="D88" s="2" t="s">
        <v>664</v>
      </c>
      <c r="F88" s="9" t="s">
        <v>665</v>
      </c>
      <c r="G88" s="1" t="s">
        <v>666</v>
      </c>
      <c r="H88" s="8" t="s">
        <v>264</v>
      </c>
    </row>
    <row r="89" spans="1:8" ht="12.75">
      <c r="A89" s="9" t="s">
        <v>667</v>
      </c>
      <c r="B89" s="1" t="s">
        <v>668</v>
      </c>
      <c r="C89" s="8" t="s">
        <v>361</v>
      </c>
      <c r="D89" s="2" t="s">
        <v>669</v>
      </c>
      <c r="F89" s="9" t="s">
        <v>670</v>
      </c>
      <c r="G89" s="1" t="s">
        <v>671</v>
      </c>
      <c r="H89" s="8" t="s">
        <v>264</v>
      </c>
    </row>
    <row r="90" spans="1:8" ht="12.75">
      <c r="A90" s="9" t="s">
        <v>672</v>
      </c>
      <c r="B90" s="1" t="s">
        <v>673</v>
      </c>
      <c r="C90" s="8" t="s">
        <v>361</v>
      </c>
      <c r="D90" s="2" t="s">
        <v>674</v>
      </c>
      <c r="F90" s="9" t="s">
        <v>675</v>
      </c>
      <c r="G90" s="1" t="s">
        <v>676</v>
      </c>
      <c r="H90" s="8" t="s">
        <v>264</v>
      </c>
    </row>
    <row r="91" spans="1:8" ht="12.75">
      <c r="A91" s="9" t="s">
        <v>677</v>
      </c>
      <c r="B91" s="1" t="s">
        <v>678</v>
      </c>
      <c r="C91" s="8" t="s">
        <v>417</v>
      </c>
      <c r="D91" s="2" t="s">
        <v>679</v>
      </c>
      <c r="F91" s="9" t="s">
        <v>680</v>
      </c>
      <c r="G91" s="1" t="s">
        <v>681</v>
      </c>
      <c r="H91" s="8" t="s">
        <v>264</v>
      </c>
    </row>
    <row r="92" spans="1:8" ht="12.75">
      <c r="A92" s="9" t="s">
        <v>682</v>
      </c>
      <c r="B92" s="1" t="s">
        <v>683</v>
      </c>
      <c r="C92" s="8" t="s">
        <v>684</v>
      </c>
      <c r="D92" s="2" t="s">
        <v>685</v>
      </c>
      <c r="F92" s="9" t="s">
        <v>686</v>
      </c>
      <c r="G92" s="1" t="s">
        <v>687</v>
      </c>
      <c r="H92" s="8" t="s">
        <v>264</v>
      </c>
    </row>
    <row r="93" spans="1:8" ht="12.75">
      <c r="A93" s="9" t="s">
        <v>688</v>
      </c>
      <c r="B93" s="1" t="s">
        <v>689</v>
      </c>
      <c r="C93" s="8" t="s">
        <v>323</v>
      </c>
      <c r="D93" s="2" t="s">
        <v>690</v>
      </c>
      <c r="F93" s="9" t="s">
        <v>691</v>
      </c>
      <c r="G93" s="1" t="s">
        <v>692</v>
      </c>
      <c r="H93" s="8" t="s">
        <v>264</v>
      </c>
    </row>
    <row r="94" spans="1:8" ht="12.75">
      <c r="A94" s="9" t="s">
        <v>397</v>
      </c>
      <c r="B94" s="1" t="s">
        <v>398</v>
      </c>
      <c r="C94" s="8" t="s">
        <v>264</v>
      </c>
      <c r="D94" s="2" t="s">
        <v>693</v>
      </c>
      <c r="F94" s="9" t="s">
        <v>694</v>
      </c>
      <c r="G94" s="1" t="s">
        <v>695</v>
      </c>
      <c r="H94" s="8" t="s">
        <v>264</v>
      </c>
    </row>
    <row r="95" spans="1:8" ht="12.75">
      <c r="A95" s="9" t="s">
        <v>696</v>
      </c>
      <c r="B95" s="1" t="s">
        <v>697</v>
      </c>
      <c r="C95" s="8" t="s">
        <v>470</v>
      </c>
      <c r="D95" s="2" t="s">
        <v>698</v>
      </c>
      <c r="F95" s="9" t="s">
        <v>699</v>
      </c>
      <c r="G95" s="1" t="s">
        <v>700</v>
      </c>
      <c r="H95" s="8" t="s">
        <v>264</v>
      </c>
    </row>
    <row r="96" spans="1:8" ht="12.75">
      <c r="A96" s="9" t="s">
        <v>701</v>
      </c>
      <c r="B96" s="1" t="s">
        <v>702</v>
      </c>
      <c r="C96" s="8" t="s">
        <v>252</v>
      </c>
      <c r="D96" s="2" t="s">
        <v>703</v>
      </c>
      <c r="F96" s="9" t="s">
        <v>704</v>
      </c>
      <c r="G96" s="1" t="s">
        <v>705</v>
      </c>
      <c r="H96" s="8" t="s">
        <v>264</v>
      </c>
    </row>
    <row r="97" spans="1:8" ht="12.75">
      <c r="A97" s="9" t="s">
        <v>706</v>
      </c>
      <c r="B97" s="1" t="s">
        <v>707</v>
      </c>
      <c r="C97" s="8" t="s">
        <v>252</v>
      </c>
      <c r="D97" s="2" t="s">
        <v>708</v>
      </c>
      <c r="F97" s="9" t="s">
        <v>709</v>
      </c>
      <c r="G97" s="1" t="s">
        <v>710</v>
      </c>
      <c r="H97" s="8" t="s">
        <v>264</v>
      </c>
    </row>
    <row r="98" spans="1:8" ht="12.75">
      <c r="A98" s="9" t="s">
        <v>402</v>
      </c>
      <c r="B98" s="1" t="s">
        <v>403</v>
      </c>
      <c r="C98" s="8" t="s">
        <v>264</v>
      </c>
      <c r="D98" s="2" t="s">
        <v>711</v>
      </c>
      <c r="F98" s="7" t="s">
        <v>563</v>
      </c>
      <c r="G98" s="1" t="s">
        <v>564</v>
      </c>
      <c r="H98" s="2" t="s">
        <v>361</v>
      </c>
    </row>
    <row r="99" spans="1:8" ht="12.75">
      <c r="A99" s="9" t="s">
        <v>712</v>
      </c>
      <c r="B99" s="1" t="s">
        <v>713</v>
      </c>
      <c r="C99" s="8" t="s">
        <v>323</v>
      </c>
      <c r="D99" s="2" t="s">
        <v>714</v>
      </c>
      <c r="F99" s="9" t="s">
        <v>359</v>
      </c>
      <c r="G99" s="1" t="s">
        <v>360</v>
      </c>
      <c r="H99" s="8" t="s">
        <v>361</v>
      </c>
    </row>
    <row r="100" spans="1:8" ht="12.75">
      <c r="A100" s="9" t="s">
        <v>715</v>
      </c>
      <c r="B100" s="1" t="s">
        <v>716</v>
      </c>
      <c r="C100" s="8" t="s">
        <v>242</v>
      </c>
      <c r="D100" s="2" t="s">
        <v>717</v>
      </c>
      <c r="F100" s="9" t="s">
        <v>451</v>
      </c>
      <c r="G100" s="1" t="s">
        <v>452</v>
      </c>
      <c r="H100" s="8" t="s">
        <v>361</v>
      </c>
    </row>
    <row r="101" spans="1:8" ht="12.75">
      <c r="A101" s="9" t="s">
        <v>718</v>
      </c>
      <c r="B101" s="1" t="s">
        <v>719</v>
      </c>
      <c r="C101" s="8" t="s">
        <v>530</v>
      </c>
      <c r="D101" s="2" t="s">
        <v>720</v>
      </c>
      <c r="F101" s="9" t="s">
        <v>493</v>
      </c>
      <c r="G101" s="1" t="s">
        <v>494</v>
      </c>
      <c r="H101" s="8" t="s">
        <v>361</v>
      </c>
    </row>
    <row r="102" spans="1:8" ht="12.75">
      <c r="A102" s="9" t="s">
        <v>276</v>
      </c>
      <c r="B102" s="1" t="s">
        <v>277</v>
      </c>
      <c r="C102" s="8" t="s">
        <v>246</v>
      </c>
      <c r="D102" s="2" t="s">
        <v>721</v>
      </c>
      <c r="F102" s="9" t="s">
        <v>498</v>
      </c>
      <c r="G102" s="1" t="s">
        <v>499</v>
      </c>
      <c r="H102" s="8" t="s">
        <v>361</v>
      </c>
    </row>
    <row r="103" spans="1:8" ht="12.75">
      <c r="A103" s="9" t="s">
        <v>722</v>
      </c>
      <c r="B103" s="1" t="s">
        <v>723</v>
      </c>
      <c r="C103" s="8" t="s">
        <v>628</v>
      </c>
      <c r="D103" s="2" t="s">
        <v>724</v>
      </c>
      <c r="F103" s="9" t="s">
        <v>558</v>
      </c>
      <c r="G103" s="1" t="s">
        <v>559</v>
      </c>
      <c r="H103" s="8" t="s">
        <v>361</v>
      </c>
    </row>
    <row r="104" spans="1:8" ht="12.75">
      <c r="A104" s="9" t="s">
        <v>725</v>
      </c>
      <c r="B104" s="1" t="s">
        <v>726</v>
      </c>
      <c r="C104" s="8" t="s">
        <v>417</v>
      </c>
      <c r="D104" s="2" t="s">
        <v>727</v>
      </c>
      <c r="F104" s="9" t="s">
        <v>568</v>
      </c>
      <c r="G104" s="1" t="s">
        <v>569</v>
      </c>
      <c r="H104" s="8" t="s">
        <v>361</v>
      </c>
    </row>
    <row r="105" spans="1:8" ht="12.75">
      <c r="A105" s="9" t="s">
        <v>407</v>
      </c>
      <c r="B105" s="1" t="s">
        <v>408</v>
      </c>
      <c r="C105" s="8" t="s">
        <v>264</v>
      </c>
      <c r="D105" s="2" t="s">
        <v>728</v>
      </c>
      <c r="F105" s="9" t="s">
        <v>667</v>
      </c>
      <c r="G105" s="1" t="s">
        <v>668</v>
      </c>
      <c r="H105" s="8" t="s">
        <v>361</v>
      </c>
    </row>
    <row r="106" spans="1:8" ht="12.75">
      <c r="A106" s="7" t="s">
        <v>729</v>
      </c>
      <c r="B106" s="1" t="s">
        <v>730</v>
      </c>
      <c r="C106" s="2" t="s">
        <v>530</v>
      </c>
      <c r="D106" s="2" t="s">
        <v>731</v>
      </c>
      <c r="F106" s="9" t="s">
        <v>672</v>
      </c>
      <c r="G106" s="1" t="s">
        <v>673</v>
      </c>
      <c r="H106" s="8" t="s">
        <v>361</v>
      </c>
    </row>
    <row r="107" spans="1:8" ht="12.75">
      <c r="A107" s="9" t="s">
        <v>732</v>
      </c>
      <c r="B107" s="1" t="s">
        <v>733</v>
      </c>
      <c r="C107" s="8" t="s">
        <v>242</v>
      </c>
      <c r="D107" s="2" t="s">
        <v>734</v>
      </c>
      <c r="F107" s="9" t="s">
        <v>735</v>
      </c>
      <c r="G107" s="1" t="s">
        <v>736</v>
      </c>
      <c r="H107" s="8" t="s">
        <v>361</v>
      </c>
    </row>
    <row r="108" spans="1:8" ht="12.75">
      <c r="A108" s="9" t="s">
        <v>737</v>
      </c>
      <c r="B108" s="1" t="s">
        <v>738</v>
      </c>
      <c r="C108" s="8" t="s">
        <v>530</v>
      </c>
      <c r="D108" s="2" t="s">
        <v>739</v>
      </c>
      <c r="F108" s="9" t="s">
        <v>740</v>
      </c>
      <c r="G108" s="1" t="s">
        <v>741</v>
      </c>
      <c r="H108" s="8" t="s">
        <v>361</v>
      </c>
    </row>
    <row r="109" spans="1:8" ht="12.75">
      <c r="A109" s="9" t="s">
        <v>735</v>
      </c>
      <c r="B109" s="1" t="s">
        <v>736</v>
      </c>
      <c r="C109" s="8" t="s">
        <v>361</v>
      </c>
      <c r="D109" s="2" t="s">
        <v>742</v>
      </c>
      <c r="F109" s="9" t="s">
        <v>743</v>
      </c>
      <c r="G109" s="1" t="s">
        <v>744</v>
      </c>
      <c r="H109" s="8" t="s">
        <v>361</v>
      </c>
    </row>
    <row r="110" spans="1:8" ht="12.75">
      <c r="A110" s="9" t="s">
        <v>745</v>
      </c>
      <c r="B110" s="1" t="s">
        <v>746</v>
      </c>
      <c r="C110" s="8" t="s">
        <v>252</v>
      </c>
      <c r="D110" s="2" t="s">
        <v>747</v>
      </c>
      <c r="F110" s="9" t="s">
        <v>748</v>
      </c>
      <c r="G110" s="1" t="s">
        <v>749</v>
      </c>
      <c r="H110" s="8" t="s">
        <v>361</v>
      </c>
    </row>
    <row r="111" spans="1:8" ht="12.75">
      <c r="A111" s="9" t="s">
        <v>740</v>
      </c>
      <c r="B111" s="1" t="s">
        <v>741</v>
      </c>
      <c r="C111" s="8" t="s">
        <v>361</v>
      </c>
      <c r="D111" s="2" t="s">
        <v>750</v>
      </c>
      <c r="F111" s="9" t="s">
        <v>751</v>
      </c>
      <c r="G111" s="1" t="s">
        <v>752</v>
      </c>
      <c r="H111" s="8" t="s">
        <v>361</v>
      </c>
    </row>
    <row r="112" spans="1:8" ht="12.75">
      <c r="A112" s="9" t="s">
        <v>410</v>
      </c>
      <c r="B112" s="1" t="s">
        <v>411</v>
      </c>
      <c r="C112" s="8" t="s">
        <v>264</v>
      </c>
      <c r="D112" s="2" t="s">
        <v>753</v>
      </c>
      <c r="F112" s="9" t="s">
        <v>754</v>
      </c>
      <c r="G112" s="1" t="s">
        <v>755</v>
      </c>
      <c r="H112" s="8" t="s">
        <v>361</v>
      </c>
    </row>
    <row r="113" spans="1:8" ht="12.75">
      <c r="A113" s="9" t="s">
        <v>756</v>
      </c>
      <c r="B113" s="1" t="s">
        <v>757</v>
      </c>
      <c r="C113" s="8" t="s">
        <v>334</v>
      </c>
      <c r="D113" s="2" t="s">
        <v>758</v>
      </c>
      <c r="F113" s="9" t="s">
        <v>759</v>
      </c>
      <c r="G113" s="1" t="s">
        <v>760</v>
      </c>
      <c r="H113" s="8" t="s">
        <v>361</v>
      </c>
    </row>
    <row r="114" spans="1:8" ht="12.75">
      <c r="A114" s="9" t="s">
        <v>761</v>
      </c>
      <c r="B114" s="1" t="s">
        <v>762</v>
      </c>
      <c r="C114" s="8" t="s">
        <v>484</v>
      </c>
      <c r="D114" s="2" t="s">
        <v>763</v>
      </c>
      <c r="F114" s="9" t="s">
        <v>764</v>
      </c>
      <c r="G114" s="1" t="s">
        <v>765</v>
      </c>
      <c r="H114" s="8" t="s">
        <v>361</v>
      </c>
    </row>
    <row r="115" spans="1:8" ht="12.75">
      <c r="A115" s="9" t="s">
        <v>766</v>
      </c>
      <c r="B115" s="1" t="s">
        <v>767</v>
      </c>
      <c r="C115" s="8" t="s">
        <v>684</v>
      </c>
      <c r="D115" s="2" t="s">
        <v>768</v>
      </c>
      <c r="F115" s="9" t="s">
        <v>769</v>
      </c>
      <c r="G115" s="1" t="s">
        <v>770</v>
      </c>
      <c r="H115" s="8" t="s">
        <v>361</v>
      </c>
    </row>
    <row r="116" spans="1:8" ht="12.75">
      <c r="A116" s="9" t="s">
        <v>771</v>
      </c>
      <c r="B116" s="1" t="s">
        <v>772</v>
      </c>
      <c r="C116" s="8" t="s">
        <v>484</v>
      </c>
      <c r="D116" s="2" t="s">
        <v>773</v>
      </c>
      <c r="F116" s="9" t="s">
        <v>774</v>
      </c>
      <c r="G116" s="1" t="s">
        <v>775</v>
      </c>
      <c r="H116" s="8" t="s">
        <v>361</v>
      </c>
    </row>
    <row r="117" spans="1:8" ht="12.75">
      <c r="A117" s="9" t="s">
        <v>776</v>
      </c>
      <c r="B117" s="1" t="s">
        <v>777</v>
      </c>
      <c r="C117" s="8" t="s">
        <v>530</v>
      </c>
      <c r="D117" s="2" t="s">
        <v>778</v>
      </c>
      <c r="F117" s="9" t="s">
        <v>779</v>
      </c>
      <c r="G117" s="1" t="s">
        <v>780</v>
      </c>
      <c r="H117" s="8" t="s">
        <v>361</v>
      </c>
    </row>
    <row r="118" spans="1:8" ht="12.75">
      <c r="A118" s="9" t="s">
        <v>413</v>
      </c>
      <c r="B118" s="1" t="s">
        <v>414</v>
      </c>
      <c r="C118" s="8" t="s">
        <v>264</v>
      </c>
      <c r="D118" s="2" t="s">
        <v>781</v>
      </c>
      <c r="F118" s="9" t="s">
        <v>782</v>
      </c>
      <c r="G118" s="1" t="s">
        <v>783</v>
      </c>
      <c r="H118" s="8" t="s">
        <v>361</v>
      </c>
    </row>
    <row r="119" spans="1:8" ht="12.75">
      <c r="A119" s="9" t="s">
        <v>784</v>
      </c>
      <c r="B119" s="1" t="s">
        <v>785</v>
      </c>
      <c r="C119" s="8" t="s">
        <v>628</v>
      </c>
      <c r="D119" s="2" t="s">
        <v>786</v>
      </c>
      <c r="F119" s="9" t="s">
        <v>787</v>
      </c>
      <c r="G119" s="1" t="s">
        <v>788</v>
      </c>
      <c r="H119" s="8" t="s">
        <v>361</v>
      </c>
    </row>
    <row r="120" spans="1:8" ht="12.75">
      <c r="A120" s="9" t="s">
        <v>789</v>
      </c>
      <c r="B120" s="1" t="s">
        <v>790</v>
      </c>
      <c r="C120" s="8" t="s">
        <v>345</v>
      </c>
      <c r="D120" s="2" t="s">
        <v>791</v>
      </c>
      <c r="F120" s="9" t="s">
        <v>792</v>
      </c>
      <c r="G120" s="1" t="s">
        <v>793</v>
      </c>
      <c r="H120" s="8" t="s">
        <v>361</v>
      </c>
    </row>
    <row r="121" spans="1:8" ht="12.75">
      <c r="A121" s="9" t="s">
        <v>794</v>
      </c>
      <c r="B121" s="1" t="s">
        <v>795</v>
      </c>
      <c r="C121" s="8" t="s">
        <v>252</v>
      </c>
      <c r="D121" s="2" t="s">
        <v>796</v>
      </c>
      <c r="F121" s="9" t="s">
        <v>797</v>
      </c>
      <c r="G121" s="1" t="s">
        <v>798</v>
      </c>
      <c r="H121" s="8" t="s">
        <v>361</v>
      </c>
    </row>
    <row r="122" spans="1:8" ht="12.75">
      <c r="A122" s="9" t="s">
        <v>799</v>
      </c>
      <c r="B122" s="1" t="s">
        <v>800</v>
      </c>
      <c r="C122" s="8" t="s">
        <v>628</v>
      </c>
      <c r="D122" s="2" t="s">
        <v>801</v>
      </c>
      <c r="F122" s="9" t="s">
        <v>802</v>
      </c>
      <c r="G122" s="1" t="s">
        <v>803</v>
      </c>
      <c r="H122" s="8" t="s">
        <v>361</v>
      </c>
    </row>
    <row r="123" spans="1:8" ht="12.75">
      <c r="A123" s="9" t="s">
        <v>804</v>
      </c>
      <c r="B123" s="1" t="s">
        <v>805</v>
      </c>
      <c r="C123" s="8" t="s">
        <v>684</v>
      </c>
      <c r="D123" s="2" t="s">
        <v>806</v>
      </c>
      <c r="F123" s="9" t="s">
        <v>807</v>
      </c>
      <c r="G123" s="1" t="s">
        <v>808</v>
      </c>
      <c r="H123" s="8" t="s">
        <v>361</v>
      </c>
    </row>
    <row r="124" spans="1:8" ht="12.75">
      <c r="A124" s="9" t="s">
        <v>809</v>
      </c>
      <c r="B124" s="1" t="s">
        <v>810</v>
      </c>
      <c r="C124" s="8" t="s">
        <v>484</v>
      </c>
      <c r="D124" s="2" t="s">
        <v>811</v>
      </c>
      <c r="F124" s="9" t="s">
        <v>812</v>
      </c>
      <c r="G124" s="1" t="s">
        <v>813</v>
      </c>
      <c r="H124" s="8" t="s">
        <v>361</v>
      </c>
    </row>
    <row r="125" spans="1:8" ht="12.75">
      <c r="A125" s="9" t="s">
        <v>814</v>
      </c>
      <c r="B125" s="1" t="s">
        <v>815</v>
      </c>
      <c r="C125" s="8" t="s">
        <v>372</v>
      </c>
      <c r="D125" s="2" t="s">
        <v>816</v>
      </c>
      <c r="F125" s="9" t="s">
        <v>817</v>
      </c>
      <c r="G125" s="1" t="s">
        <v>818</v>
      </c>
      <c r="H125" s="8" t="s">
        <v>361</v>
      </c>
    </row>
    <row r="126" spans="1:8" ht="12.75">
      <c r="A126" s="9" t="s">
        <v>819</v>
      </c>
      <c r="B126" s="1" t="s">
        <v>820</v>
      </c>
      <c r="C126" s="8" t="s">
        <v>390</v>
      </c>
      <c r="D126" s="2" t="s">
        <v>821</v>
      </c>
      <c r="F126" s="9" t="s">
        <v>822</v>
      </c>
      <c r="G126" s="1" t="s">
        <v>823</v>
      </c>
      <c r="H126" s="8" t="s">
        <v>361</v>
      </c>
    </row>
    <row r="127" spans="1:8" ht="12.75">
      <c r="A127" s="9" t="s">
        <v>424</v>
      </c>
      <c r="B127" s="1" t="s">
        <v>425</v>
      </c>
      <c r="C127" s="8" t="s">
        <v>264</v>
      </c>
      <c r="D127" s="2" t="s">
        <v>824</v>
      </c>
      <c r="F127" s="9" t="s">
        <v>825</v>
      </c>
      <c r="G127" s="1" t="s">
        <v>826</v>
      </c>
      <c r="H127" s="8" t="s">
        <v>361</v>
      </c>
    </row>
    <row r="128" spans="1:8" ht="12.75">
      <c r="A128" s="9" t="s">
        <v>827</v>
      </c>
      <c r="B128" s="1" t="s">
        <v>828</v>
      </c>
      <c r="C128" s="8" t="s">
        <v>829</v>
      </c>
      <c r="D128" s="2" t="s">
        <v>830</v>
      </c>
      <c r="F128" s="9" t="s">
        <v>831</v>
      </c>
      <c r="G128" s="1" t="s">
        <v>832</v>
      </c>
      <c r="H128" s="8" t="s">
        <v>361</v>
      </c>
    </row>
    <row r="129" spans="1:8" ht="12.75">
      <c r="A129" s="9" t="s">
        <v>743</v>
      </c>
      <c r="B129" s="1" t="s">
        <v>744</v>
      </c>
      <c r="C129" s="8" t="s">
        <v>361</v>
      </c>
      <c r="D129" s="2" t="s">
        <v>833</v>
      </c>
      <c r="F129" s="9" t="s">
        <v>834</v>
      </c>
      <c r="G129" s="1" t="s">
        <v>835</v>
      </c>
      <c r="H129" s="8" t="s">
        <v>361</v>
      </c>
    </row>
    <row r="130" spans="1:8" ht="12.75">
      <c r="A130" s="9" t="s">
        <v>836</v>
      </c>
      <c r="B130" s="1" t="s">
        <v>837</v>
      </c>
      <c r="C130" s="8" t="s">
        <v>242</v>
      </c>
      <c r="D130" s="2" t="s">
        <v>838</v>
      </c>
      <c r="F130" s="9" t="s">
        <v>839</v>
      </c>
      <c r="G130" s="1" t="s">
        <v>840</v>
      </c>
      <c r="H130" s="8" t="s">
        <v>361</v>
      </c>
    </row>
    <row r="131" spans="1:8" ht="12.75">
      <c r="A131" s="9" t="s">
        <v>429</v>
      </c>
      <c r="B131" s="1" t="s">
        <v>430</v>
      </c>
      <c r="C131" s="8" t="s">
        <v>264</v>
      </c>
      <c r="D131" s="2" t="s">
        <v>841</v>
      </c>
      <c r="F131" s="9" t="s">
        <v>842</v>
      </c>
      <c r="G131" s="1" t="s">
        <v>843</v>
      </c>
      <c r="H131" s="8" t="s">
        <v>361</v>
      </c>
    </row>
    <row r="132" spans="1:8" ht="12.75">
      <c r="A132" s="9" t="s">
        <v>748</v>
      </c>
      <c r="B132" s="1" t="s">
        <v>749</v>
      </c>
      <c r="C132" s="8" t="s">
        <v>361</v>
      </c>
      <c r="D132" s="2" t="s">
        <v>844</v>
      </c>
      <c r="F132" s="9" t="s">
        <v>845</v>
      </c>
      <c r="G132" s="1" t="s">
        <v>846</v>
      </c>
      <c r="H132" s="8" t="s">
        <v>361</v>
      </c>
    </row>
    <row r="133" spans="1:8" ht="12.75">
      <c r="A133" s="9" t="s">
        <v>847</v>
      </c>
      <c r="B133" s="1" t="s">
        <v>848</v>
      </c>
      <c r="C133" s="8" t="s">
        <v>628</v>
      </c>
      <c r="D133" s="2" t="s">
        <v>849</v>
      </c>
      <c r="F133" s="9" t="s">
        <v>850</v>
      </c>
      <c r="G133" s="1" t="s">
        <v>851</v>
      </c>
      <c r="H133" s="8" t="s">
        <v>361</v>
      </c>
    </row>
    <row r="134" spans="1:8" ht="12.75">
      <c r="A134" s="9" t="s">
        <v>282</v>
      </c>
      <c r="B134" s="1" t="s">
        <v>283</v>
      </c>
      <c r="C134" s="8" t="s">
        <v>246</v>
      </c>
      <c r="D134" s="2" t="s">
        <v>852</v>
      </c>
      <c r="F134" s="9" t="s">
        <v>853</v>
      </c>
      <c r="G134" s="1" t="s">
        <v>692</v>
      </c>
      <c r="H134" s="8" t="s">
        <v>361</v>
      </c>
    </row>
    <row r="135" spans="1:8" ht="12.75">
      <c r="A135" s="9" t="s">
        <v>287</v>
      </c>
      <c r="B135" s="1" t="s">
        <v>288</v>
      </c>
      <c r="C135" s="8" t="s">
        <v>246</v>
      </c>
      <c r="D135" s="2" t="s">
        <v>854</v>
      </c>
      <c r="F135" s="9" t="s">
        <v>855</v>
      </c>
      <c r="G135" s="1" t="s">
        <v>856</v>
      </c>
      <c r="H135" s="8" t="s">
        <v>361</v>
      </c>
    </row>
    <row r="136" spans="1:8" ht="12.75">
      <c r="A136" s="9" t="s">
        <v>857</v>
      </c>
      <c r="B136" s="1" t="s">
        <v>858</v>
      </c>
      <c r="C136" s="8" t="s">
        <v>417</v>
      </c>
      <c r="D136" s="2" t="s">
        <v>859</v>
      </c>
      <c r="F136" s="9" t="s">
        <v>860</v>
      </c>
      <c r="G136" s="1" t="s">
        <v>861</v>
      </c>
      <c r="H136" s="8" t="s">
        <v>361</v>
      </c>
    </row>
    <row r="137" spans="1:8" ht="12.75">
      <c r="A137" s="9" t="s">
        <v>862</v>
      </c>
      <c r="B137" s="1" t="s">
        <v>863</v>
      </c>
      <c r="C137" s="8" t="s">
        <v>684</v>
      </c>
      <c r="D137" s="2" t="s">
        <v>864</v>
      </c>
      <c r="F137" s="9" t="s">
        <v>865</v>
      </c>
      <c r="G137" s="1" t="s">
        <v>866</v>
      </c>
      <c r="H137" s="8" t="s">
        <v>361</v>
      </c>
    </row>
    <row r="138" spans="1:8" ht="12.75">
      <c r="A138" s="9" t="s">
        <v>867</v>
      </c>
      <c r="B138" s="1" t="s">
        <v>868</v>
      </c>
      <c r="C138" s="8" t="s">
        <v>280</v>
      </c>
      <c r="D138" s="2" t="s">
        <v>869</v>
      </c>
      <c r="F138" s="9" t="s">
        <v>870</v>
      </c>
      <c r="G138" s="1" t="s">
        <v>871</v>
      </c>
      <c r="H138" s="8" t="s">
        <v>361</v>
      </c>
    </row>
    <row r="139" spans="1:8" ht="12.75">
      <c r="A139" s="9" t="s">
        <v>419</v>
      </c>
      <c r="B139" s="1" t="s">
        <v>420</v>
      </c>
      <c r="C139" s="8" t="s">
        <v>264</v>
      </c>
      <c r="D139" s="2" t="s">
        <v>872</v>
      </c>
      <c r="F139" s="7" t="s">
        <v>598</v>
      </c>
      <c r="G139" s="1" t="s">
        <v>599</v>
      </c>
      <c r="H139" s="2" t="s">
        <v>323</v>
      </c>
    </row>
    <row r="140" spans="1:8" ht="12.75">
      <c r="A140" s="9" t="s">
        <v>873</v>
      </c>
      <c r="B140" s="1" t="s">
        <v>874</v>
      </c>
      <c r="C140" s="8" t="s">
        <v>280</v>
      </c>
      <c r="D140" s="2" t="s">
        <v>875</v>
      </c>
      <c r="F140" s="9" t="s">
        <v>321</v>
      </c>
      <c r="G140" s="1" t="s">
        <v>322</v>
      </c>
      <c r="H140" s="8" t="s">
        <v>323</v>
      </c>
    </row>
    <row r="141" spans="1:8" ht="12.75">
      <c r="A141" s="9" t="s">
        <v>434</v>
      </c>
      <c r="B141" s="1" t="s">
        <v>435</v>
      </c>
      <c r="C141" s="8" t="s">
        <v>264</v>
      </c>
      <c r="D141" s="2" t="s">
        <v>876</v>
      </c>
      <c r="F141" s="9" t="s">
        <v>327</v>
      </c>
      <c r="G141" s="1" t="s">
        <v>328</v>
      </c>
      <c r="H141" s="8" t="s">
        <v>323</v>
      </c>
    </row>
    <row r="142" spans="1:8" ht="12.75">
      <c r="A142" s="9" t="s">
        <v>439</v>
      </c>
      <c r="B142" s="1" t="s">
        <v>440</v>
      </c>
      <c r="C142" s="8" t="s">
        <v>264</v>
      </c>
      <c r="D142" s="2" t="s">
        <v>877</v>
      </c>
      <c r="F142" s="9" t="s">
        <v>354</v>
      </c>
      <c r="G142" s="1" t="s">
        <v>355</v>
      </c>
      <c r="H142" s="8" t="s">
        <v>323</v>
      </c>
    </row>
    <row r="143" spans="1:8" ht="12.75">
      <c r="A143" s="9" t="s">
        <v>444</v>
      </c>
      <c r="B143" s="1" t="s">
        <v>445</v>
      </c>
      <c r="C143" s="8" t="s">
        <v>264</v>
      </c>
      <c r="D143" s="2" t="s">
        <v>878</v>
      </c>
      <c r="F143" s="9" t="s">
        <v>394</v>
      </c>
      <c r="G143" s="1" t="s">
        <v>395</v>
      </c>
      <c r="H143" s="8" t="s">
        <v>323</v>
      </c>
    </row>
    <row r="144" spans="1:8" ht="12.75">
      <c r="A144" s="9" t="s">
        <v>879</v>
      </c>
      <c r="B144" s="1" t="s">
        <v>880</v>
      </c>
      <c r="C144" s="8" t="s">
        <v>242</v>
      </c>
      <c r="D144" s="2" t="s">
        <v>881</v>
      </c>
      <c r="F144" s="9" t="s">
        <v>426</v>
      </c>
      <c r="G144" s="1" t="s">
        <v>427</v>
      </c>
      <c r="H144" s="8" t="s">
        <v>323</v>
      </c>
    </row>
    <row r="145" spans="1:8" ht="12.75">
      <c r="A145" s="7" t="s">
        <v>882</v>
      </c>
      <c r="B145" s="1" t="s">
        <v>883</v>
      </c>
      <c r="C145" s="4" t="s">
        <v>390</v>
      </c>
      <c r="D145" s="2" t="s">
        <v>884</v>
      </c>
      <c r="F145" s="9" t="s">
        <v>431</v>
      </c>
      <c r="G145" s="1" t="s">
        <v>432</v>
      </c>
      <c r="H145" s="8" t="s">
        <v>323</v>
      </c>
    </row>
    <row r="146" spans="1:8" ht="12.75">
      <c r="A146" s="9" t="s">
        <v>885</v>
      </c>
      <c r="B146" s="1" t="s">
        <v>886</v>
      </c>
      <c r="C146" s="8" t="s">
        <v>390</v>
      </c>
      <c r="D146" s="2" t="s">
        <v>887</v>
      </c>
      <c r="F146" s="9" t="s">
        <v>547</v>
      </c>
      <c r="G146" s="1" t="s">
        <v>548</v>
      </c>
      <c r="H146" s="8" t="s">
        <v>323</v>
      </c>
    </row>
    <row r="147" spans="1:8" ht="12.75">
      <c r="A147" s="9" t="s">
        <v>292</v>
      </c>
      <c r="B147" s="1" t="s">
        <v>293</v>
      </c>
      <c r="C147" s="8" t="s">
        <v>246</v>
      </c>
      <c r="D147" s="2" t="s">
        <v>888</v>
      </c>
      <c r="F147" s="9" t="s">
        <v>593</v>
      </c>
      <c r="G147" s="1" t="s">
        <v>594</v>
      </c>
      <c r="H147" s="8" t="s">
        <v>323</v>
      </c>
    </row>
    <row r="148" spans="1:8" ht="12.75">
      <c r="A148" s="9" t="s">
        <v>751</v>
      </c>
      <c r="B148" s="1" t="s">
        <v>752</v>
      </c>
      <c r="C148" s="8" t="s">
        <v>361</v>
      </c>
      <c r="D148" s="2" t="s">
        <v>889</v>
      </c>
      <c r="F148" s="9" t="s">
        <v>647</v>
      </c>
      <c r="G148" s="1" t="s">
        <v>648</v>
      </c>
      <c r="H148" s="8" t="s">
        <v>323</v>
      </c>
    </row>
    <row r="149" spans="1:8" ht="12.75">
      <c r="A149" s="9" t="s">
        <v>890</v>
      </c>
      <c r="B149" s="1" t="s">
        <v>891</v>
      </c>
      <c r="C149" s="8" t="s">
        <v>829</v>
      </c>
      <c r="D149" s="2" t="s">
        <v>892</v>
      </c>
      <c r="F149" s="9" t="s">
        <v>652</v>
      </c>
      <c r="G149" s="1" t="s">
        <v>653</v>
      </c>
      <c r="H149" s="8" t="s">
        <v>323</v>
      </c>
    </row>
    <row r="150" spans="1:8" ht="12.75">
      <c r="A150" s="9" t="s">
        <v>893</v>
      </c>
      <c r="B150" s="1" t="s">
        <v>894</v>
      </c>
      <c r="C150" s="8" t="s">
        <v>242</v>
      </c>
      <c r="D150" s="2" t="s">
        <v>895</v>
      </c>
      <c r="F150" s="9" t="s">
        <v>688</v>
      </c>
      <c r="G150" s="1" t="s">
        <v>689</v>
      </c>
      <c r="H150" s="8" t="s">
        <v>323</v>
      </c>
    </row>
    <row r="151" spans="1:8" ht="12.75">
      <c r="A151" s="9" t="s">
        <v>449</v>
      </c>
      <c r="B151" s="1" t="s">
        <v>450</v>
      </c>
      <c r="C151" s="8" t="s">
        <v>264</v>
      </c>
      <c r="D151" s="2" t="s">
        <v>896</v>
      </c>
      <c r="F151" s="9" t="s">
        <v>712</v>
      </c>
      <c r="G151" s="1" t="s">
        <v>713</v>
      </c>
      <c r="H151" s="8" t="s">
        <v>323</v>
      </c>
    </row>
    <row r="152" spans="1:8" ht="12.75">
      <c r="A152" s="9" t="s">
        <v>897</v>
      </c>
      <c r="B152" s="3" t="s">
        <v>898</v>
      </c>
      <c r="C152" s="8" t="s">
        <v>530</v>
      </c>
      <c r="D152" s="2" t="s">
        <v>899</v>
      </c>
      <c r="F152" s="9" t="s">
        <v>900</v>
      </c>
      <c r="G152" s="1" t="s">
        <v>901</v>
      </c>
      <c r="H152" s="8" t="s">
        <v>323</v>
      </c>
    </row>
    <row r="153" spans="1:8" ht="12.75">
      <c r="A153" s="9" t="s">
        <v>902</v>
      </c>
      <c r="B153" s="3" t="s">
        <v>898</v>
      </c>
      <c r="C153" s="8" t="s">
        <v>390</v>
      </c>
      <c r="D153" s="2" t="s">
        <v>903</v>
      </c>
      <c r="F153" s="9" t="s">
        <v>904</v>
      </c>
      <c r="G153" s="1" t="s">
        <v>905</v>
      </c>
      <c r="H153" s="8" t="s">
        <v>323</v>
      </c>
    </row>
    <row r="154" spans="1:8" ht="12.75">
      <c r="A154" s="9" t="s">
        <v>454</v>
      </c>
      <c r="B154" s="1" t="s">
        <v>455</v>
      </c>
      <c r="C154" s="8" t="s">
        <v>264</v>
      </c>
      <c r="D154" s="2" t="s">
        <v>906</v>
      </c>
      <c r="F154" s="9" t="s">
        <v>907</v>
      </c>
      <c r="G154" s="1" t="s">
        <v>908</v>
      </c>
      <c r="H154" s="8" t="s">
        <v>323</v>
      </c>
    </row>
    <row r="155" spans="1:8" ht="12.75">
      <c r="A155" s="9" t="s">
        <v>909</v>
      </c>
      <c r="B155" s="1" t="s">
        <v>910</v>
      </c>
      <c r="C155" s="8" t="s">
        <v>417</v>
      </c>
      <c r="D155" s="2" t="s">
        <v>911</v>
      </c>
      <c r="F155" s="9" t="s">
        <v>912</v>
      </c>
      <c r="G155" s="1" t="s">
        <v>913</v>
      </c>
      <c r="H155" s="8" t="s">
        <v>323</v>
      </c>
    </row>
    <row r="156" spans="1:8" ht="12.75">
      <c r="A156" s="9" t="s">
        <v>914</v>
      </c>
      <c r="B156" s="1" t="s">
        <v>915</v>
      </c>
      <c r="C156" s="8" t="s">
        <v>384</v>
      </c>
      <c r="D156" s="2" t="s">
        <v>916</v>
      </c>
      <c r="F156" s="9" t="s">
        <v>917</v>
      </c>
      <c r="G156" s="1" t="s">
        <v>918</v>
      </c>
      <c r="H156" s="8" t="s">
        <v>323</v>
      </c>
    </row>
    <row r="157" spans="1:8" ht="12.75">
      <c r="A157" s="9" t="s">
        <v>919</v>
      </c>
      <c r="B157" s="1" t="s">
        <v>920</v>
      </c>
      <c r="C157" s="8" t="s">
        <v>242</v>
      </c>
      <c r="D157" s="2" t="s">
        <v>921</v>
      </c>
      <c r="F157" s="9" t="s">
        <v>922</v>
      </c>
      <c r="G157" s="1" t="s">
        <v>923</v>
      </c>
      <c r="H157" s="8" t="s">
        <v>323</v>
      </c>
    </row>
    <row r="158" spans="1:8" ht="12.75">
      <c r="A158" s="9" t="s">
        <v>754</v>
      </c>
      <c r="B158" s="1" t="s">
        <v>755</v>
      </c>
      <c r="C158" s="8" t="s">
        <v>361</v>
      </c>
      <c r="D158" s="2" t="s">
        <v>924</v>
      </c>
      <c r="F158" s="9" t="s">
        <v>925</v>
      </c>
      <c r="G158" s="1" t="s">
        <v>926</v>
      </c>
      <c r="H158" s="8" t="s">
        <v>323</v>
      </c>
    </row>
    <row r="159" spans="1:8" ht="12.75">
      <c r="A159" s="9" t="s">
        <v>927</v>
      </c>
      <c r="B159" s="1" t="s">
        <v>928</v>
      </c>
      <c r="C159" s="8" t="s">
        <v>252</v>
      </c>
      <c r="D159" s="2" t="s">
        <v>929</v>
      </c>
      <c r="F159" s="9" t="s">
        <v>930</v>
      </c>
      <c r="G159" s="1" t="s">
        <v>931</v>
      </c>
      <c r="H159" s="8" t="s">
        <v>323</v>
      </c>
    </row>
    <row r="160" spans="1:8" ht="12.75">
      <c r="A160" s="9" t="s">
        <v>759</v>
      </c>
      <c r="B160" s="1" t="s">
        <v>760</v>
      </c>
      <c r="C160" s="8" t="s">
        <v>361</v>
      </c>
      <c r="D160" s="2" t="s">
        <v>932</v>
      </c>
      <c r="F160" s="9" t="s">
        <v>933</v>
      </c>
      <c r="G160" s="1" t="s">
        <v>934</v>
      </c>
      <c r="H160" s="8" t="s">
        <v>323</v>
      </c>
    </row>
    <row r="161" spans="1:8" ht="12.75">
      <c r="A161" s="9" t="s">
        <v>935</v>
      </c>
      <c r="B161" s="1" t="s">
        <v>936</v>
      </c>
      <c r="C161" s="8" t="s">
        <v>484</v>
      </c>
      <c r="D161" s="2" t="s">
        <v>937</v>
      </c>
      <c r="F161" s="9" t="s">
        <v>938</v>
      </c>
      <c r="G161" s="1" t="s">
        <v>939</v>
      </c>
      <c r="H161" s="8" t="s">
        <v>323</v>
      </c>
    </row>
    <row r="162" spans="1:8" ht="12.75">
      <c r="A162" s="9" t="s">
        <v>298</v>
      </c>
      <c r="B162" s="1" t="s">
        <v>299</v>
      </c>
      <c r="C162" s="8" t="s">
        <v>246</v>
      </c>
      <c r="D162" s="2" t="s">
        <v>940</v>
      </c>
      <c r="F162" s="9" t="s">
        <v>941</v>
      </c>
      <c r="G162" s="1" t="s">
        <v>942</v>
      </c>
      <c r="H162" s="8" t="s">
        <v>323</v>
      </c>
    </row>
    <row r="163" spans="1:8" ht="12.75">
      <c r="A163" s="9" t="s">
        <v>461</v>
      </c>
      <c r="B163" s="1" t="s">
        <v>462</v>
      </c>
      <c r="C163" s="8" t="s">
        <v>264</v>
      </c>
      <c r="D163" s="2" t="s">
        <v>943</v>
      </c>
      <c r="F163" s="9" t="s">
        <v>944</v>
      </c>
      <c r="G163" s="1" t="s">
        <v>945</v>
      </c>
      <c r="H163" s="8" t="s">
        <v>323</v>
      </c>
    </row>
    <row r="164" spans="1:8" ht="12.75">
      <c r="A164" s="9" t="s">
        <v>946</v>
      </c>
      <c r="B164" s="1" t="s">
        <v>947</v>
      </c>
      <c r="C164" s="8" t="s">
        <v>296</v>
      </c>
      <c r="D164" s="2" t="s">
        <v>948</v>
      </c>
      <c r="F164" s="9" t="s">
        <v>949</v>
      </c>
      <c r="G164" s="3" t="s">
        <v>950</v>
      </c>
      <c r="H164" s="8" t="s">
        <v>323</v>
      </c>
    </row>
    <row r="165" spans="1:8" ht="12.75">
      <c r="A165" s="9" t="s">
        <v>951</v>
      </c>
      <c r="B165" s="1" t="s">
        <v>952</v>
      </c>
      <c r="C165" s="8" t="s">
        <v>296</v>
      </c>
      <c r="D165" s="2" t="s">
        <v>953</v>
      </c>
      <c r="F165" s="9" t="s">
        <v>954</v>
      </c>
      <c r="G165" s="1" t="s">
        <v>955</v>
      </c>
      <c r="H165" s="8" t="s">
        <v>323</v>
      </c>
    </row>
    <row r="166" spans="1:8" ht="12.75">
      <c r="A166" s="9" t="s">
        <v>466</v>
      </c>
      <c r="B166" s="1" t="s">
        <v>467</v>
      </c>
      <c r="C166" s="8" t="s">
        <v>264</v>
      </c>
      <c r="D166" s="2" t="s">
        <v>956</v>
      </c>
      <c r="F166" s="9" t="s">
        <v>957</v>
      </c>
      <c r="G166" s="1" t="s">
        <v>958</v>
      </c>
      <c r="H166" s="8" t="s">
        <v>323</v>
      </c>
    </row>
    <row r="167" spans="1:8" ht="12.75">
      <c r="A167" s="9" t="s">
        <v>959</v>
      </c>
      <c r="B167" s="1" t="s">
        <v>960</v>
      </c>
      <c r="C167" s="8" t="s">
        <v>684</v>
      </c>
      <c r="D167" s="2" t="s">
        <v>961</v>
      </c>
      <c r="F167" s="9" t="s">
        <v>962</v>
      </c>
      <c r="G167" s="1" t="s">
        <v>963</v>
      </c>
      <c r="H167" s="8" t="s">
        <v>323</v>
      </c>
    </row>
    <row r="168" spans="1:8" ht="12.75">
      <c r="A168" s="9" t="s">
        <v>964</v>
      </c>
      <c r="B168" s="1" t="s">
        <v>960</v>
      </c>
      <c r="C168" s="8" t="s">
        <v>252</v>
      </c>
      <c r="D168" s="2" t="s">
        <v>965</v>
      </c>
      <c r="F168" s="9" t="s">
        <v>966</v>
      </c>
      <c r="G168" s="1" t="s">
        <v>967</v>
      </c>
      <c r="H168" s="8" t="s">
        <v>323</v>
      </c>
    </row>
    <row r="169" spans="1:8" ht="12.75">
      <c r="A169" s="9" t="s">
        <v>968</v>
      </c>
      <c r="B169" s="1" t="s">
        <v>960</v>
      </c>
      <c r="C169" s="8" t="s">
        <v>384</v>
      </c>
      <c r="D169" s="2" t="s">
        <v>969</v>
      </c>
      <c r="F169" s="9" t="s">
        <v>970</v>
      </c>
      <c r="G169" s="1" t="s">
        <v>971</v>
      </c>
      <c r="H169" s="8" t="s">
        <v>323</v>
      </c>
    </row>
    <row r="170" spans="1:8" ht="12.75">
      <c r="A170" s="9" t="s">
        <v>972</v>
      </c>
      <c r="B170" s="1" t="s">
        <v>960</v>
      </c>
      <c r="C170" s="8" t="s">
        <v>258</v>
      </c>
      <c r="D170" s="2" t="s">
        <v>973</v>
      </c>
      <c r="F170" s="9" t="s">
        <v>974</v>
      </c>
      <c r="G170" s="1" t="s">
        <v>975</v>
      </c>
      <c r="H170" s="8" t="s">
        <v>323</v>
      </c>
    </row>
    <row r="171" spans="1:8" ht="12.75">
      <c r="A171" s="9" t="s">
        <v>976</v>
      </c>
      <c r="B171" s="1" t="s">
        <v>977</v>
      </c>
      <c r="C171" s="8" t="s">
        <v>296</v>
      </c>
      <c r="D171" s="2" t="s">
        <v>978</v>
      </c>
      <c r="F171" s="9" t="s">
        <v>979</v>
      </c>
      <c r="G171" s="1" t="s">
        <v>980</v>
      </c>
      <c r="H171" s="8" t="s">
        <v>323</v>
      </c>
    </row>
    <row r="172" spans="1:8" ht="12.75">
      <c r="A172" s="9" t="s">
        <v>981</v>
      </c>
      <c r="B172" s="1" t="s">
        <v>982</v>
      </c>
      <c r="C172" s="8" t="s">
        <v>242</v>
      </c>
      <c r="D172" s="2" t="s">
        <v>983</v>
      </c>
      <c r="F172" s="9" t="s">
        <v>984</v>
      </c>
      <c r="G172" s="1" t="s">
        <v>985</v>
      </c>
      <c r="H172" s="8" t="s">
        <v>323</v>
      </c>
    </row>
    <row r="173" spans="1:8" ht="12.75">
      <c r="A173" s="9" t="s">
        <v>986</v>
      </c>
      <c r="B173" s="1" t="s">
        <v>987</v>
      </c>
      <c r="C173" s="8" t="s">
        <v>242</v>
      </c>
      <c r="D173" s="2" t="s">
        <v>988</v>
      </c>
      <c r="F173" s="9" t="s">
        <v>989</v>
      </c>
      <c r="G173" s="1" t="s">
        <v>990</v>
      </c>
      <c r="H173" s="8" t="s">
        <v>323</v>
      </c>
    </row>
    <row r="174" spans="1:8" ht="12.75">
      <c r="A174" s="9" t="s">
        <v>991</v>
      </c>
      <c r="B174" s="1" t="s">
        <v>992</v>
      </c>
      <c r="C174" s="8" t="s">
        <v>258</v>
      </c>
      <c r="D174" s="2" t="s">
        <v>993</v>
      </c>
      <c r="F174" s="9" t="s">
        <v>994</v>
      </c>
      <c r="G174" s="1" t="s">
        <v>995</v>
      </c>
      <c r="H174" s="8" t="s">
        <v>323</v>
      </c>
    </row>
    <row r="175" spans="1:8" ht="12.75">
      <c r="A175" s="9" t="s">
        <v>996</v>
      </c>
      <c r="B175" s="1" t="s">
        <v>997</v>
      </c>
      <c r="C175" s="8" t="s">
        <v>252</v>
      </c>
      <c r="D175" s="2" t="s">
        <v>998</v>
      </c>
      <c r="F175" s="9" t="s">
        <v>999</v>
      </c>
      <c r="G175" s="1" t="s">
        <v>1000</v>
      </c>
      <c r="H175" s="8" t="s">
        <v>323</v>
      </c>
    </row>
    <row r="176" spans="1:8" ht="12.75">
      <c r="A176" s="9" t="s">
        <v>303</v>
      </c>
      <c r="B176" s="1" t="s">
        <v>304</v>
      </c>
      <c r="C176" s="8" t="s">
        <v>246</v>
      </c>
      <c r="D176" s="2" t="s">
        <v>1001</v>
      </c>
      <c r="F176" s="9" t="s">
        <v>1002</v>
      </c>
      <c r="G176" s="1" t="s">
        <v>1003</v>
      </c>
      <c r="H176" s="8" t="s">
        <v>323</v>
      </c>
    </row>
    <row r="177" spans="1:8" ht="12.75">
      <c r="A177" s="9" t="s">
        <v>472</v>
      </c>
      <c r="B177" s="1" t="s">
        <v>473</v>
      </c>
      <c r="C177" s="8" t="s">
        <v>264</v>
      </c>
      <c r="D177" s="2" t="s">
        <v>1004</v>
      </c>
      <c r="F177" s="7" t="s">
        <v>608</v>
      </c>
      <c r="G177" s="1" t="s">
        <v>609</v>
      </c>
      <c r="H177" s="2" t="s">
        <v>334</v>
      </c>
    </row>
    <row r="178" spans="1:8" ht="12.75">
      <c r="A178" s="9" t="s">
        <v>1005</v>
      </c>
      <c r="B178" s="1" t="s">
        <v>1006</v>
      </c>
      <c r="C178" s="8" t="s">
        <v>417</v>
      </c>
      <c r="D178" s="2" t="s">
        <v>1007</v>
      </c>
      <c r="F178" s="9" t="s">
        <v>332</v>
      </c>
      <c r="G178" s="1" t="s">
        <v>333</v>
      </c>
      <c r="H178" s="8" t="s">
        <v>334</v>
      </c>
    </row>
    <row r="179" spans="1:8" ht="12.75">
      <c r="A179" s="9" t="s">
        <v>900</v>
      </c>
      <c r="B179" s="1" t="s">
        <v>901</v>
      </c>
      <c r="C179" s="8" t="s">
        <v>323</v>
      </c>
      <c r="D179" s="2" t="s">
        <v>1008</v>
      </c>
      <c r="F179" s="9" t="s">
        <v>603</v>
      </c>
      <c r="G179" s="1" t="s">
        <v>604</v>
      </c>
      <c r="H179" s="8" t="s">
        <v>334</v>
      </c>
    </row>
    <row r="180" spans="1:8" ht="12.75">
      <c r="A180" s="9" t="s">
        <v>1009</v>
      </c>
      <c r="B180" s="1" t="s">
        <v>1010</v>
      </c>
      <c r="C180" s="8" t="s">
        <v>684</v>
      </c>
      <c r="D180" s="2" t="s">
        <v>1011</v>
      </c>
      <c r="F180" s="9" t="s">
        <v>613</v>
      </c>
      <c r="G180" s="1" t="s">
        <v>614</v>
      </c>
      <c r="H180" s="8" t="s">
        <v>334</v>
      </c>
    </row>
    <row r="181" spans="1:8" ht="12.75">
      <c r="A181" s="9" t="s">
        <v>1012</v>
      </c>
      <c r="B181" s="1" t="s">
        <v>1013</v>
      </c>
      <c r="C181" s="8" t="s">
        <v>252</v>
      </c>
      <c r="D181" s="2" t="s">
        <v>1014</v>
      </c>
      <c r="F181" s="9" t="s">
        <v>756</v>
      </c>
      <c r="G181" s="1" t="s">
        <v>757</v>
      </c>
      <c r="H181" s="8" t="s">
        <v>334</v>
      </c>
    </row>
    <row r="182" spans="1:8" ht="12.75">
      <c r="A182" s="9" t="s">
        <v>1015</v>
      </c>
      <c r="B182" s="1" t="s">
        <v>1016</v>
      </c>
      <c r="C182" s="8" t="s">
        <v>390</v>
      </c>
      <c r="D182" s="2" t="s">
        <v>1017</v>
      </c>
      <c r="F182" s="9" t="s">
        <v>1018</v>
      </c>
      <c r="G182" s="1" t="s">
        <v>1019</v>
      </c>
      <c r="H182" s="8" t="s">
        <v>334</v>
      </c>
    </row>
    <row r="183" spans="1:8" ht="12.75">
      <c r="A183" s="9" t="s">
        <v>477</v>
      </c>
      <c r="B183" s="1" t="s">
        <v>478</v>
      </c>
      <c r="C183" s="8" t="s">
        <v>264</v>
      </c>
      <c r="D183" s="2" t="s">
        <v>1020</v>
      </c>
      <c r="F183" s="9" t="s">
        <v>1021</v>
      </c>
      <c r="G183" s="1" t="s">
        <v>1022</v>
      </c>
      <c r="H183" s="8" t="s">
        <v>334</v>
      </c>
    </row>
    <row r="184" spans="1:8" ht="12.75">
      <c r="A184" s="9" t="s">
        <v>904</v>
      </c>
      <c r="B184" s="1" t="s">
        <v>905</v>
      </c>
      <c r="C184" s="8" t="s">
        <v>323</v>
      </c>
      <c r="D184" s="2" t="s">
        <v>1023</v>
      </c>
      <c r="F184" s="9" t="s">
        <v>1024</v>
      </c>
      <c r="G184" s="1" t="s">
        <v>1025</v>
      </c>
      <c r="H184" s="8" t="s">
        <v>334</v>
      </c>
    </row>
    <row r="185" spans="1:8" ht="12.75">
      <c r="A185" s="7" t="s">
        <v>1026</v>
      </c>
      <c r="B185" s="1" t="s">
        <v>1027</v>
      </c>
      <c r="C185" s="2" t="s">
        <v>684</v>
      </c>
      <c r="D185" s="2" t="s">
        <v>1028</v>
      </c>
      <c r="F185" s="9" t="s">
        <v>1029</v>
      </c>
      <c r="G185" s="1" t="s">
        <v>1030</v>
      </c>
      <c r="H185" s="8" t="s">
        <v>334</v>
      </c>
    </row>
    <row r="186" spans="1:8" ht="12.75">
      <c r="A186" s="9" t="s">
        <v>907</v>
      </c>
      <c r="B186" s="1" t="s">
        <v>908</v>
      </c>
      <c r="C186" s="8" t="s">
        <v>323</v>
      </c>
      <c r="D186" s="2" t="s">
        <v>1031</v>
      </c>
      <c r="F186" s="9" t="s">
        <v>1032</v>
      </c>
      <c r="G186" s="1" t="s">
        <v>1033</v>
      </c>
      <c r="H186" s="8" t="s">
        <v>334</v>
      </c>
    </row>
    <row r="187" spans="1:8" ht="12.75">
      <c r="A187" s="9" t="s">
        <v>1034</v>
      </c>
      <c r="B187" s="1" t="s">
        <v>1035</v>
      </c>
      <c r="C187" s="8" t="s">
        <v>384</v>
      </c>
      <c r="D187" s="2" t="s">
        <v>1036</v>
      </c>
      <c r="F187" s="9" t="s">
        <v>1037</v>
      </c>
      <c r="G187" s="1" t="s">
        <v>1038</v>
      </c>
      <c r="H187" s="8" t="s">
        <v>334</v>
      </c>
    </row>
    <row r="188" spans="1:8" ht="12.75">
      <c r="A188" s="9" t="s">
        <v>1039</v>
      </c>
      <c r="B188" s="1" t="s">
        <v>1040</v>
      </c>
      <c r="C188" s="8" t="s">
        <v>296</v>
      </c>
      <c r="D188" s="2" t="s">
        <v>1041</v>
      </c>
      <c r="F188" s="9" t="s">
        <v>1042</v>
      </c>
      <c r="G188" s="1" t="s">
        <v>1043</v>
      </c>
      <c r="H188" s="8" t="s">
        <v>334</v>
      </c>
    </row>
    <row r="189" spans="1:8" ht="12.75">
      <c r="A189" s="9" t="s">
        <v>1044</v>
      </c>
      <c r="B189" s="1" t="s">
        <v>1045</v>
      </c>
      <c r="C189" s="8" t="s">
        <v>530</v>
      </c>
      <c r="D189" s="2" t="s">
        <v>1046</v>
      </c>
      <c r="F189" s="9" t="s">
        <v>1047</v>
      </c>
      <c r="G189" s="1" t="s">
        <v>1048</v>
      </c>
      <c r="H189" s="8" t="s">
        <v>334</v>
      </c>
    </row>
    <row r="190" spans="1:8" ht="12.75">
      <c r="A190" s="9" t="s">
        <v>1049</v>
      </c>
      <c r="B190" s="1" t="s">
        <v>1045</v>
      </c>
      <c r="C190" s="8" t="s">
        <v>684</v>
      </c>
      <c r="D190" s="2" t="s">
        <v>1050</v>
      </c>
      <c r="F190" s="9" t="s">
        <v>1051</v>
      </c>
      <c r="G190" s="1" t="s">
        <v>1052</v>
      </c>
      <c r="H190" s="8" t="s">
        <v>334</v>
      </c>
    </row>
    <row r="191" spans="1:8" ht="12.75">
      <c r="A191" s="9" t="s">
        <v>1053</v>
      </c>
      <c r="B191" s="1" t="s">
        <v>1045</v>
      </c>
      <c r="C191" s="8" t="s">
        <v>258</v>
      </c>
      <c r="D191" s="2" t="s">
        <v>1054</v>
      </c>
      <c r="F191" s="9" t="s">
        <v>1055</v>
      </c>
      <c r="G191" s="1" t="s">
        <v>1056</v>
      </c>
      <c r="H191" s="8" t="s">
        <v>334</v>
      </c>
    </row>
    <row r="192" spans="1:8" ht="12.75">
      <c r="A192" s="9" t="s">
        <v>1057</v>
      </c>
      <c r="B192" s="1" t="s">
        <v>1058</v>
      </c>
      <c r="C192" s="8" t="s">
        <v>372</v>
      </c>
      <c r="D192" s="2" t="s">
        <v>1061</v>
      </c>
      <c r="F192" s="9" t="s">
        <v>1062</v>
      </c>
      <c r="G192" s="1" t="s">
        <v>1063</v>
      </c>
      <c r="H192" s="8" t="s">
        <v>334</v>
      </c>
    </row>
    <row r="193" spans="1:8" ht="12.75">
      <c r="A193" s="9" t="s">
        <v>480</v>
      </c>
      <c r="B193" s="1" t="s">
        <v>481</v>
      </c>
      <c r="C193" s="8" t="s">
        <v>264</v>
      </c>
      <c r="D193" s="2" t="s">
        <v>1064</v>
      </c>
      <c r="F193" s="9" t="s">
        <v>1065</v>
      </c>
      <c r="G193" s="1" t="s">
        <v>1066</v>
      </c>
      <c r="H193" s="8" t="s">
        <v>334</v>
      </c>
    </row>
    <row r="194" spans="1:8" ht="12.75">
      <c r="A194" s="9" t="s">
        <v>1067</v>
      </c>
      <c r="B194" s="1" t="s">
        <v>1068</v>
      </c>
      <c r="C194" s="8" t="s">
        <v>258</v>
      </c>
      <c r="D194" s="2" t="s">
        <v>1069</v>
      </c>
      <c r="F194" s="7" t="s">
        <v>729</v>
      </c>
      <c r="G194" s="1" t="s">
        <v>730</v>
      </c>
      <c r="H194" s="2" t="s">
        <v>530</v>
      </c>
    </row>
    <row r="195" spans="1:8" ht="12.75">
      <c r="A195" s="9" t="s">
        <v>922</v>
      </c>
      <c r="B195" s="1" t="s">
        <v>923</v>
      </c>
      <c r="C195" s="8" t="s">
        <v>323</v>
      </c>
      <c r="D195" s="2" t="s">
        <v>1070</v>
      </c>
      <c r="F195" s="9" t="s">
        <v>528</v>
      </c>
      <c r="G195" s="1" t="s">
        <v>529</v>
      </c>
      <c r="H195" s="8" t="s">
        <v>530</v>
      </c>
    </row>
    <row r="196" spans="1:8" ht="12.75">
      <c r="A196" s="9" t="s">
        <v>912</v>
      </c>
      <c r="B196" s="1" t="s">
        <v>913</v>
      </c>
      <c r="C196" s="8" t="s">
        <v>323</v>
      </c>
      <c r="D196" s="2" t="s">
        <v>1071</v>
      </c>
      <c r="F196" s="9" t="s">
        <v>718</v>
      </c>
      <c r="G196" s="1" t="s">
        <v>719</v>
      </c>
      <c r="H196" s="8" t="s">
        <v>530</v>
      </c>
    </row>
    <row r="197" spans="1:8" ht="12.75">
      <c r="A197" s="9" t="s">
        <v>917</v>
      </c>
      <c r="B197" s="1" t="s">
        <v>918</v>
      </c>
      <c r="C197" s="8" t="s">
        <v>323</v>
      </c>
      <c r="D197" s="2" t="s">
        <v>1072</v>
      </c>
      <c r="F197" s="9" t="s">
        <v>737</v>
      </c>
      <c r="G197" s="1" t="s">
        <v>738</v>
      </c>
      <c r="H197" s="8" t="s">
        <v>530</v>
      </c>
    </row>
    <row r="198" spans="1:8" ht="12.75">
      <c r="A198" s="9" t="s">
        <v>764</v>
      </c>
      <c r="B198" s="1" t="s">
        <v>765</v>
      </c>
      <c r="C198" s="8" t="s">
        <v>361</v>
      </c>
      <c r="D198" s="2" t="s">
        <v>1073</v>
      </c>
      <c r="F198" s="9" t="s">
        <v>776</v>
      </c>
      <c r="G198" s="1" t="s">
        <v>777</v>
      </c>
      <c r="H198" s="8" t="s">
        <v>530</v>
      </c>
    </row>
    <row r="199" spans="1:8" ht="12.75">
      <c r="A199" s="9" t="s">
        <v>1074</v>
      </c>
      <c r="B199" s="1" t="s">
        <v>1075</v>
      </c>
      <c r="C199" s="8" t="s">
        <v>470</v>
      </c>
      <c r="D199" s="2" t="s">
        <v>1076</v>
      </c>
      <c r="F199" s="9" t="s">
        <v>897</v>
      </c>
      <c r="G199" s="3" t="s">
        <v>898</v>
      </c>
      <c r="H199" s="8" t="s">
        <v>530</v>
      </c>
    </row>
    <row r="200" spans="1:8" ht="12.75">
      <c r="A200" s="9" t="s">
        <v>1077</v>
      </c>
      <c r="B200" s="1" t="s">
        <v>1078</v>
      </c>
      <c r="C200" s="8" t="s">
        <v>296</v>
      </c>
      <c r="D200" s="2" t="s">
        <v>1079</v>
      </c>
      <c r="F200" s="9" t="s">
        <v>1044</v>
      </c>
      <c r="G200" s="1" t="s">
        <v>1045</v>
      </c>
      <c r="H200" s="8" t="s">
        <v>530</v>
      </c>
    </row>
    <row r="201" spans="1:8" ht="12.75">
      <c r="A201" s="9" t="s">
        <v>308</v>
      </c>
      <c r="B201" s="1" t="s">
        <v>309</v>
      </c>
      <c r="C201" s="8" t="s">
        <v>246</v>
      </c>
      <c r="D201" s="2" t="s">
        <v>1080</v>
      </c>
      <c r="F201" s="9" t="s">
        <v>1081</v>
      </c>
      <c r="G201" s="1" t="s">
        <v>1082</v>
      </c>
      <c r="H201" s="8" t="s">
        <v>530</v>
      </c>
    </row>
    <row r="202" spans="1:8" ht="12.75">
      <c r="A202" s="9" t="s">
        <v>1083</v>
      </c>
      <c r="B202" s="1" t="s">
        <v>309</v>
      </c>
      <c r="C202" s="8" t="s">
        <v>829</v>
      </c>
      <c r="D202" s="2" t="s">
        <v>1084</v>
      </c>
      <c r="F202" s="9" t="s">
        <v>1085</v>
      </c>
      <c r="G202" s="1" t="s">
        <v>1086</v>
      </c>
      <c r="H202" s="8" t="s">
        <v>530</v>
      </c>
    </row>
    <row r="203" spans="1:8" ht="12.75">
      <c r="A203" s="9" t="s">
        <v>311</v>
      </c>
      <c r="B203" s="1" t="s">
        <v>312</v>
      </c>
      <c r="C203" s="8" t="s">
        <v>246</v>
      </c>
      <c r="D203" s="2" t="s">
        <v>1087</v>
      </c>
      <c r="F203" s="9" t="s">
        <v>1088</v>
      </c>
      <c r="G203" s="1" t="s">
        <v>1089</v>
      </c>
      <c r="H203" s="8" t="s">
        <v>530</v>
      </c>
    </row>
    <row r="204" spans="1:8" ht="12.75">
      <c r="A204" s="9" t="s">
        <v>1090</v>
      </c>
      <c r="B204" s="1" t="s">
        <v>1091</v>
      </c>
      <c r="C204" s="8" t="s">
        <v>252</v>
      </c>
      <c r="D204" s="2" t="s">
        <v>1092</v>
      </c>
      <c r="F204" s="9" t="s">
        <v>1093</v>
      </c>
      <c r="G204" s="1" t="s">
        <v>1094</v>
      </c>
      <c r="H204" s="8" t="s">
        <v>530</v>
      </c>
    </row>
    <row r="205" spans="1:8" ht="12.75">
      <c r="A205" s="9" t="s">
        <v>1095</v>
      </c>
      <c r="B205" s="1" t="s">
        <v>1096</v>
      </c>
      <c r="C205" s="8" t="s">
        <v>296</v>
      </c>
      <c r="D205" s="2" t="s">
        <v>1097</v>
      </c>
      <c r="F205" s="9" t="s">
        <v>1098</v>
      </c>
      <c r="G205" s="1" t="s">
        <v>1099</v>
      </c>
      <c r="H205" s="8" t="s">
        <v>530</v>
      </c>
    </row>
    <row r="206" spans="1:8" ht="12.75">
      <c r="A206" s="9" t="s">
        <v>1100</v>
      </c>
      <c r="B206" s="1" t="s">
        <v>1101</v>
      </c>
      <c r="C206" s="8" t="s">
        <v>484</v>
      </c>
      <c r="D206" s="2" t="s">
        <v>1102</v>
      </c>
      <c r="F206" s="9" t="s">
        <v>1103</v>
      </c>
      <c r="G206" s="1" t="s">
        <v>1104</v>
      </c>
      <c r="H206" s="8" t="s">
        <v>530</v>
      </c>
    </row>
    <row r="207" spans="1:8" ht="12.75">
      <c r="A207" s="9" t="s">
        <v>1105</v>
      </c>
      <c r="B207" s="1" t="s">
        <v>1106</v>
      </c>
      <c r="C207" s="8" t="s">
        <v>484</v>
      </c>
      <c r="D207" s="2" t="s">
        <v>1107</v>
      </c>
      <c r="F207" s="9" t="s">
        <v>1108</v>
      </c>
      <c r="G207" s="1" t="s">
        <v>1109</v>
      </c>
      <c r="H207" s="8" t="s">
        <v>530</v>
      </c>
    </row>
    <row r="208" spans="1:8" ht="12.75">
      <c r="A208" s="9" t="s">
        <v>1110</v>
      </c>
      <c r="B208" s="1" t="s">
        <v>1111</v>
      </c>
      <c r="C208" s="8" t="s">
        <v>258</v>
      </c>
      <c r="D208" s="2" t="s">
        <v>1112</v>
      </c>
      <c r="F208" s="9" t="s">
        <v>1113</v>
      </c>
      <c r="G208" s="1" t="s">
        <v>1114</v>
      </c>
      <c r="H208" s="8" t="s">
        <v>530</v>
      </c>
    </row>
    <row r="209" spans="1:8" ht="12.75">
      <c r="A209" s="9" t="s">
        <v>1115</v>
      </c>
      <c r="B209" s="1" t="s">
        <v>1116</v>
      </c>
      <c r="C209" s="8" t="s">
        <v>296</v>
      </c>
      <c r="D209" s="2" t="s">
        <v>1117</v>
      </c>
      <c r="F209" s="7" t="s">
        <v>882</v>
      </c>
      <c r="G209" s="1" t="s">
        <v>883</v>
      </c>
      <c r="H209" s="4" t="s">
        <v>390</v>
      </c>
    </row>
    <row r="210" spans="1:8" ht="12.75">
      <c r="A210" s="9" t="s">
        <v>1118</v>
      </c>
      <c r="B210" s="1" t="s">
        <v>1119</v>
      </c>
      <c r="C210" s="8" t="s">
        <v>258</v>
      </c>
      <c r="D210" s="2" t="s">
        <v>1120</v>
      </c>
      <c r="F210" s="9" t="s">
        <v>388</v>
      </c>
      <c r="G210" s="1" t="s">
        <v>389</v>
      </c>
      <c r="H210" s="8" t="s">
        <v>390</v>
      </c>
    </row>
    <row r="211" spans="1:8" ht="12.75">
      <c r="A211" s="9" t="s">
        <v>486</v>
      </c>
      <c r="B211" s="1" t="s">
        <v>487</v>
      </c>
      <c r="C211" s="8" t="s">
        <v>264</v>
      </c>
      <c r="D211" s="2" t="s">
        <v>1121</v>
      </c>
      <c r="F211" s="9" t="s">
        <v>463</v>
      </c>
      <c r="G211" s="1" t="s">
        <v>464</v>
      </c>
      <c r="H211" s="8" t="s">
        <v>390</v>
      </c>
    </row>
    <row r="212" spans="1:8" ht="12.75">
      <c r="A212" s="9" t="s">
        <v>1122</v>
      </c>
      <c r="B212" s="1" t="s">
        <v>1123</v>
      </c>
      <c r="C212" s="8" t="s">
        <v>372</v>
      </c>
      <c r="D212" s="2" t="s">
        <v>1124</v>
      </c>
      <c r="F212" s="9" t="s">
        <v>583</v>
      </c>
      <c r="G212" s="1" t="s">
        <v>584</v>
      </c>
      <c r="H212" s="8" t="s">
        <v>390</v>
      </c>
    </row>
    <row r="213" spans="1:8" ht="12.75">
      <c r="A213" s="9" t="s">
        <v>1125</v>
      </c>
      <c r="B213" s="1" t="s">
        <v>1126</v>
      </c>
      <c r="C213" s="8" t="s">
        <v>684</v>
      </c>
      <c r="D213" s="2" t="s">
        <v>1127</v>
      </c>
      <c r="F213" s="9" t="s">
        <v>632</v>
      </c>
      <c r="G213" s="1" t="s">
        <v>633</v>
      </c>
      <c r="H213" s="8" t="s">
        <v>390</v>
      </c>
    </row>
    <row r="214" spans="1:8" ht="12.75">
      <c r="A214" s="9" t="s">
        <v>1128</v>
      </c>
      <c r="B214" s="1" t="s">
        <v>1129</v>
      </c>
      <c r="C214" s="8" t="s">
        <v>345</v>
      </c>
      <c r="D214" s="2" t="s">
        <v>1130</v>
      </c>
      <c r="F214" s="9" t="s">
        <v>819</v>
      </c>
      <c r="G214" s="1" t="s">
        <v>820</v>
      </c>
      <c r="H214" s="8" t="s">
        <v>390</v>
      </c>
    </row>
    <row r="215" spans="1:8" ht="12.75">
      <c r="A215" s="9" t="s">
        <v>491</v>
      </c>
      <c r="B215" s="1" t="s">
        <v>492</v>
      </c>
      <c r="C215" s="8" t="s">
        <v>264</v>
      </c>
      <c r="D215" s="2" t="s">
        <v>1131</v>
      </c>
      <c r="F215" s="9" t="s">
        <v>885</v>
      </c>
      <c r="G215" s="1" t="s">
        <v>886</v>
      </c>
      <c r="H215" s="8" t="s">
        <v>390</v>
      </c>
    </row>
    <row r="216" spans="1:8" ht="12.75">
      <c r="A216" s="9" t="s">
        <v>496</v>
      </c>
      <c r="B216" s="1" t="s">
        <v>497</v>
      </c>
      <c r="C216" s="8" t="s">
        <v>264</v>
      </c>
      <c r="D216" s="2" t="s">
        <v>1132</v>
      </c>
      <c r="F216" s="9" t="s">
        <v>902</v>
      </c>
      <c r="G216" s="3" t="s">
        <v>898</v>
      </c>
      <c r="H216" s="8" t="s">
        <v>390</v>
      </c>
    </row>
    <row r="217" spans="1:8" ht="12.75">
      <c r="A217" s="9" t="s">
        <v>1133</v>
      </c>
      <c r="B217" s="1" t="s">
        <v>1134</v>
      </c>
      <c r="C217" s="8" t="s">
        <v>470</v>
      </c>
      <c r="D217" s="2" t="s">
        <v>1135</v>
      </c>
      <c r="F217" s="9" t="s">
        <v>1015</v>
      </c>
      <c r="G217" s="1" t="s">
        <v>1016</v>
      </c>
      <c r="H217" s="8" t="s">
        <v>390</v>
      </c>
    </row>
    <row r="218" spans="1:8" ht="12.75">
      <c r="A218" s="9" t="s">
        <v>1136</v>
      </c>
      <c r="B218" s="1" t="s">
        <v>1137</v>
      </c>
      <c r="C218" s="8" t="s">
        <v>242</v>
      </c>
      <c r="D218" s="2" t="s">
        <v>1138</v>
      </c>
      <c r="F218" s="9" t="s">
        <v>1139</v>
      </c>
      <c r="G218" s="1" t="s">
        <v>1140</v>
      </c>
      <c r="H218" s="8" t="s">
        <v>390</v>
      </c>
    </row>
    <row r="219" spans="1:8" ht="12.75">
      <c r="A219" s="9" t="s">
        <v>1141</v>
      </c>
      <c r="B219" s="1" t="s">
        <v>1142</v>
      </c>
      <c r="C219" s="8" t="s">
        <v>628</v>
      </c>
      <c r="D219" s="2" t="s">
        <v>1143</v>
      </c>
      <c r="F219" s="9" t="s">
        <v>1144</v>
      </c>
      <c r="G219" s="1" t="s">
        <v>1145</v>
      </c>
      <c r="H219" s="8" t="s">
        <v>390</v>
      </c>
    </row>
    <row r="220" spans="1:8" ht="12.75">
      <c r="A220" s="9" t="s">
        <v>1146</v>
      </c>
      <c r="B220" s="1" t="s">
        <v>1147</v>
      </c>
      <c r="C220" s="8" t="s">
        <v>252</v>
      </c>
      <c r="D220" s="2" t="s">
        <v>1148</v>
      </c>
      <c r="F220" s="9" t="s">
        <v>1149</v>
      </c>
      <c r="G220" s="1" t="s">
        <v>1150</v>
      </c>
      <c r="H220" s="8" t="s">
        <v>390</v>
      </c>
    </row>
    <row r="221" spans="1:8" ht="12.75">
      <c r="A221" s="9" t="s">
        <v>1151</v>
      </c>
      <c r="B221" s="1" t="s">
        <v>1152</v>
      </c>
      <c r="C221" s="8" t="s">
        <v>628</v>
      </c>
      <c r="D221" s="2" t="s">
        <v>1153</v>
      </c>
      <c r="F221" s="9" t="s">
        <v>1154</v>
      </c>
      <c r="G221" s="1" t="s">
        <v>1155</v>
      </c>
      <c r="H221" s="8" t="s">
        <v>390</v>
      </c>
    </row>
    <row r="222" spans="1:8" ht="12.75">
      <c r="A222" s="9" t="s">
        <v>1156</v>
      </c>
      <c r="B222" s="1" t="s">
        <v>1157</v>
      </c>
      <c r="C222" s="8" t="s">
        <v>242</v>
      </c>
      <c r="D222" s="2" t="s">
        <v>1158</v>
      </c>
      <c r="F222" s="9" t="s">
        <v>1159</v>
      </c>
      <c r="G222" s="1" t="s">
        <v>1160</v>
      </c>
      <c r="H222" s="8" t="s">
        <v>390</v>
      </c>
    </row>
    <row r="223" spans="1:8" ht="12.75">
      <c r="A223" s="9" t="s">
        <v>1161</v>
      </c>
      <c r="B223" s="1" t="s">
        <v>1162</v>
      </c>
      <c r="C223" s="8" t="s">
        <v>829</v>
      </c>
      <c r="D223" s="2" t="s">
        <v>1163</v>
      </c>
      <c r="F223" s="9" t="s">
        <v>1164</v>
      </c>
      <c r="G223" s="1" t="s">
        <v>1165</v>
      </c>
      <c r="H223" s="8" t="s">
        <v>390</v>
      </c>
    </row>
    <row r="224" spans="1:8" ht="12.75">
      <c r="A224" s="9" t="s">
        <v>1166</v>
      </c>
      <c r="B224" s="1" t="s">
        <v>1167</v>
      </c>
      <c r="C224" s="8" t="s">
        <v>384</v>
      </c>
      <c r="D224" s="2" t="s">
        <v>1168</v>
      </c>
      <c r="F224" s="9" t="s">
        <v>1169</v>
      </c>
      <c r="G224" s="1" t="s">
        <v>1170</v>
      </c>
      <c r="H224" s="8" t="s">
        <v>390</v>
      </c>
    </row>
    <row r="225" spans="1:8" ht="12.75">
      <c r="A225" s="9" t="s">
        <v>501</v>
      </c>
      <c r="B225" s="1" t="s">
        <v>502</v>
      </c>
      <c r="C225" s="8" t="s">
        <v>264</v>
      </c>
      <c r="D225" s="2" t="s">
        <v>1171</v>
      </c>
      <c r="F225" s="9" t="s">
        <v>1172</v>
      </c>
      <c r="G225" s="1" t="s">
        <v>1173</v>
      </c>
      <c r="H225" s="8" t="s">
        <v>390</v>
      </c>
    </row>
    <row r="226" spans="1:8" ht="12.75">
      <c r="A226" s="9" t="s">
        <v>1174</v>
      </c>
      <c r="B226" s="1" t="s">
        <v>1175</v>
      </c>
      <c r="C226" s="8" t="s">
        <v>417</v>
      </c>
      <c r="D226" s="2" t="s">
        <v>1176</v>
      </c>
      <c r="F226" s="9" t="s">
        <v>1177</v>
      </c>
      <c r="G226" s="1" t="s">
        <v>1178</v>
      </c>
      <c r="H226" s="8" t="s">
        <v>390</v>
      </c>
    </row>
    <row r="227" spans="1:8" ht="12.75">
      <c r="A227" s="9" t="s">
        <v>925</v>
      </c>
      <c r="B227" s="1" t="s">
        <v>926</v>
      </c>
      <c r="C227" s="8" t="s">
        <v>323</v>
      </c>
      <c r="D227" s="2" t="s">
        <v>1179</v>
      </c>
      <c r="F227" s="9" t="s">
        <v>1180</v>
      </c>
      <c r="G227" s="1" t="s">
        <v>1181</v>
      </c>
      <c r="H227" s="8" t="s">
        <v>390</v>
      </c>
    </row>
    <row r="228" spans="1:8" ht="12.75">
      <c r="A228" s="9" t="s">
        <v>1182</v>
      </c>
      <c r="B228" s="1" t="s">
        <v>1183</v>
      </c>
      <c r="C228" s="8" t="s">
        <v>372</v>
      </c>
      <c r="D228" s="2" t="s">
        <v>1184</v>
      </c>
      <c r="F228" s="9" t="s">
        <v>1185</v>
      </c>
      <c r="G228" s="1" t="s">
        <v>1186</v>
      </c>
      <c r="H228" s="8" t="s">
        <v>390</v>
      </c>
    </row>
    <row r="229" spans="1:8" ht="12.75">
      <c r="A229" s="9" t="s">
        <v>506</v>
      </c>
      <c r="B229" s="1" t="s">
        <v>507</v>
      </c>
      <c r="C229" s="8" t="s">
        <v>264</v>
      </c>
      <c r="D229" s="2" t="s">
        <v>1187</v>
      </c>
      <c r="F229" s="9" t="s">
        <v>1188</v>
      </c>
      <c r="G229" s="1" t="s">
        <v>1189</v>
      </c>
      <c r="H229" s="8" t="s">
        <v>390</v>
      </c>
    </row>
    <row r="230" spans="1:8" ht="12.75">
      <c r="A230" s="9" t="s">
        <v>1190</v>
      </c>
      <c r="B230" s="1" t="s">
        <v>1191</v>
      </c>
      <c r="C230" s="8" t="s">
        <v>252</v>
      </c>
      <c r="D230" s="2" t="s">
        <v>1192</v>
      </c>
      <c r="F230" s="9" t="s">
        <v>1193</v>
      </c>
      <c r="G230" s="1" t="s">
        <v>1194</v>
      </c>
      <c r="H230" s="8" t="s">
        <v>390</v>
      </c>
    </row>
    <row r="231" spans="1:8" ht="12.75">
      <c r="A231" s="9" t="s">
        <v>1195</v>
      </c>
      <c r="B231" s="1" t="s">
        <v>1196</v>
      </c>
      <c r="C231" s="8" t="s">
        <v>242</v>
      </c>
      <c r="D231" s="2" t="s">
        <v>1197</v>
      </c>
      <c r="F231" s="9" t="s">
        <v>1198</v>
      </c>
      <c r="G231" s="1" t="s">
        <v>1199</v>
      </c>
      <c r="H231" s="8" t="s">
        <v>390</v>
      </c>
    </row>
    <row r="232" spans="1:8" ht="12.75">
      <c r="A232" s="9" t="s">
        <v>1200</v>
      </c>
      <c r="B232" s="1" t="s">
        <v>1201</v>
      </c>
      <c r="C232" s="8" t="s">
        <v>296</v>
      </c>
      <c r="D232" s="2" t="s">
        <v>1202</v>
      </c>
      <c r="F232" s="7" t="s">
        <v>1026</v>
      </c>
      <c r="G232" s="1" t="s">
        <v>1027</v>
      </c>
      <c r="H232" s="2" t="s">
        <v>684</v>
      </c>
    </row>
    <row r="233" spans="1:8" ht="12.75">
      <c r="A233" s="9" t="s">
        <v>1203</v>
      </c>
      <c r="B233" s="1" t="s">
        <v>1204</v>
      </c>
      <c r="C233" s="8" t="s">
        <v>258</v>
      </c>
      <c r="D233" s="2" t="s">
        <v>1205</v>
      </c>
      <c r="F233" s="9" t="s">
        <v>682</v>
      </c>
      <c r="G233" s="1" t="s">
        <v>683</v>
      </c>
      <c r="H233" s="8" t="s">
        <v>684</v>
      </c>
    </row>
    <row r="234" spans="1:8" ht="12.75">
      <c r="A234" s="9" t="s">
        <v>1206</v>
      </c>
      <c r="B234" s="1" t="s">
        <v>1207</v>
      </c>
      <c r="C234" s="8" t="s">
        <v>829</v>
      </c>
      <c r="D234" s="2" t="s">
        <v>1208</v>
      </c>
      <c r="F234" s="9" t="s">
        <v>766</v>
      </c>
      <c r="G234" s="1" t="s">
        <v>767</v>
      </c>
      <c r="H234" s="8" t="s">
        <v>684</v>
      </c>
    </row>
    <row r="235" spans="1:8" ht="12.75">
      <c r="A235" s="9" t="s">
        <v>1081</v>
      </c>
      <c r="B235" s="1" t="s">
        <v>1082</v>
      </c>
      <c r="C235" s="8" t="s">
        <v>530</v>
      </c>
      <c r="D235" s="2" t="s">
        <v>1209</v>
      </c>
      <c r="F235" s="9" t="s">
        <v>804</v>
      </c>
      <c r="G235" s="1" t="s">
        <v>805</v>
      </c>
      <c r="H235" s="8" t="s">
        <v>684</v>
      </c>
    </row>
    <row r="236" spans="1:8" ht="12.75">
      <c r="A236" s="9" t="s">
        <v>1210</v>
      </c>
      <c r="B236" s="1" t="s">
        <v>1082</v>
      </c>
      <c r="C236" s="8" t="s">
        <v>829</v>
      </c>
      <c r="D236" s="2" t="s">
        <v>1211</v>
      </c>
      <c r="F236" s="9" t="s">
        <v>862</v>
      </c>
      <c r="G236" s="1" t="s">
        <v>863</v>
      </c>
      <c r="H236" s="8" t="s">
        <v>684</v>
      </c>
    </row>
    <row r="237" spans="1:8" ht="12.75">
      <c r="A237" s="9" t="s">
        <v>1212</v>
      </c>
      <c r="B237" s="1" t="s">
        <v>1213</v>
      </c>
      <c r="C237" s="8" t="s">
        <v>242</v>
      </c>
      <c r="D237" s="2" t="s">
        <v>1214</v>
      </c>
      <c r="F237" s="9" t="s">
        <v>959</v>
      </c>
      <c r="G237" s="1" t="s">
        <v>960</v>
      </c>
      <c r="H237" s="8" t="s">
        <v>684</v>
      </c>
    </row>
    <row r="238" spans="1:8" ht="12.75">
      <c r="A238" s="7" t="s">
        <v>1215</v>
      </c>
      <c r="B238" s="1" t="s">
        <v>1216</v>
      </c>
      <c r="C238" s="2" t="s">
        <v>372</v>
      </c>
      <c r="D238" s="2" t="s">
        <v>1217</v>
      </c>
      <c r="F238" s="9" t="s">
        <v>1009</v>
      </c>
      <c r="G238" s="1" t="s">
        <v>1010</v>
      </c>
      <c r="H238" s="8" t="s">
        <v>684</v>
      </c>
    </row>
    <row r="239" spans="1:8" ht="12.75">
      <c r="A239" s="7" t="s">
        <v>1218</v>
      </c>
      <c r="B239" s="1" t="s">
        <v>1219</v>
      </c>
      <c r="C239" s="2" t="s">
        <v>252</v>
      </c>
      <c r="D239" s="2" t="s">
        <v>1220</v>
      </c>
      <c r="F239" s="9" t="s">
        <v>1049</v>
      </c>
      <c r="G239" s="1" t="s">
        <v>1045</v>
      </c>
      <c r="H239" s="8" t="s">
        <v>684</v>
      </c>
    </row>
    <row r="240" spans="1:8" ht="12.75">
      <c r="A240" s="9" t="s">
        <v>1221</v>
      </c>
      <c r="B240" s="1" t="s">
        <v>1222</v>
      </c>
      <c r="C240" s="8" t="s">
        <v>258</v>
      </c>
      <c r="D240" s="2" t="s">
        <v>1223</v>
      </c>
      <c r="F240" s="9" t="s">
        <v>1125</v>
      </c>
      <c r="G240" s="1" t="s">
        <v>1126</v>
      </c>
      <c r="H240" s="8" t="s">
        <v>684</v>
      </c>
    </row>
    <row r="241" spans="1:8" ht="12.75">
      <c r="A241" s="9" t="s">
        <v>1224</v>
      </c>
      <c r="B241" s="1" t="s">
        <v>1225</v>
      </c>
      <c r="C241" s="8" t="s">
        <v>242</v>
      </c>
      <c r="D241" s="2" t="s">
        <v>1226</v>
      </c>
      <c r="F241" s="9" t="s">
        <v>1227</v>
      </c>
      <c r="G241" s="1" t="s">
        <v>1228</v>
      </c>
      <c r="H241" s="8" t="s">
        <v>684</v>
      </c>
    </row>
    <row r="242" spans="1:8" ht="12.75">
      <c r="A242" s="9" t="s">
        <v>1139</v>
      </c>
      <c r="B242" s="1" t="s">
        <v>1140</v>
      </c>
      <c r="C242" s="8" t="s">
        <v>390</v>
      </c>
      <c r="D242" s="2" t="s">
        <v>1229</v>
      </c>
      <c r="F242" s="9" t="s">
        <v>1230</v>
      </c>
      <c r="G242" s="1" t="s">
        <v>1231</v>
      </c>
      <c r="H242" s="8" t="s">
        <v>684</v>
      </c>
    </row>
    <row r="243" spans="1:8" ht="12.75">
      <c r="A243" s="9" t="s">
        <v>1232</v>
      </c>
      <c r="B243" s="1" t="s">
        <v>1233</v>
      </c>
      <c r="C243" s="8" t="s">
        <v>345</v>
      </c>
      <c r="D243" s="2" t="s">
        <v>1234</v>
      </c>
      <c r="F243" s="9" t="s">
        <v>1235</v>
      </c>
      <c r="G243" s="1" t="s">
        <v>1236</v>
      </c>
      <c r="H243" s="8" t="s">
        <v>684</v>
      </c>
    </row>
    <row r="244" spans="1:8" ht="12.75">
      <c r="A244" s="9" t="s">
        <v>1237</v>
      </c>
      <c r="B244" s="1" t="s">
        <v>1238</v>
      </c>
      <c r="C244" s="8" t="s">
        <v>345</v>
      </c>
      <c r="D244" s="2" t="s">
        <v>1239</v>
      </c>
      <c r="F244" s="9" t="s">
        <v>1240</v>
      </c>
      <c r="G244" s="1" t="s">
        <v>1241</v>
      </c>
      <c r="H244" s="8" t="s">
        <v>684</v>
      </c>
    </row>
    <row r="245" spans="1:8" ht="12.75">
      <c r="A245" s="9" t="s">
        <v>1242</v>
      </c>
      <c r="B245" s="1" t="s">
        <v>1243</v>
      </c>
      <c r="C245" s="8" t="s">
        <v>628</v>
      </c>
      <c r="D245" s="2" t="s">
        <v>1244</v>
      </c>
      <c r="F245" s="9" t="s">
        <v>1245</v>
      </c>
      <c r="G245" s="1" t="s">
        <v>1246</v>
      </c>
      <c r="H245" s="8" t="s">
        <v>684</v>
      </c>
    </row>
    <row r="246" spans="1:8" ht="12.75">
      <c r="A246" s="9" t="s">
        <v>1247</v>
      </c>
      <c r="B246" s="1" t="s">
        <v>1248</v>
      </c>
      <c r="C246" s="8" t="s">
        <v>484</v>
      </c>
      <c r="D246" s="2" t="s">
        <v>1249</v>
      </c>
      <c r="F246" s="9" t="s">
        <v>1250</v>
      </c>
      <c r="G246" s="1" t="s">
        <v>1251</v>
      </c>
      <c r="H246" s="8" t="s">
        <v>684</v>
      </c>
    </row>
    <row r="247" spans="1:8" ht="12.75">
      <c r="A247" s="9" t="s">
        <v>1252</v>
      </c>
      <c r="B247" s="1" t="s">
        <v>1253</v>
      </c>
      <c r="C247" s="8" t="s">
        <v>372</v>
      </c>
      <c r="D247" s="2" t="s">
        <v>1254</v>
      </c>
      <c r="F247" s="9" t="s">
        <v>1255</v>
      </c>
      <c r="G247" s="1" t="s">
        <v>1256</v>
      </c>
      <c r="H247" s="8" t="s">
        <v>684</v>
      </c>
    </row>
    <row r="248" spans="1:8" ht="12.75">
      <c r="A248" s="9" t="s">
        <v>1257</v>
      </c>
      <c r="B248" s="1" t="s">
        <v>1258</v>
      </c>
      <c r="C248" s="8" t="s">
        <v>242</v>
      </c>
      <c r="D248" s="2" t="s">
        <v>1259</v>
      </c>
      <c r="F248" s="9" t="s">
        <v>1260</v>
      </c>
      <c r="G248" s="1" t="s">
        <v>1261</v>
      </c>
      <c r="H248" s="8" t="s">
        <v>684</v>
      </c>
    </row>
    <row r="249" spans="1:8" ht="12.75">
      <c r="A249" s="9" t="s">
        <v>1262</v>
      </c>
      <c r="B249" s="1" t="s">
        <v>1263</v>
      </c>
      <c r="C249" s="8" t="s">
        <v>372</v>
      </c>
      <c r="D249" s="2" t="s">
        <v>1264</v>
      </c>
      <c r="F249" s="9" t="s">
        <v>1265</v>
      </c>
      <c r="G249" s="1" t="s">
        <v>1266</v>
      </c>
      <c r="H249" s="8" t="s">
        <v>684</v>
      </c>
    </row>
    <row r="250" spans="1:8" ht="12.75">
      <c r="A250" s="9" t="s">
        <v>1267</v>
      </c>
      <c r="B250" s="1" t="s">
        <v>1268</v>
      </c>
      <c r="C250" s="8" t="s">
        <v>417</v>
      </c>
      <c r="D250" s="2" t="s">
        <v>1269</v>
      </c>
      <c r="F250" s="9" t="s">
        <v>1270</v>
      </c>
      <c r="G250" s="1" t="s">
        <v>692</v>
      </c>
      <c r="H250" s="8" t="s">
        <v>684</v>
      </c>
    </row>
    <row r="251" spans="1:8" ht="12.75">
      <c r="A251" s="9" t="s">
        <v>1271</v>
      </c>
      <c r="B251" s="1" t="s">
        <v>1272</v>
      </c>
      <c r="C251" s="8" t="s">
        <v>242</v>
      </c>
      <c r="D251" s="2" t="s">
        <v>1273</v>
      </c>
      <c r="F251" s="9" t="s">
        <v>1274</v>
      </c>
      <c r="G251" s="1" t="s">
        <v>1275</v>
      </c>
      <c r="H251" s="8" t="s">
        <v>684</v>
      </c>
    </row>
    <row r="252" spans="1:8" ht="12.75">
      <c r="A252" s="9" t="s">
        <v>1276</v>
      </c>
      <c r="B252" s="1" t="s">
        <v>1277</v>
      </c>
      <c r="C252" s="8" t="s">
        <v>252</v>
      </c>
      <c r="D252" s="2" t="s">
        <v>1278</v>
      </c>
      <c r="F252" s="9" t="s">
        <v>1279</v>
      </c>
      <c r="G252" s="1" t="s">
        <v>1280</v>
      </c>
      <c r="H252" s="8" t="s">
        <v>684</v>
      </c>
    </row>
    <row r="253" spans="1:8" ht="12.75">
      <c r="A253" s="9" t="s">
        <v>1281</v>
      </c>
      <c r="B253" s="1" t="s">
        <v>1282</v>
      </c>
      <c r="C253" s="8" t="s">
        <v>484</v>
      </c>
      <c r="D253" s="2" t="s">
        <v>1283</v>
      </c>
      <c r="F253" s="9" t="s">
        <v>1284</v>
      </c>
      <c r="G253" s="1" t="s">
        <v>1285</v>
      </c>
      <c r="H253" s="8" t="s">
        <v>684</v>
      </c>
    </row>
    <row r="254" spans="1:8" ht="12.75">
      <c r="A254" s="9" t="s">
        <v>1286</v>
      </c>
      <c r="B254" s="1" t="s">
        <v>1287</v>
      </c>
      <c r="C254" s="8" t="s">
        <v>258</v>
      </c>
      <c r="D254" s="2" t="s">
        <v>1288</v>
      </c>
      <c r="F254" s="9" t="s">
        <v>1289</v>
      </c>
      <c r="G254" s="1" t="s">
        <v>1290</v>
      </c>
      <c r="H254" s="8" t="s">
        <v>684</v>
      </c>
    </row>
    <row r="255" spans="1:8" ht="12.75">
      <c r="A255" s="9" t="s">
        <v>1291</v>
      </c>
      <c r="B255" s="1" t="s">
        <v>1292</v>
      </c>
      <c r="C255" s="8" t="s">
        <v>345</v>
      </c>
      <c r="D255" s="2" t="s">
        <v>1293</v>
      </c>
      <c r="F255" s="9" t="s">
        <v>1294</v>
      </c>
      <c r="G255" s="1" t="s">
        <v>1295</v>
      </c>
      <c r="H255" s="8" t="s">
        <v>684</v>
      </c>
    </row>
    <row r="256" spans="1:8" ht="12.75">
      <c r="A256" s="9" t="s">
        <v>1296</v>
      </c>
      <c r="B256" s="1" t="s">
        <v>1297</v>
      </c>
      <c r="C256" s="8" t="s">
        <v>296</v>
      </c>
      <c r="D256" s="2" t="s">
        <v>1298</v>
      </c>
      <c r="F256" s="9" t="s">
        <v>1299</v>
      </c>
      <c r="G256" s="1" t="s">
        <v>1300</v>
      </c>
      <c r="H256" s="8" t="s">
        <v>684</v>
      </c>
    </row>
    <row r="257" spans="1:8" ht="12.75">
      <c r="A257" s="9" t="s">
        <v>1301</v>
      </c>
      <c r="B257" s="1" t="s">
        <v>1302</v>
      </c>
      <c r="C257" s="8" t="s">
        <v>242</v>
      </c>
      <c r="D257" s="2" t="s">
        <v>1303</v>
      </c>
      <c r="F257" s="7" t="s">
        <v>1215</v>
      </c>
      <c r="G257" s="1" t="s">
        <v>1216</v>
      </c>
      <c r="H257" s="2" t="s">
        <v>372</v>
      </c>
    </row>
    <row r="258" spans="1:8" ht="12.75">
      <c r="A258" s="9" t="s">
        <v>1304</v>
      </c>
      <c r="B258" s="1" t="s">
        <v>1305</v>
      </c>
      <c r="C258" s="8" t="s">
        <v>345</v>
      </c>
      <c r="D258" s="2" t="s">
        <v>1306</v>
      </c>
      <c r="F258" s="9" t="s">
        <v>370</v>
      </c>
      <c r="G258" s="1" t="s">
        <v>371</v>
      </c>
      <c r="H258" s="8" t="s">
        <v>372</v>
      </c>
    </row>
    <row r="259" spans="1:8" ht="12.75">
      <c r="A259" s="9" t="s">
        <v>1307</v>
      </c>
      <c r="B259" s="1" t="s">
        <v>1308</v>
      </c>
      <c r="C259" s="8" t="s">
        <v>345</v>
      </c>
      <c r="D259" s="2" t="s">
        <v>1309</v>
      </c>
      <c r="F259" s="9" t="s">
        <v>814</v>
      </c>
      <c r="G259" s="1" t="s">
        <v>815</v>
      </c>
      <c r="H259" s="8" t="s">
        <v>372</v>
      </c>
    </row>
    <row r="260" spans="1:8" ht="12.75">
      <c r="A260" s="9" t="s">
        <v>1310</v>
      </c>
      <c r="B260" s="1" t="s">
        <v>1311</v>
      </c>
      <c r="C260" s="8" t="s">
        <v>252</v>
      </c>
      <c r="D260" s="2" t="s">
        <v>1312</v>
      </c>
      <c r="F260" s="9" t="s">
        <v>1057</v>
      </c>
      <c r="G260" s="1" t="s">
        <v>1058</v>
      </c>
      <c r="H260" s="8" t="s">
        <v>372</v>
      </c>
    </row>
    <row r="261" spans="1:8" ht="12.75">
      <c r="A261" s="9" t="s">
        <v>930</v>
      </c>
      <c r="B261" s="1" t="s">
        <v>931</v>
      </c>
      <c r="C261" s="8" t="s">
        <v>323</v>
      </c>
      <c r="D261" s="2" t="s">
        <v>1313</v>
      </c>
      <c r="F261" s="9" t="s">
        <v>1122</v>
      </c>
      <c r="G261" s="1" t="s">
        <v>1123</v>
      </c>
      <c r="H261" s="8" t="s">
        <v>372</v>
      </c>
    </row>
    <row r="262" spans="1:8" ht="12.75">
      <c r="A262" s="9" t="s">
        <v>1314</v>
      </c>
      <c r="B262" s="1" t="s">
        <v>1315</v>
      </c>
      <c r="C262" s="8" t="s">
        <v>345</v>
      </c>
      <c r="D262" s="2" t="s">
        <v>1316</v>
      </c>
      <c r="F262" s="9" t="s">
        <v>1182</v>
      </c>
      <c r="G262" s="1" t="s">
        <v>1183</v>
      </c>
      <c r="H262" s="8" t="s">
        <v>372</v>
      </c>
    </row>
    <row r="263" spans="1:8" ht="12.75">
      <c r="A263" s="9" t="s">
        <v>933</v>
      </c>
      <c r="B263" s="1" t="s">
        <v>934</v>
      </c>
      <c r="C263" s="8" t="s">
        <v>323</v>
      </c>
      <c r="D263" s="2" t="s">
        <v>1317</v>
      </c>
      <c r="F263" s="9" t="s">
        <v>1252</v>
      </c>
      <c r="G263" s="1" t="s">
        <v>1253</v>
      </c>
      <c r="H263" s="8" t="s">
        <v>372</v>
      </c>
    </row>
    <row r="264" spans="1:8" ht="12.75">
      <c r="A264" s="9" t="s">
        <v>1085</v>
      </c>
      <c r="B264" s="1" t="s">
        <v>1086</v>
      </c>
      <c r="C264" s="8" t="s">
        <v>530</v>
      </c>
      <c r="D264" s="2" t="s">
        <v>1318</v>
      </c>
      <c r="F264" s="9" t="s">
        <v>1262</v>
      </c>
      <c r="G264" s="1" t="s">
        <v>1263</v>
      </c>
      <c r="H264" s="8" t="s">
        <v>372</v>
      </c>
    </row>
    <row r="265" spans="1:8" ht="12.75">
      <c r="A265" s="9" t="s">
        <v>1319</v>
      </c>
      <c r="B265" s="1" t="s">
        <v>1086</v>
      </c>
      <c r="C265" s="8" t="s">
        <v>829</v>
      </c>
      <c r="D265" s="2" t="s">
        <v>1320</v>
      </c>
      <c r="F265" s="9" t="s">
        <v>1321</v>
      </c>
      <c r="G265" s="1" t="s">
        <v>1322</v>
      </c>
      <c r="H265" s="8" t="s">
        <v>372</v>
      </c>
    </row>
    <row r="266" spans="1:8" ht="12.75">
      <c r="A266" s="9" t="s">
        <v>1323</v>
      </c>
      <c r="B266" s="1" t="s">
        <v>1324</v>
      </c>
      <c r="C266" s="8" t="s">
        <v>252</v>
      </c>
      <c r="D266" s="2" t="s">
        <v>1325</v>
      </c>
      <c r="F266" s="9" t="s">
        <v>1326</v>
      </c>
      <c r="G266" s="1" t="s">
        <v>1327</v>
      </c>
      <c r="H266" s="8" t="s">
        <v>372</v>
      </c>
    </row>
    <row r="267" spans="1:8" ht="12.75">
      <c r="A267" s="9" t="s">
        <v>1328</v>
      </c>
      <c r="B267" s="1" t="s">
        <v>1329</v>
      </c>
      <c r="C267" s="8" t="s">
        <v>252</v>
      </c>
      <c r="D267" s="2" t="s">
        <v>1330</v>
      </c>
      <c r="F267" s="9" t="s">
        <v>1331</v>
      </c>
      <c r="G267" s="1" t="s">
        <v>1332</v>
      </c>
      <c r="H267" s="8" t="s">
        <v>372</v>
      </c>
    </row>
    <row r="268" spans="1:8" ht="12.75">
      <c r="A268" s="9" t="s">
        <v>511</v>
      </c>
      <c r="B268" s="1" t="s">
        <v>512</v>
      </c>
      <c r="C268" s="8" t="s">
        <v>264</v>
      </c>
      <c r="D268" s="2" t="s">
        <v>1333</v>
      </c>
      <c r="F268" s="9" t="s">
        <v>1334</v>
      </c>
      <c r="G268" s="1" t="s">
        <v>1335</v>
      </c>
      <c r="H268" s="8" t="s">
        <v>372</v>
      </c>
    </row>
    <row r="269" spans="1:8" ht="12.75">
      <c r="A269" s="9" t="s">
        <v>1336</v>
      </c>
      <c r="B269" s="1" t="s">
        <v>1337</v>
      </c>
      <c r="C269" s="8" t="s">
        <v>258</v>
      </c>
      <c r="D269" s="2" t="s">
        <v>1338</v>
      </c>
      <c r="F269" s="9" t="s">
        <v>1339</v>
      </c>
      <c r="G269" s="1" t="s">
        <v>1340</v>
      </c>
      <c r="H269" s="8" t="s">
        <v>372</v>
      </c>
    </row>
    <row r="270" spans="1:8" ht="12.75">
      <c r="A270" s="9" t="s">
        <v>1341</v>
      </c>
      <c r="B270" s="1" t="s">
        <v>1342</v>
      </c>
      <c r="C270" s="8" t="s">
        <v>484</v>
      </c>
      <c r="D270" s="2" t="s">
        <v>1343</v>
      </c>
      <c r="F270" s="7" t="s">
        <v>1218</v>
      </c>
      <c r="G270" s="1" t="s">
        <v>1219</v>
      </c>
      <c r="H270" s="2" t="s">
        <v>252</v>
      </c>
    </row>
    <row r="271" spans="1:8" ht="12.75">
      <c r="A271" s="9" t="s">
        <v>1344</v>
      </c>
      <c r="B271" s="1" t="s">
        <v>1345</v>
      </c>
      <c r="C271" s="8" t="s">
        <v>417</v>
      </c>
      <c r="D271" s="2" t="s">
        <v>1346</v>
      </c>
      <c r="F271" s="9" t="s">
        <v>250</v>
      </c>
      <c r="G271" s="1" t="s">
        <v>251</v>
      </c>
      <c r="H271" s="8" t="s">
        <v>252</v>
      </c>
    </row>
    <row r="272" spans="1:8" ht="12.75">
      <c r="A272" s="9" t="s">
        <v>938</v>
      </c>
      <c r="B272" s="1" t="s">
        <v>939</v>
      </c>
      <c r="C272" s="8" t="s">
        <v>323</v>
      </c>
      <c r="D272" s="2" t="s">
        <v>1347</v>
      </c>
      <c r="F272" s="9" t="s">
        <v>446</v>
      </c>
      <c r="G272" s="1" t="s">
        <v>447</v>
      </c>
      <c r="H272" s="8" t="s">
        <v>252</v>
      </c>
    </row>
    <row r="273" spans="1:8" ht="12.75">
      <c r="A273" s="9" t="s">
        <v>314</v>
      </c>
      <c r="B273" s="1" t="s">
        <v>315</v>
      </c>
      <c r="C273" s="8" t="s">
        <v>246</v>
      </c>
      <c r="D273" s="2" t="s">
        <v>1348</v>
      </c>
      <c r="F273" s="9" t="s">
        <v>474</v>
      </c>
      <c r="G273" s="1" t="s">
        <v>475</v>
      </c>
      <c r="H273" s="8" t="s">
        <v>252</v>
      </c>
    </row>
    <row r="274" spans="1:8" ht="12.75">
      <c r="A274" s="9" t="s">
        <v>1349</v>
      </c>
      <c r="B274" s="1" t="s">
        <v>1350</v>
      </c>
      <c r="C274" s="8" t="s">
        <v>345</v>
      </c>
      <c r="D274" s="2" t="s">
        <v>1351</v>
      </c>
      <c r="F274" s="9" t="s">
        <v>588</v>
      </c>
      <c r="G274" s="1" t="s">
        <v>589</v>
      </c>
      <c r="H274" s="8" t="s">
        <v>252</v>
      </c>
    </row>
    <row r="275" spans="1:8" ht="12.75">
      <c r="A275" s="9" t="s">
        <v>1352</v>
      </c>
      <c r="B275" s="1" t="s">
        <v>1353</v>
      </c>
      <c r="C275" s="8" t="s">
        <v>470</v>
      </c>
      <c r="D275" s="2" t="s">
        <v>1354</v>
      </c>
      <c r="F275" s="9" t="s">
        <v>701</v>
      </c>
      <c r="G275" s="1" t="s">
        <v>702</v>
      </c>
      <c r="H275" s="8" t="s">
        <v>252</v>
      </c>
    </row>
    <row r="276" spans="1:8" ht="12.75">
      <c r="A276" s="9" t="s">
        <v>516</v>
      </c>
      <c r="B276" s="1" t="s">
        <v>517</v>
      </c>
      <c r="C276" s="8" t="s">
        <v>264</v>
      </c>
      <c r="D276" s="2" t="s">
        <v>1355</v>
      </c>
      <c r="F276" s="9" t="s">
        <v>706</v>
      </c>
      <c r="G276" s="1" t="s">
        <v>707</v>
      </c>
      <c r="H276" s="8" t="s">
        <v>252</v>
      </c>
    </row>
    <row r="277" spans="1:8" ht="12.75">
      <c r="A277" s="9" t="s">
        <v>1356</v>
      </c>
      <c r="B277" s="1" t="s">
        <v>1357</v>
      </c>
      <c r="C277" s="8" t="s">
        <v>242</v>
      </c>
      <c r="D277" s="2" t="s">
        <v>1358</v>
      </c>
      <c r="F277" s="9" t="s">
        <v>745</v>
      </c>
      <c r="G277" s="1" t="s">
        <v>746</v>
      </c>
      <c r="H277" s="8" t="s">
        <v>252</v>
      </c>
    </row>
    <row r="278" spans="1:8" ht="12.75">
      <c r="A278" s="9" t="s">
        <v>1144</v>
      </c>
      <c r="B278" s="1" t="s">
        <v>1145</v>
      </c>
      <c r="C278" s="8" t="s">
        <v>390</v>
      </c>
      <c r="D278" s="2" t="s">
        <v>1359</v>
      </c>
      <c r="F278" s="9" t="s">
        <v>794</v>
      </c>
      <c r="G278" s="1" t="s">
        <v>795</v>
      </c>
      <c r="H278" s="8" t="s">
        <v>252</v>
      </c>
    </row>
    <row r="279" spans="1:8" ht="12.75">
      <c r="A279" s="9" t="s">
        <v>1360</v>
      </c>
      <c r="B279" s="1" t="s">
        <v>1361</v>
      </c>
      <c r="C279" s="8" t="s">
        <v>242</v>
      </c>
      <c r="D279" s="2" t="s">
        <v>1362</v>
      </c>
      <c r="F279" s="9" t="s">
        <v>927</v>
      </c>
      <c r="G279" s="1" t="s">
        <v>928</v>
      </c>
      <c r="H279" s="8" t="s">
        <v>252</v>
      </c>
    </row>
    <row r="280" spans="1:8" ht="12.75">
      <c r="A280" s="9" t="s">
        <v>521</v>
      </c>
      <c r="B280" s="1" t="s">
        <v>522</v>
      </c>
      <c r="C280" s="8" t="s">
        <v>264</v>
      </c>
      <c r="D280" s="2" t="s">
        <v>1363</v>
      </c>
      <c r="F280" s="9" t="s">
        <v>964</v>
      </c>
      <c r="G280" s="1" t="s">
        <v>960</v>
      </c>
      <c r="H280" s="8" t="s">
        <v>252</v>
      </c>
    </row>
    <row r="281" spans="1:8" ht="12.75">
      <c r="A281" s="9" t="s">
        <v>1227</v>
      </c>
      <c r="B281" s="1" t="s">
        <v>1228</v>
      </c>
      <c r="C281" s="8" t="s">
        <v>684</v>
      </c>
      <c r="D281" s="2" t="s">
        <v>1364</v>
      </c>
      <c r="F281" s="9" t="s">
        <v>996</v>
      </c>
      <c r="G281" s="1" t="s">
        <v>997</v>
      </c>
      <c r="H281" s="8" t="s">
        <v>252</v>
      </c>
    </row>
    <row r="282" spans="1:8" ht="12.75">
      <c r="A282" s="9" t="s">
        <v>1365</v>
      </c>
      <c r="B282" s="1" t="s">
        <v>1366</v>
      </c>
      <c r="C282" s="8" t="s">
        <v>345</v>
      </c>
      <c r="D282" s="2" t="s">
        <v>1367</v>
      </c>
      <c r="F282" s="9" t="s">
        <v>1012</v>
      </c>
      <c r="G282" s="1" t="s">
        <v>1013</v>
      </c>
      <c r="H282" s="8" t="s">
        <v>252</v>
      </c>
    </row>
    <row r="283" spans="1:8" ht="12.75">
      <c r="A283" s="9" t="s">
        <v>1368</v>
      </c>
      <c r="B283" s="1" t="s">
        <v>1369</v>
      </c>
      <c r="C283" s="8" t="s">
        <v>242</v>
      </c>
      <c r="D283" s="2" t="s">
        <v>1370</v>
      </c>
      <c r="F283" s="9" t="s">
        <v>1090</v>
      </c>
      <c r="G283" s="1" t="s">
        <v>1091</v>
      </c>
      <c r="H283" s="8" t="s">
        <v>252</v>
      </c>
    </row>
    <row r="284" spans="1:8" ht="12.75">
      <c r="A284" s="9" t="s">
        <v>1371</v>
      </c>
      <c r="B284" s="1" t="s">
        <v>1372</v>
      </c>
      <c r="C284" s="8" t="s">
        <v>484</v>
      </c>
      <c r="D284" s="2" t="s">
        <v>1373</v>
      </c>
      <c r="F284" s="9" t="s">
        <v>1146</v>
      </c>
      <c r="G284" s="1" t="s">
        <v>1147</v>
      </c>
      <c r="H284" s="8" t="s">
        <v>252</v>
      </c>
    </row>
    <row r="285" spans="1:8" ht="12.75">
      <c r="A285" s="9" t="s">
        <v>319</v>
      </c>
      <c r="B285" s="3" t="s">
        <v>320</v>
      </c>
      <c r="C285" s="8" t="s">
        <v>246</v>
      </c>
      <c r="D285" s="2" t="s">
        <v>1374</v>
      </c>
      <c r="F285" s="9" t="s">
        <v>1190</v>
      </c>
      <c r="G285" s="1" t="s">
        <v>1191</v>
      </c>
      <c r="H285" s="8" t="s">
        <v>252</v>
      </c>
    </row>
    <row r="286" spans="1:8" ht="12.75">
      <c r="A286" s="9" t="s">
        <v>1375</v>
      </c>
      <c r="B286" s="1" t="s">
        <v>1376</v>
      </c>
      <c r="C286" s="8" t="s">
        <v>258</v>
      </c>
      <c r="D286" s="2" t="s">
        <v>1377</v>
      </c>
      <c r="F286" s="9" t="s">
        <v>1276</v>
      </c>
      <c r="G286" s="1" t="s">
        <v>1277</v>
      </c>
      <c r="H286" s="8" t="s">
        <v>252</v>
      </c>
    </row>
    <row r="287" spans="1:8" ht="12.75">
      <c r="A287" s="9" t="s">
        <v>1378</v>
      </c>
      <c r="B287" s="1" t="s">
        <v>1379</v>
      </c>
      <c r="C287" s="8" t="s">
        <v>280</v>
      </c>
      <c r="D287" s="2" t="s">
        <v>1380</v>
      </c>
      <c r="F287" s="9" t="s">
        <v>1310</v>
      </c>
      <c r="G287" s="1" t="s">
        <v>1311</v>
      </c>
      <c r="H287" s="8" t="s">
        <v>252</v>
      </c>
    </row>
    <row r="288" spans="1:8" ht="12.75">
      <c r="A288" s="9" t="s">
        <v>1018</v>
      </c>
      <c r="B288" s="1" t="s">
        <v>1019</v>
      </c>
      <c r="C288" s="8" t="s">
        <v>334</v>
      </c>
      <c r="D288" s="2" t="s">
        <v>1381</v>
      </c>
      <c r="F288" s="9" t="s">
        <v>1323</v>
      </c>
      <c r="G288" s="1" t="s">
        <v>1324</v>
      </c>
      <c r="H288" s="8" t="s">
        <v>252</v>
      </c>
    </row>
    <row r="289" spans="1:8" ht="12.75">
      <c r="A289" s="9" t="s">
        <v>769</v>
      </c>
      <c r="B289" s="1" t="s">
        <v>770</v>
      </c>
      <c r="C289" s="8" t="s">
        <v>361</v>
      </c>
      <c r="D289" s="2" t="s">
        <v>1382</v>
      </c>
      <c r="F289" s="9" t="s">
        <v>1328</v>
      </c>
      <c r="G289" s="1" t="s">
        <v>1329</v>
      </c>
      <c r="H289" s="8" t="s">
        <v>252</v>
      </c>
    </row>
    <row r="290" spans="1:8" ht="12.75">
      <c r="A290" s="9" t="s">
        <v>526</v>
      </c>
      <c r="B290" s="1" t="s">
        <v>527</v>
      </c>
      <c r="C290" s="8" t="s">
        <v>264</v>
      </c>
      <c r="D290" s="2" t="s">
        <v>1383</v>
      </c>
      <c r="F290" s="9" t="s">
        <v>1384</v>
      </c>
      <c r="G290" s="1" t="s">
        <v>1385</v>
      </c>
      <c r="H290" s="8" t="s">
        <v>252</v>
      </c>
    </row>
    <row r="291" spans="1:8" ht="12.75">
      <c r="A291" s="9" t="s">
        <v>1386</v>
      </c>
      <c r="B291" s="1" t="s">
        <v>1387</v>
      </c>
      <c r="C291" s="8" t="s">
        <v>484</v>
      </c>
      <c r="D291" s="2" t="s">
        <v>1388</v>
      </c>
      <c r="F291" s="9" t="s">
        <v>1389</v>
      </c>
      <c r="G291" s="1" t="s">
        <v>1390</v>
      </c>
      <c r="H291" s="8" t="s">
        <v>252</v>
      </c>
    </row>
    <row r="292" spans="1:8" ht="12.75">
      <c r="A292" s="9" t="s">
        <v>941</v>
      </c>
      <c r="B292" s="1" t="s">
        <v>942</v>
      </c>
      <c r="C292" s="8" t="s">
        <v>323</v>
      </c>
      <c r="D292" s="2" t="s">
        <v>1391</v>
      </c>
      <c r="F292" s="9" t="s">
        <v>1392</v>
      </c>
      <c r="G292" s="1" t="s">
        <v>1393</v>
      </c>
      <c r="H292" s="8" t="s">
        <v>252</v>
      </c>
    </row>
    <row r="293" spans="1:8" ht="12.75">
      <c r="A293" s="9" t="s">
        <v>532</v>
      </c>
      <c r="B293" s="1" t="s">
        <v>533</v>
      </c>
      <c r="C293" s="8" t="s">
        <v>264</v>
      </c>
      <c r="D293" s="2" t="s">
        <v>1394</v>
      </c>
      <c r="F293" s="9" t="s">
        <v>1395</v>
      </c>
      <c r="G293" s="1" t="s">
        <v>1396</v>
      </c>
      <c r="H293" s="8" t="s">
        <v>252</v>
      </c>
    </row>
    <row r="294" spans="1:8" ht="12.75">
      <c r="A294" s="9" t="s">
        <v>1397</v>
      </c>
      <c r="B294" s="1" t="s">
        <v>1398</v>
      </c>
      <c r="C294" s="8" t="s">
        <v>242</v>
      </c>
      <c r="D294" s="2" t="s">
        <v>1399</v>
      </c>
      <c r="F294" s="9" t="s">
        <v>1400</v>
      </c>
      <c r="G294" s="1" t="s">
        <v>1401</v>
      </c>
      <c r="H294" s="8" t="s">
        <v>252</v>
      </c>
    </row>
    <row r="295" spans="1:8" ht="12.75">
      <c r="A295" s="9" t="s">
        <v>1402</v>
      </c>
      <c r="B295" s="1" t="s">
        <v>1403</v>
      </c>
      <c r="C295" s="8" t="s">
        <v>242</v>
      </c>
      <c r="D295" s="2" t="s">
        <v>1404</v>
      </c>
      <c r="F295" s="9" t="s">
        <v>1405</v>
      </c>
      <c r="G295" s="1" t="s">
        <v>1406</v>
      </c>
      <c r="H295" s="8" t="s">
        <v>252</v>
      </c>
    </row>
    <row r="296" spans="1:8" ht="12.75">
      <c r="A296" s="9" t="s">
        <v>1407</v>
      </c>
      <c r="B296" s="1" t="s">
        <v>1408</v>
      </c>
      <c r="C296" s="8" t="s">
        <v>345</v>
      </c>
      <c r="D296" s="2" t="s">
        <v>1409</v>
      </c>
      <c r="F296" s="9" t="s">
        <v>1410</v>
      </c>
      <c r="G296" s="1" t="s">
        <v>1411</v>
      </c>
      <c r="H296" s="8" t="s">
        <v>252</v>
      </c>
    </row>
    <row r="297" spans="1:8" ht="12.75">
      <c r="A297" s="9" t="s">
        <v>1412</v>
      </c>
      <c r="B297" s="1" t="s">
        <v>1413</v>
      </c>
      <c r="C297" s="8" t="s">
        <v>280</v>
      </c>
      <c r="D297" s="2" t="s">
        <v>1414</v>
      </c>
      <c r="F297" s="7" t="s">
        <v>1415</v>
      </c>
      <c r="G297" s="1" t="s">
        <v>1416</v>
      </c>
      <c r="H297" s="2" t="s">
        <v>829</v>
      </c>
    </row>
    <row r="298" spans="1:8" ht="12.75">
      <c r="A298" s="9" t="s">
        <v>774</v>
      </c>
      <c r="B298" s="1" t="s">
        <v>775</v>
      </c>
      <c r="C298" s="8" t="s">
        <v>361</v>
      </c>
      <c r="D298" s="2" t="s">
        <v>1417</v>
      </c>
      <c r="F298" s="9" t="s">
        <v>827</v>
      </c>
      <c r="G298" s="1" t="s">
        <v>828</v>
      </c>
      <c r="H298" s="8" t="s">
        <v>829</v>
      </c>
    </row>
    <row r="299" spans="1:8" ht="12.75">
      <c r="A299" s="9" t="s">
        <v>1418</v>
      </c>
      <c r="B299" s="1" t="s">
        <v>775</v>
      </c>
      <c r="C299" s="8" t="s">
        <v>258</v>
      </c>
      <c r="D299" s="2" t="s">
        <v>1419</v>
      </c>
      <c r="F299" s="9" t="s">
        <v>890</v>
      </c>
      <c r="G299" s="1" t="s">
        <v>891</v>
      </c>
      <c r="H299" s="8" t="s">
        <v>829</v>
      </c>
    </row>
    <row r="300" spans="1:8" ht="12.75">
      <c r="A300" s="9" t="s">
        <v>1420</v>
      </c>
      <c r="B300" s="1" t="s">
        <v>1421</v>
      </c>
      <c r="C300" s="8" t="s">
        <v>345</v>
      </c>
      <c r="D300" s="2" t="s">
        <v>1422</v>
      </c>
      <c r="F300" s="9" t="s">
        <v>1083</v>
      </c>
      <c r="G300" s="1" t="s">
        <v>309</v>
      </c>
      <c r="H300" s="8" t="s">
        <v>829</v>
      </c>
    </row>
    <row r="301" spans="1:8" ht="12.75">
      <c r="A301" s="9" t="s">
        <v>1230</v>
      </c>
      <c r="B301" s="1" t="s">
        <v>1231</v>
      </c>
      <c r="C301" s="8" t="s">
        <v>684</v>
      </c>
      <c r="D301" s="2" t="s">
        <v>1423</v>
      </c>
      <c r="F301" s="9" t="s">
        <v>1161</v>
      </c>
      <c r="G301" s="1" t="s">
        <v>1162</v>
      </c>
      <c r="H301" s="8" t="s">
        <v>829</v>
      </c>
    </row>
    <row r="302" spans="1:8" ht="12.75">
      <c r="A302" s="9" t="s">
        <v>1424</v>
      </c>
      <c r="B302" s="1" t="s">
        <v>1425</v>
      </c>
      <c r="C302" s="8" t="s">
        <v>384</v>
      </c>
      <c r="D302" s="2" t="s">
        <v>1426</v>
      </c>
      <c r="F302" s="9" t="s">
        <v>1206</v>
      </c>
      <c r="G302" s="1" t="s">
        <v>1207</v>
      </c>
      <c r="H302" s="8" t="s">
        <v>829</v>
      </c>
    </row>
    <row r="303" spans="1:8" ht="12.75">
      <c r="A303" s="9" t="s">
        <v>779</v>
      </c>
      <c r="B303" s="1" t="s">
        <v>780</v>
      </c>
      <c r="C303" s="8" t="s">
        <v>361</v>
      </c>
      <c r="D303" s="2" t="s">
        <v>1427</v>
      </c>
      <c r="F303" s="9" t="s">
        <v>1210</v>
      </c>
      <c r="G303" s="1" t="s">
        <v>1082</v>
      </c>
      <c r="H303" s="8" t="s">
        <v>829</v>
      </c>
    </row>
    <row r="304" spans="1:8" ht="12.75">
      <c r="A304" s="9" t="s">
        <v>1149</v>
      </c>
      <c r="B304" s="1" t="s">
        <v>1150</v>
      </c>
      <c r="C304" s="8" t="s">
        <v>390</v>
      </c>
      <c r="D304" s="2" t="s">
        <v>1428</v>
      </c>
      <c r="F304" s="9" t="s">
        <v>1319</v>
      </c>
      <c r="G304" s="1" t="s">
        <v>1086</v>
      </c>
      <c r="H304" s="8" t="s">
        <v>829</v>
      </c>
    </row>
    <row r="305" spans="1:8" ht="12.75">
      <c r="A305" s="9" t="s">
        <v>325</v>
      </c>
      <c r="B305" s="3" t="s">
        <v>326</v>
      </c>
      <c r="C305" s="8" t="s">
        <v>246</v>
      </c>
      <c r="D305" s="2" t="s">
        <v>1429</v>
      </c>
      <c r="F305" s="9" t="s">
        <v>1430</v>
      </c>
      <c r="G305" s="1" t="s">
        <v>1431</v>
      </c>
      <c r="H305" s="8" t="s">
        <v>829</v>
      </c>
    </row>
    <row r="306" spans="1:8" ht="12.75">
      <c r="A306" s="9" t="s">
        <v>1432</v>
      </c>
      <c r="B306" s="1" t="s">
        <v>1433</v>
      </c>
      <c r="C306" s="8" t="s">
        <v>242</v>
      </c>
      <c r="D306" s="2" t="s">
        <v>1434</v>
      </c>
      <c r="F306" s="9" t="s">
        <v>1439</v>
      </c>
      <c r="G306" s="1" t="s">
        <v>1440</v>
      </c>
      <c r="H306" s="8" t="s">
        <v>829</v>
      </c>
    </row>
    <row r="307" spans="1:8" ht="12.75">
      <c r="A307" s="9" t="s">
        <v>1435</v>
      </c>
      <c r="B307" s="1" t="s">
        <v>1436</v>
      </c>
      <c r="C307" s="8" t="s">
        <v>242</v>
      </c>
      <c r="D307" s="2" t="s">
        <v>1437</v>
      </c>
      <c r="F307" s="9" t="s">
        <v>1442</v>
      </c>
      <c r="G307" s="1" t="s">
        <v>457</v>
      </c>
      <c r="H307" s="8" t="s">
        <v>829</v>
      </c>
    </row>
    <row r="308" spans="1:8" ht="12.75">
      <c r="A308" s="9" t="s">
        <v>1088</v>
      </c>
      <c r="B308" s="1" t="s">
        <v>1089</v>
      </c>
      <c r="C308" s="8" t="s">
        <v>530</v>
      </c>
      <c r="D308" s="2" t="s">
        <v>1438</v>
      </c>
      <c r="F308" s="9" t="s">
        <v>1444</v>
      </c>
      <c r="G308" s="1" t="s">
        <v>1445</v>
      </c>
      <c r="H308" s="8" t="s">
        <v>829</v>
      </c>
    </row>
    <row r="309" spans="1:8" ht="12.75">
      <c r="A309" s="9" t="s">
        <v>537</v>
      </c>
      <c r="B309" s="1" t="s">
        <v>538</v>
      </c>
      <c r="C309" s="8" t="s">
        <v>264</v>
      </c>
      <c r="D309" s="2" t="s">
        <v>1441</v>
      </c>
      <c r="F309" s="7" t="s">
        <v>1876</v>
      </c>
      <c r="G309" s="1" t="s">
        <v>1874</v>
      </c>
      <c r="H309" s="8" t="s">
        <v>829</v>
      </c>
    </row>
    <row r="310" spans="1:8" ht="12.75">
      <c r="A310" s="9" t="s">
        <v>787</v>
      </c>
      <c r="B310" s="1" t="s">
        <v>788</v>
      </c>
      <c r="C310" s="8" t="s">
        <v>361</v>
      </c>
      <c r="D310" s="2" t="s">
        <v>1443</v>
      </c>
      <c r="F310" s="7" t="s">
        <v>1447</v>
      </c>
      <c r="G310" s="1" t="s">
        <v>1448</v>
      </c>
      <c r="H310" s="2" t="s">
        <v>628</v>
      </c>
    </row>
    <row r="311" spans="1:8" ht="12.75">
      <c r="A311" s="9" t="s">
        <v>782</v>
      </c>
      <c r="B311" s="1" t="s">
        <v>783</v>
      </c>
      <c r="C311" s="8" t="s">
        <v>361</v>
      </c>
      <c r="D311" s="2" t="s">
        <v>1446</v>
      </c>
      <c r="F311" s="9" t="s">
        <v>626</v>
      </c>
      <c r="G311" s="1" t="s">
        <v>627</v>
      </c>
      <c r="H311" s="8" t="s">
        <v>628</v>
      </c>
    </row>
    <row r="312" spans="1:8" ht="12.75">
      <c r="A312" s="9" t="s">
        <v>1449</v>
      </c>
      <c r="B312" s="1" t="s">
        <v>1450</v>
      </c>
      <c r="C312" s="8" t="s">
        <v>484</v>
      </c>
      <c r="D312" s="2" t="s">
        <v>1451</v>
      </c>
      <c r="F312" s="9" t="s">
        <v>722</v>
      </c>
      <c r="G312" s="1" t="s">
        <v>723</v>
      </c>
      <c r="H312" s="8" t="s">
        <v>628</v>
      </c>
    </row>
    <row r="313" spans="1:8" ht="12.75">
      <c r="A313" s="9" t="s">
        <v>1452</v>
      </c>
      <c r="B313" s="1" t="s">
        <v>1453</v>
      </c>
      <c r="C313" s="8" t="s">
        <v>484</v>
      </c>
      <c r="D313" s="2" t="s">
        <v>1454</v>
      </c>
      <c r="F313" s="9" t="s">
        <v>784</v>
      </c>
      <c r="G313" s="1" t="s">
        <v>785</v>
      </c>
      <c r="H313" s="8" t="s">
        <v>628</v>
      </c>
    </row>
    <row r="314" spans="1:8" ht="12.75">
      <c r="A314" s="7" t="s">
        <v>1415</v>
      </c>
      <c r="B314" s="1" t="s">
        <v>1416</v>
      </c>
      <c r="C314" s="2" t="s">
        <v>829</v>
      </c>
      <c r="D314" s="2" t="s">
        <v>1455</v>
      </c>
      <c r="F314" s="9" t="s">
        <v>799</v>
      </c>
      <c r="G314" s="1" t="s">
        <v>800</v>
      </c>
      <c r="H314" s="8" t="s">
        <v>628</v>
      </c>
    </row>
    <row r="315" spans="1:8" ht="12.75">
      <c r="A315" s="9" t="s">
        <v>944</v>
      </c>
      <c r="B315" s="1" t="s">
        <v>945</v>
      </c>
      <c r="C315" s="8" t="s">
        <v>323</v>
      </c>
      <c r="D315" s="2" t="s">
        <v>1456</v>
      </c>
      <c r="F315" s="9" t="s">
        <v>847</v>
      </c>
      <c r="G315" s="1" t="s">
        <v>848</v>
      </c>
      <c r="H315" s="8" t="s">
        <v>628</v>
      </c>
    </row>
    <row r="316" spans="1:8" ht="12.75">
      <c r="A316" s="9" t="s">
        <v>1457</v>
      </c>
      <c r="B316" s="1" t="s">
        <v>1458</v>
      </c>
      <c r="C316" s="8" t="s">
        <v>628</v>
      </c>
      <c r="D316" s="2" t="s">
        <v>1459</v>
      </c>
      <c r="F316" s="9" t="s">
        <v>1141</v>
      </c>
      <c r="G316" s="1" t="s">
        <v>1142</v>
      </c>
      <c r="H316" s="8" t="s">
        <v>628</v>
      </c>
    </row>
    <row r="317" spans="1:8" ht="12.75">
      <c r="A317" s="9" t="s">
        <v>1021</v>
      </c>
      <c r="B317" s="1" t="s">
        <v>1022</v>
      </c>
      <c r="C317" s="8" t="s">
        <v>334</v>
      </c>
      <c r="D317" s="2" t="s">
        <v>1460</v>
      </c>
      <c r="F317" s="9" t="s">
        <v>1151</v>
      </c>
      <c r="G317" s="1" t="s">
        <v>1152</v>
      </c>
      <c r="H317" s="8" t="s">
        <v>628</v>
      </c>
    </row>
    <row r="318" spans="1:8" ht="12.75">
      <c r="A318" s="9" t="s">
        <v>1461</v>
      </c>
      <c r="B318" s="1" t="s">
        <v>1462</v>
      </c>
      <c r="C318" s="8" t="s">
        <v>628</v>
      </c>
      <c r="D318" s="2" t="s">
        <v>1463</v>
      </c>
      <c r="F318" s="9" t="s">
        <v>1242</v>
      </c>
      <c r="G318" s="1" t="s">
        <v>1243</v>
      </c>
      <c r="H318" s="8" t="s">
        <v>628</v>
      </c>
    </row>
    <row r="319" spans="1:8" ht="12.75">
      <c r="A319" s="7" t="s">
        <v>1447</v>
      </c>
      <c r="B319" s="1" t="s">
        <v>1448</v>
      </c>
      <c r="C319" s="2" t="s">
        <v>628</v>
      </c>
      <c r="D319" s="2" t="s">
        <v>1464</v>
      </c>
      <c r="F319" s="9" t="s">
        <v>1468</v>
      </c>
      <c r="G319" s="1" t="s">
        <v>1469</v>
      </c>
      <c r="H319" s="8" t="s">
        <v>628</v>
      </c>
    </row>
    <row r="320" spans="1:8" ht="12.75">
      <c r="A320" s="9" t="s">
        <v>1465</v>
      </c>
      <c r="B320" s="1" t="s">
        <v>1466</v>
      </c>
      <c r="C320" s="8" t="s">
        <v>242</v>
      </c>
      <c r="D320" s="2" t="s">
        <v>1467</v>
      </c>
      <c r="F320" s="9" t="s">
        <v>1457</v>
      </c>
      <c r="G320" s="1" t="s">
        <v>1458</v>
      </c>
      <c r="H320" s="8" t="s">
        <v>628</v>
      </c>
    </row>
    <row r="321" spans="1:8" ht="12.75">
      <c r="A321" s="9" t="s">
        <v>542</v>
      </c>
      <c r="B321" s="1" t="s">
        <v>543</v>
      </c>
      <c r="C321" s="8" t="s">
        <v>264</v>
      </c>
      <c r="D321" s="2" t="s">
        <v>1470</v>
      </c>
      <c r="F321" s="9" t="s">
        <v>1461</v>
      </c>
      <c r="G321" s="1" t="s">
        <v>1462</v>
      </c>
      <c r="H321" s="8" t="s">
        <v>628</v>
      </c>
    </row>
    <row r="322" spans="1:8" ht="12.75">
      <c r="A322" s="9" t="s">
        <v>1384</v>
      </c>
      <c r="B322" s="1" t="s">
        <v>1385</v>
      </c>
      <c r="C322" s="8" t="s">
        <v>252</v>
      </c>
      <c r="D322" s="2" t="s">
        <v>1471</v>
      </c>
      <c r="F322" s="9" t="s">
        <v>1473</v>
      </c>
      <c r="G322" s="1" t="s">
        <v>1474</v>
      </c>
      <c r="H322" s="8" t="s">
        <v>628</v>
      </c>
    </row>
    <row r="323" spans="1:8" ht="12.75">
      <c r="A323" s="9" t="s">
        <v>1154</v>
      </c>
      <c r="B323" s="1" t="s">
        <v>1155</v>
      </c>
      <c r="C323" s="8" t="s">
        <v>390</v>
      </c>
      <c r="D323" s="2" t="s">
        <v>1472</v>
      </c>
      <c r="F323" s="9" t="s">
        <v>1478</v>
      </c>
      <c r="G323" s="1" t="s">
        <v>1236</v>
      </c>
      <c r="H323" s="8" t="s">
        <v>628</v>
      </c>
    </row>
    <row r="324" spans="1:8" ht="12.75">
      <c r="A324" s="9" t="s">
        <v>1475</v>
      </c>
      <c r="B324" s="1" t="s">
        <v>1476</v>
      </c>
      <c r="C324" s="8" t="s">
        <v>384</v>
      </c>
      <c r="D324" s="2" t="s">
        <v>1477</v>
      </c>
      <c r="F324" s="9" t="s">
        <v>1482</v>
      </c>
      <c r="G324" s="3" t="s">
        <v>1483</v>
      </c>
      <c r="H324" s="8" t="s">
        <v>628</v>
      </c>
    </row>
    <row r="325" spans="1:8" ht="12.75">
      <c r="A325" s="9" t="s">
        <v>1479</v>
      </c>
      <c r="B325" s="1" t="s">
        <v>1480</v>
      </c>
      <c r="C325" s="8" t="s">
        <v>242</v>
      </c>
      <c r="D325" s="2" t="s">
        <v>1481</v>
      </c>
      <c r="F325" s="9" t="s">
        <v>1485</v>
      </c>
      <c r="G325" s="1" t="s">
        <v>1486</v>
      </c>
      <c r="H325" s="8" t="s">
        <v>628</v>
      </c>
    </row>
    <row r="326" spans="1:8" ht="12.75">
      <c r="A326" s="9" t="s">
        <v>1473</v>
      </c>
      <c r="B326" s="1" t="s">
        <v>1474</v>
      </c>
      <c r="C326" s="8" t="s">
        <v>628</v>
      </c>
      <c r="D326" s="2" t="s">
        <v>1484</v>
      </c>
      <c r="F326" s="9" t="s">
        <v>1488</v>
      </c>
      <c r="G326" s="1" t="s">
        <v>1489</v>
      </c>
      <c r="H326" s="8" t="s">
        <v>628</v>
      </c>
    </row>
    <row r="327" spans="1:8" ht="12.75">
      <c r="A327" s="9" t="s">
        <v>1093</v>
      </c>
      <c r="B327" s="1" t="s">
        <v>1094</v>
      </c>
      <c r="C327" s="8" t="s">
        <v>530</v>
      </c>
      <c r="D327" s="2" t="s">
        <v>1487</v>
      </c>
      <c r="F327" s="9" t="s">
        <v>1493</v>
      </c>
      <c r="G327" s="1" t="s">
        <v>1494</v>
      </c>
      <c r="H327" s="8" t="s">
        <v>628</v>
      </c>
    </row>
    <row r="328" spans="1:8" ht="12.75">
      <c r="A328" s="9" t="s">
        <v>1490</v>
      </c>
      <c r="B328" s="1" t="s">
        <v>1491</v>
      </c>
      <c r="C328" s="8" t="s">
        <v>484</v>
      </c>
      <c r="D328" s="2" t="s">
        <v>1492</v>
      </c>
      <c r="F328" s="9" t="s">
        <v>1498</v>
      </c>
      <c r="G328" s="1" t="s">
        <v>1499</v>
      </c>
      <c r="H328" s="8" t="s">
        <v>628</v>
      </c>
    </row>
    <row r="329" spans="1:8" ht="12.75">
      <c r="A329" s="9" t="s">
        <v>1495</v>
      </c>
      <c r="B329" s="1" t="s">
        <v>1496</v>
      </c>
      <c r="C329" s="8" t="s">
        <v>242</v>
      </c>
      <c r="D329" s="2" t="s">
        <v>1497</v>
      </c>
      <c r="F329" s="9" t="s">
        <v>1503</v>
      </c>
      <c r="G329" s="1" t="s">
        <v>1504</v>
      </c>
      <c r="H329" s="8" t="s">
        <v>628</v>
      </c>
    </row>
    <row r="330" spans="1:8" ht="12.75">
      <c r="A330" s="7" t="s">
        <v>1500</v>
      </c>
      <c r="B330" s="1" t="s">
        <v>1501</v>
      </c>
      <c r="C330" s="2" t="s">
        <v>242</v>
      </c>
      <c r="D330" s="2" t="s">
        <v>1502</v>
      </c>
      <c r="F330" s="9" t="s">
        <v>1506</v>
      </c>
      <c r="G330" s="1" t="s">
        <v>1507</v>
      </c>
      <c r="H330" s="8" t="s">
        <v>628</v>
      </c>
    </row>
    <row r="331" spans="1:8" ht="12.75">
      <c r="A331" s="9" t="s">
        <v>1235</v>
      </c>
      <c r="B331" s="1" t="s">
        <v>1236</v>
      </c>
      <c r="C331" s="8" t="s">
        <v>684</v>
      </c>
      <c r="D331" s="2" t="s">
        <v>1505</v>
      </c>
      <c r="F331" s="9" t="s">
        <v>1509</v>
      </c>
      <c r="G331" s="1" t="s">
        <v>1510</v>
      </c>
      <c r="H331" s="8" t="s">
        <v>628</v>
      </c>
    </row>
    <row r="332" spans="1:8" ht="12.75">
      <c r="A332" s="9" t="s">
        <v>1478</v>
      </c>
      <c r="B332" s="1" t="s">
        <v>1236</v>
      </c>
      <c r="C332" s="8" t="s">
        <v>628</v>
      </c>
      <c r="D332" s="2" t="s">
        <v>1508</v>
      </c>
      <c r="F332" s="9" t="s">
        <v>1514</v>
      </c>
      <c r="G332" s="1" t="s">
        <v>1515</v>
      </c>
      <c r="H332" s="8" t="s">
        <v>628</v>
      </c>
    </row>
    <row r="333" spans="1:8" ht="12.75">
      <c r="A333" s="9" t="s">
        <v>1511</v>
      </c>
      <c r="B333" s="1" t="s">
        <v>1512</v>
      </c>
      <c r="C333" s="8" t="s">
        <v>296</v>
      </c>
      <c r="D333" s="2" t="s">
        <v>1513</v>
      </c>
      <c r="F333" s="9" t="s">
        <v>1517</v>
      </c>
      <c r="G333" s="1" t="s">
        <v>1518</v>
      </c>
      <c r="H333" s="8" t="s">
        <v>628</v>
      </c>
    </row>
    <row r="334" spans="1:8" ht="12.75">
      <c r="A334" s="9" t="s">
        <v>1159</v>
      </c>
      <c r="B334" s="1" t="s">
        <v>1160</v>
      </c>
      <c r="C334" s="8" t="s">
        <v>390</v>
      </c>
      <c r="D334" s="2" t="s">
        <v>1516</v>
      </c>
      <c r="F334" s="9" t="s">
        <v>1522</v>
      </c>
      <c r="G334" s="1" t="s">
        <v>1523</v>
      </c>
      <c r="H334" s="8" t="s">
        <v>628</v>
      </c>
    </row>
    <row r="335" spans="1:8" ht="12.75">
      <c r="A335" s="9" t="s">
        <v>1519</v>
      </c>
      <c r="B335" s="1" t="s">
        <v>1520</v>
      </c>
      <c r="C335" s="8" t="s">
        <v>384</v>
      </c>
      <c r="D335" s="2" t="s">
        <v>1521</v>
      </c>
      <c r="F335" s="9" t="s">
        <v>1525</v>
      </c>
      <c r="G335" s="1" t="s">
        <v>1526</v>
      </c>
      <c r="H335" s="8" t="s">
        <v>628</v>
      </c>
    </row>
    <row r="336" spans="1:8" ht="12.75">
      <c r="A336" s="9" t="s">
        <v>545</v>
      </c>
      <c r="B336" s="1" t="s">
        <v>546</v>
      </c>
      <c r="C336" s="8" t="s">
        <v>264</v>
      </c>
      <c r="D336" s="2" t="s">
        <v>1524</v>
      </c>
      <c r="F336" s="7" t="s">
        <v>1500</v>
      </c>
      <c r="G336" s="1" t="s">
        <v>1501</v>
      </c>
      <c r="H336" s="2" t="s">
        <v>242</v>
      </c>
    </row>
    <row r="337" spans="1:8" ht="12.75">
      <c r="A337" s="9" t="s">
        <v>1527</v>
      </c>
      <c r="B337" s="1" t="s">
        <v>1528</v>
      </c>
      <c r="C337" s="8" t="s">
        <v>484</v>
      </c>
      <c r="D337" s="2" t="s">
        <v>1529</v>
      </c>
      <c r="F337" s="9" t="s">
        <v>268</v>
      </c>
      <c r="G337" s="1" t="s">
        <v>269</v>
      </c>
      <c r="H337" s="8" t="s">
        <v>242</v>
      </c>
    </row>
    <row r="338" spans="1:8" ht="12.75">
      <c r="A338" s="9" t="s">
        <v>550</v>
      </c>
      <c r="B338" s="1" t="s">
        <v>551</v>
      </c>
      <c r="C338" s="8" t="s">
        <v>264</v>
      </c>
      <c r="D338" s="2" t="s">
        <v>1530</v>
      </c>
      <c r="F338" s="9" t="s">
        <v>273</v>
      </c>
      <c r="G338" s="1" t="s">
        <v>274</v>
      </c>
      <c r="H338" s="8" t="s">
        <v>242</v>
      </c>
    </row>
    <row r="339" spans="1:8" ht="12.75">
      <c r="A339" s="9" t="s">
        <v>792</v>
      </c>
      <c r="B339" s="1" t="s">
        <v>793</v>
      </c>
      <c r="C339" s="8" t="s">
        <v>361</v>
      </c>
      <c r="D339" s="2" t="s">
        <v>1531</v>
      </c>
      <c r="F339" s="9" t="s">
        <v>305</v>
      </c>
      <c r="G339" s="1" t="s">
        <v>306</v>
      </c>
      <c r="H339" s="8" t="s">
        <v>242</v>
      </c>
    </row>
    <row r="340" spans="1:8" ht="12.75">
      <c r="A340" s="7" t="s">
        <v>1532</v>
      </c>
      <c r="B340" s="1" t="s">
        <v>1533</v>
      </c>
      <c r="C340" s="2" t="s">
        <v>484</v>
      </c>
      <c r="D340" s="2" t="s">
        <v>1534</v>
      </c>
      <c r="F340" s="9" t="s">
        <v>316</v>
      </c>
      <c r="G340" s="1" t="s">
        <v>317</v>
      </c>
      <c r="H340" s="8" t="s">
        <v>242</v>
      </c>
    </row>
    <row r="341" spans="1:8" ht="12.75">
      <c r="A341" s="9" t="s">
        <v>1535</v>
      </c>
      <c r="B341" s="1" t="s">
        <v>1536</v>
      </c>
      <c r="C341" s="8" t="s">
        <v>484</v>
      </c>
      <c r="D341" s="2" t="s">
        <v>1537</v>
      </c>
      <c r="F341" s="9" t="s">
        <v>338</v>
      </c>
      <c r="G341" s="1" t="s">
        <v>339</v>
      </c>
      <c r="H341" s="8" t="s">
        <v>242</v>
      </c>
    </row>
    <row r="342" spans="1:8" ht="12.75">
      <c r="A342" s="9" t="s">
        <v>1538</v>
      </c>
      <c r="B342" s="1" t="s">
        <v>1539</v>
      </c>
      <c r="C342" s="8" t="s">
        <v>484</v>
      </c>
      <c r="D342" s="2" t="s">
        <v>1540</v>
      </c>
      <c r="F342" s="9" t="s">
        <v>399</v>
      </c>
      <c r="G342" s="1" t="s">
        <v>400</v>
      </c>
      <c r="H342" s="8" t="s">
        <v>242</v>
      </c>
    </row>
    <row r="343" spans="1:8" ht="12.75">
      <c r="A343" s="9" t="s">
        <v>1541</v>
      </c>
      <c r="B343" s="1" t="s">
        <v>1542</v>
      </c>
      <c r="C343" s="8" t="s">
        <v>484</v>
      </c>
      <c r="D343" s="2" t="s">
        <v>1543</v>
      </c>
      <c r="F343" s="9" t="s">
        <v>508</v>
      </c>
      <c r="G343" s="1" t="s">
        <v>509</v>
      </c>
      <c r="H343" s="8" t="s">
        <v>242</v>
      </c>
    </row>
    <row r="344" spans="1:8" ht="12.75">
      <c r="A344" s="9" t="s">
        <v>1544</v>
      </c>
      <c r="B344" s="1" t="s">
        <v>1545</v>
      </c>
      <c r="C344" s="8" t="s">
        <v>484</v>
      </c>
      <c r="D344" s="2" t="s">
        <v>1546</v>
      </c>
      <c r="F344" s="9" t="s">
        <v>539</v>
      </c>
      <c r="G344" s="1" t="s">
        <v>540</v>
      </c>
      <c r="H344" s="8" t="s">
        <v>242</v>
      </c>
    </row>
    <row r="345" spans="1:8" ht="12.75">
      <c r="A345" s="9" t="s">
        <v>949</v>
      </c>
      <c r="B345" s="3" t="s">
        <v>950</v>
      </c>
      <c r="C345" s="8" t="s">
        <v>323</v>
      </c>
      <c r="D345" s="2" t="s">
        <v>1547</v>
      </c>
      <c r="F345" s="9" t="s">
        <v>715</v>
      </c>
      <c r="G345" s="1" t="s">
        <v>716</v>
      </c>
      <c r="H345" s="8" t="s">
        <v>242</v>
      </c>
    </row>
    <row r="346" spans="1:8" ht="12.75">
      <c r="A346" s="9" t="s">
        <v>797</v>
      </c>
      <c r="B346" s="1" t="s">
        <v>798</v>
      </c>
      <c r="C346" s="8" t="s">
        <v>361</v>
      </c>
      <c r="D346" s="2" t="s">
        <v>1548</v>
      </c>
      <c r="F346" s="9" t="s">
        <v>732</v>
      </c>
      <c r="G346" s="1" t="s">
        <v>733</v>
      </c>
      <c r="H346" s="8" t="s">
        <v>242</v>
      </c>
    </row>
    <row r="347" spans="1:8" ht="12.75">
      <c r="A347" s="9" t="s">
        <v>802</v>
      </c>
      <c r="B347" s="1" t="s">
        <v>803</v>
      </c>
      <c r="C347" s="8" t="s">
        <v>361</v>
      </c>
      <c r="D347" s="2" t="s">
        <v>1549</v>
      </c>
      <c r="F347" s="9" t="s">
        <v>836</v>
      </c>
      <c r="G347" s="1" t="s">
        <v>837</v>
      </c>
      <c r="H347" s="8" t="s">
        <v>242</v>
      </c>
    </row>
    <row r="348" spans="1:8" ht="12.75">
      <c r="A348" s="9" t="s">
        <v>1550</v>
      </c>
      <c r="B348" s="1" t="s">
        <v>1551</v>
      </c>
      <c r="C348" s="8" t="s">
        <v>484</v>
      </c>
      <c r="D348" s="2" t="s">
        <v>1552</v>
      </c>
      <c r="F348" s="9" t="s">
        <v>879</v>
      </c>
      <c r="G348" s="1" t="s">
        <v>880</v>
      </c>
      <c r="H348" s="8" t="s">
        <v>242</v>
      </c>
    </row>
    <row r="349" spans="1:8" ht="12.75">
      <c r="A349" s="9" t="s">
        <v>1553</v>
      </c>
      <c r="B349" s="1" t="s">
        <v>1554</v>
      </c>
      <c r="C349" s="8" t="s">
        <v>484</v>
      </c>
      <c r="D349" s="2" t="s">
        <v>1555</v>
      </c>
      <c r="F349" s="9" t="s">
        <v>893</v>
      </c>
      <c r="G349" s="1" t="s">
        <v>894</v>
      </c>
      <c r="H349" s="8" t="s">
        <v>242</v>
      </c>
    </row>
    <row r="350" spans="1:8" ht="12.75">
      <c r="A350" s="9" t="s">
        <v>1556</v>
      </c>
      <c r="B350" s="1" t="s">
        <v>1557</v>
      </c>
      <c r="C350" s="8" t="s">
        <v>417</v>
      </c>
      <c r="D350" s="2" t="s">
        <v>1558</v>
      </c>
      <c r="F350" s="9" t="s">
        <v>919</v>
      </c>
      <c r="G350" s="1" t="s">
        <v>920</v>
      </c>
      <c r="H350" s="8" t="s">
        <v>242</v>
      </c>
    </row>
    <row r="351" spans="1:8" ht="12.75">
      <c r="A351" s="9" t="s">
        <v>330</v>
      </c>
      <c r="B351" s="3" t="s">
        <v>331</v>
      </c>
      <c r="C351" s="8" t="s">
        <v>246</v>
      </c>
      <c r="D351" s="2" t="s">
        <v>1559</v>
      </c>
      <c r="F351" s="9" t="s">
        <v>981</v>
      </c>
      <c r="G351" s="1" t="s">
        <v>982</v>
      </c>
      <c r="H351" s="8" t="s">
        <v>242</v>
      </c>
    </row>
    <row r="352" spans="1:8" ht="12.75">
      <c r="A352" s="9" t="s">
        <v>1240</v>
      </c>
      <c r="B352" s="1" t="s">
        <v>1241</v>
      </c>
      <c r="C352" s="8" t="s">
        <v>684</v>
      </c>
      <c r="D352" s="2" t="s">
        <v>1560</v>
      </c>
      <c r="F352" s="9" t="s">
        <v>986</v>
      </c>
      <c r="G352" s="1" t="s">
        <v>987</v>
      </c>
      <c r="H352" s="8" t="s">
        <v>242</v>
      </c>
    </row>
    <row r="353" spans="1:8" ht="12.75">
      <c r="A353" s="9" t="s">
        <v>1561</v>
      </c>
      <c r="B353" s="1" t="s">
        <v>1562</v>
      </c>
      <c r="C353" s="8" t="s">
        <v>242</v>
      </c>
      <c r="D353" s="2" t="s">
        <v>1563</v>
      </c>
      <c r="F353" s="9" t="s">
        <v>1156</v>
      </c>
      <c r="G353" s="1" t="s">
        <v>1157</v>
      </c>
      <c r="H353" s="8" t="s">
        <v>242</v>
      </c>
    </row>
    <row r="354" spans="1:8" ht="12.75">
      <c r="A354" s="9" t="s">
        <v>1564</v>
      </c>
      <c r="B354" s="1" t="s">
        <v>1565</v>
      </c>
      <c r="C354" s="8" t="s">
        <v>242</v>
      </c>
      <c r="D354" s="2" t="s">
        <v>1566</v>
      </c>
      <c r="F354" s="9" t="s">
        <v>1195</v>
      </c>
      <c r="G354" s="1" t="s">
        <v>1196</v>
      </c>
      <c r="H354" s="8" t="s">
        <v>242</v>
      </c>
    </row>
    <row r="355" spans="1:8" ht="12.75">
      <c r="A355" s="9" t="s">
        <v>1567</v>
      </c>
      <c r="B355" s="1" t="s">
        <v>1568</v>
      </c>
      <c r="C355" s="8" t="s">
        <v>484</v>
      </c>
      <c r="D355" s="2" t="s">
        <v>1569</v>
      </c>
      <c r="F355" s="9" t="s">
        <v>1212</v>
      </c>
      <c r="G355" s="1" t="s">
        <v>1213</v>
      </c>
      <c r="H355" s="8" t="s">
        <v>242</v>
      </c>
    </row>
    <row r="356" spans="1:8" ht="12.75">
      <c r="A356" s="9" t="s">
        <v>1482</v>
      </c>
      <c r="B356" s="3" t="s">
        <v>1483</v>
      </c>
      <c r="C356" s="8" t="s">
        <v>628</v>
      </c>
      <c r="D356" s="2" t="s">
        <v>1570</v>
      </c>
      <c r="F356" s="9" t="s">
        <v>1224</v>
      </c>
      <c r="G356" s="1" t="s">
        <v>1225</v>
      </c>
      <c r="H356" s="8" t="s">
        <v>242</v>
      </c>
    </row>
    <row r="357" spans="1:8" ht="12.75">
      <c r="A357" s="9" t="s">
        <v>807</v>
      </c>
      <c r="B357" s="1" t="s">
        <v>808</v>
      </c>
      <c r="C357" s="8" t="s">
        <v>361</v>
      </c>
      <c r="D357" s="2" t="s">
        <v>1571</v>
      </c>
      <c r="F357" s="9" t="s">
        <v>1257</v>
      </c>
      <c r="G357" s="1" t="s">
        <v>1258</v>
      </c>
      <c r="H357" s="8" t="s">
        <v>242</v>
      </c>
    </row>
    <row r="358" spans="1:8" ht="12.75">
      <c r="A358" s="9" t="s">
        <v>553</v>
      </c>
      <c r="B358" s="1" t="s">
        <v>554</v>
      </c>
      <c r="C358" s="8" t="s">
        <v>264</v>
      </c>
      <c r="D358" s="2" t="s">
        <v>1572</v>
      </c>
      <c r="F358" s="9" t="s">
        <v>1271</v>
      </c>
      <c r="G358" s="1" t="s">
        <v>1272</v>
      </c>
      <c r="H358" s="8" t="s">
        <v>242</v>
      </c>
    </row>
    <row r="359" spans="1:8" ht="12.75">
      <c r="A359" s="9" t="s">
        <v>1573</v>
      </c>
      <c r="B359" s="1" t="s">
        <v>1574</v>
      </c>
      <c r="C359" s="8" t="s">
        <v>417</v>
      </c>
      <c r="D359" s="2" t="s">
        <v>1575</v>
      </c>
      <c r="F359" s="9" t="s">
        <v>1356</v>
      </c>
      <c r="G359" s="1" t="s">
        <v>1357</v>
      </c>
      <c r="H359" s="8" t="s">
        <v>242</v>
      </c>
    </row>
    <row r="360" spans="1:8" ht="12.75">
      <c r="A360" s="9" t="s">
        <v>1164</v>
      </c>
      <c r="B360" s="1" t="s">
        <v>1165</v>
      </c>
      <c r="C360" s="8" t="s">
        <v>390</v>
      </c>
      <c r="D360" s="2" t="s">
        <v>1576</v>
      </c>
      <c r="F360" s="9" t="s">
        <v>1360</v>
      </c>
      <c r="G360" s="1" t="s">
        <v>1361</v>
      </c>
      <c r="H360" s="8" t="s">
        <v>242</v>
      </c>
    </row>
    <row r="361" spans="1:8" ht="12.75">
      <c r="A361" s="9" t="s">
        <v>1245</v>
      </c>
      <c r="B361" s="1" t="s">
        <v>1246</v>
      </c>
      <c r="C361" s="8" t="s">
        <v>684</v>
      </c>
      <c r="D361" s="2" t="s">
        <v>1577</v>
      </c>
      <c r="F361" s="9" t="s">
        <v>1368</v>
      </c>
      <c r="G361" s="1" t="s">
        <v>1369</v>
      </c>
      <c r="H361" s="8" t="s">
        <v>242</v>
      </c>
    </row>
    <row r="362" spans="1:8" ht="12.75">
      <c r="A362" s="9" t="s">
        <v>1578</v>
      </c>
      <c r="B362" s="1" t="s">
        <v>1579</v>
      </c>
      <c r="C362" s="8" t="s">
        <v>296</v>
      </c>
      <c r="D362" s="2" t="s">
        <v>1580</v>
      </c>
      <c r="F362" s="9" t="s">
        <v>1397</v>
      </c>
      <c r="G362" s="1" t="s">
        <v>1398</v>
      </c>
      <c r="H362" s="8" t="s">
        <v>242</v>
      </c>
    </row>
    <row r="363" spans="1:8" ht="12.75">
      <c r="A363" s="9" t="s">
        <v>556</v>
      </c>
      <c r="B363" s="1" t="s">
        <v>557</v>
      </c>
      <c r="C363" s="8" t="s">
        <v>264</v>
      </c>
      <c r="D363" s="2" t="s">
        <v>1581</v>
      </c>
      <c r="F363" s="9" t="s">
        <v>1402</v>
      </c>
      <c r="G363" s="1" t="s">
        <v>1403</v>
      </c>
      <c r="H363" s="8" t="s">
        <v>242</v>
      </c>
    </row>
    <row r="364" spans="1:8" ht="12.75">
      <c r="A364" s="9" t="s">
        <v>1321</v>
      </c>
      <c r="B364" s="1" t="s">
        <v>1322</v>
      </c>
      <c r="C364" s="8" t="s">
        <v>372</v>
      </c>
      <c r="D364" s="2" t="s">
        <v>1582</v>
      </c>
      <c r="F364" s="9" t="s">
        <v>1432</v>
      </c>
      <c r="G364" s="1" t="s">
        <v>1433</v>
      </c>
      <c r="H364" s="8" t="s">
        <v>242</v>
      </c>
    </row>
    <row r="365" spans="1:8" ht="12.75">
      <c r="A365" s="9" t="s">
        <v>1485</v>
      </c>
      <c r="B365" s="1" t="s">
        <v>1486</v>
      </c>
      <c r="C365" s="8" t="s">
        <v>628</v>
      </c>
      <c r="D365" s="2" t="s">
        <v>1583</v>
      </c>
      <c r="F365" s="9" t="s">
        <v>1435</v>
      </c>
      <c r="G365" s="1" t="s">
        <v>1436</v>
      </c>
      <c r="H365" s="8" t="s">
        <v>242</v>
      </c>
    </row>
    <row r="366" spans="1:8" ht="12.75">
      <c r="A366" s="9" t="s">
        <v>1169</v>
      </c>
      <c r="B366" s="1" t="s">
        <v>1170</v>
      </c>
      <c r="C366" s="8" t="s">
        <v>390</v>
      </c>
      <c r="D366" s="2" t="s">
        <v>1584</v>
      </c>
      <c r="F366" s="9" t="s">
        <v>240</v>
      </c>
      <c r="G366" s="1" t="s">
        <v>241</v>
      </c>
      <c r="H366" s="8" t="s">
        <v>242</v>
      </c>
    </row>
    <row r="367" spans="1:8" ht="12.75">
      <c r="A367" s="9" t="s">
        <v>1585</v>
      </c>
      <c r="B367" s="1" t="s">
        <v>1586</v>
      </c>
      <c r="C367" s="8" t="s">
        <v>470</v>
      </c>
      <c r="D367" s="2" t="s">
        <v>1587</v>
      </c>
      <c r="F367" s="9" t="s">
        <v>1465</v>
      </c>
      <c r="G367" s="1" t="s">
        <v>1466</v>
      </c>
      <c r="H367" s="8" t="s">
        <v>242</v>
      </c>
    </row>
    <row r="368" spans="1:8" ht="12.75">
      <c r="A368" s="9" t="s">
        <v>812</v>
      </c>
      <c r="B368" s="1" t="s">
        <v>813</v>
      </c>
      <c r="C368" s="8" t="s">
        <v>361</v>
      </c>
      <c r="D368" s="2" t="s">
        <v>1588</v>
      </c>
      <c r="F368" s="9" t="s">
        <v>1479</v>
      </c>
      <c r="G368" s="1" t="s">
        <v>1480</v>
      </c>
      <c r="H368" s="8" t="s">
        <v>242</v>
      </c>
    </row>
    <row r="369" spans="1:8" ht="12.75">
      <c r="A369" s="9" t="s">
        <v>1589</v>
      </c>
      <c r="B369" s="1" t="s">
        <v>1590</v>
      </c>
      <c r="C369" s="8" t="s">
        <v>384</v>
      </c>
      <c r="D369" s="2" t="s">
        <v>1591</v>
      </c>
      <c r="F369" s="9" t="s">
        <v>1495</v>
      </c>
      <c r="G369" s="1" t="s">
        <v>1496</v>
      </c>
      <c r="H369" s="8" t="s">
        <v>242</v>
      </c>
    </row>
    <row r="370" spans="1:8" ht="12.75">
      <c r="A370" s="9" t="s">
        <v>1024</v>
      </c>
      <c r="B370" s="1" t="s">
        <v>1025</v>
      </c>
      <c r="C370" s="8" t="s">
        <v>334</v>
      </c>
      <c r="D370" s="2" t="s">
        <v>1592</v>
      </c>
      <c r="F370" s="9" t="s">
        <v>1564</v>
      </c>
      <c r="G370" s="1" t="s">
        <v>1565</v>
      </c>
      <c r="H370" s="8" t="s">
        <v>242</v>
      </c>
    </row>
    <row r="371" spans="1:8" ht="12.75">
      <c r="A371" s="9" t="s">
        <v>336</v>
      </c>
      <c r="B371" s="1" t="s">
        <v>337</v>
      </c>
      <c r="C371" s="8" t="s">
        <v>246</v>
      </c>
      <c r="D371" s="2" t="s">
        <v>1593</v>
      </c>
      <c r="F371" s="9" t="s">
        <v>1561</v>
      </c>
      <c r="G371" s="1" t="s">
        <v>1562</v>
      </c>
      <c r="H371" s="8" t="s">
        <v>242</v>
      </c>
    </row>
    <row r="372" spans="1:8" ht="12.75">
      <c r="A372" s="9" t="s">
        <v>561</v>
      </c>
      <c r="B372" s="1" t="s">
        <v>562</v>
      </c>
      <c r="C372" s="8" t="s">
        <v>264</v>
      </c>
      <c r="D372" s="2" t="s">
        <v>1594</v>
      </c>
      <c r="F372" s="9" t="s">
        <v>1596</v>
      </c>
      <c r="G372" s="1" t="s">
        <v>1597</v>
      </c>
      <c r="H372" s="8" t="s">
        <v>242</v>
      </c>
    </row>
    <row r="373" spans="1:8" ht="12.75">
      <c r="A373" s="9" t="s">
        <v>566</v>
      </c>
      <c r="B373" s="1" t="s">
        <v>567</v>
      </c>
      <c r="C373" s="8" t="s">
        <v>264</v>
      </c>
      <c r="D373" s="2" t="s">
        <v>1595</v>
      </c>
      <c r="F373" s="9" t="s">
        <v>1599</v>
      </c>
      <c r="G373" s="1" t="s">
        <v>1600</v>
      </c>
      <c r="H373" s="8" t="s">
        <v>242</v>
      </c>
    </row>
    <row r="374" spans="1:8" ht="12.75">
      <c r="A374" s="9" t="s">
        <v>1172</v>
      </c>
      <c r="B374" s="1" t="s">
        <v>1173</v>
      </c>
      <c r="C374" s="8" t="s">
        <v>390</v>
      </c>
      <c r="D374" s="2" t="s">
        <v>1598</v>
      </c>
      <c r="F374" s="9" t="s">
        <v>1602</v>
      </c>
      <c r="G374" s="1" t="s">
        <v>1603</v>
      </c>
      <c r="H374" s="8" t="s">
        <v>242</v>
      </c>
    </row>
    <row r="375" spans="1:8" ht="12.75">
      <c r="A375" s="9" t="s">
        <v>571</v>
      </c>
      <c r="B375" s="1" t="s">
        <v>572</v>
      </c>
      <c r="C375" s="8" t="s">
        <v>264</v>
      </c>
      <c r="D375" s="2" t="s">
        <v>1601</v>
      </c>
      <c r="F375" s="9" t="s">
        <v>1136</v>
      </c>
      <c r="G375" s="1" t="s">
        <v>1137</v>
      </c>
      <c r="H375" s="8" t="s">
        <v>242</v>
      </c>
    </row>
    <row r="376" spans="1:8" ht="12.75">
      <c r="A376" s="9" t="s">
        <v>954</v>
      </c>
      <c r="B376" s="1" t="s">
        <v>955</v>
      </c>
      <c r="C376" s="8" t="s">
        <v>323</v>
      </c>
      <c r="D376" s="2" t="s">
        <v>1604</v>
      </c>
      <c r="F376" s="9" t="s">
        <v>1606</v>
      </c>
      <c r="G376" s="1" t="s">
        <v>1607</v>
      </c>
      <c r="H376" s="8" t="s">
        <v>242</v>
      </c>
    </row>
    <row r="377" spans="1:8" ht="12.75">
      <c r="A377" s="9" t="s">
        <v>1029</v>
      </c>
      <c r="B377" s="1" t="s">
        <v>1030</v>
      </c>
      <c r="C377" s="8" t="s">
        <v>334</v>
      </c>
      <c r="D377" s="2" t="s">
        <v>1605</v>
      </c>
      <c r="F377" s="9" t="s">
        <v>1611</v>
      </c>
      <c r="G377" s="1" t="s">
        <v>1612</v>
      </c>
      <c r="H377" s="8" t="s">
        <v>242</v>
      </c>
    </row>
    <row r="378" spans="1:8" ht="12.75">
      <c r="A378" s="7" t="s">
        <v>1608</v>
      </c>
      <c r="B378" s="1" t="s">
        <v>1609</v>
      </c>
      <c r="C378" s="2" t="s">
        <v>345</v>
      </c>
      <c r="D378" s="2" t="s">
        <v>1610</v>
      </c>
      <c r="F378" s="9" t="s">
        <v>1616</v>
      </c>
      <c r="G378" s="1" t="s">
        <v>1617</v>
      </c>
      <c r="H378" s="8" t="s">
        <v>242</v>
      </c>
    </row>
    <row r="379" spans="1:8" ht="12.75">
      <c r="A379" s="9" t="s">
        <v>1613</v>
      </c>
      <c r="B379" s="1" t="s">
        <v>1614</v>
      </c>
      <c r="C379" s="8" t="s">
        <v>345</v>
      </c>
      <c r="D379" s="2" t="s">
        <v>1615</v>
      </c>
      <c r="F379" s="9" t="s">
        <v>1619</v>
      </c>
      <c r="G379" s="1" t="s">
        <v>1620</v>
      </c>
      <c r="H379" s="8" t="s">
        <v>242</v>
      </c>
    </row>
    <row r="380" spans="1:8" ht="12.75">
      <c r="A380" s="9" t="s">
        <v>1599</v>
      </c>
      <c r="B380" s="1" t="s">
        <v>1600</v>
      </c>
      <c r="C380" s="8" t="s">
        <v>242</v>
      </c>
      <c r="D380" s="2" t="s">
        <v>1618</v>
      </c>
      <c r="F380" s="9" t="s">
        <v>1623</v>
      </c>
      <c r="G380" s="1" t="s">
        <v>1624</v>
      </c>
      <c r="H380" s="8" t="s">
        <v>242</v>
      </c>
    </row>
    <row r="381" spans="1:8" ht="12.75">
      <c r="A381" s="9" t="s">
        <v>1621</v>
      </c>
      <c r="B381" s="1" t="s">
        <v>1600</v>
      </c>
      <c r="C381" s="8" t="s">
        <v>345</v>
      </c>
      <c r="D381" s="2" t="s">
        <v>1622</v>
      </c>
      <c r="F381" s="9" t="s">
        <v>1626</v>
      </c>
      <c r="G381" s="1" t="s">
        <v>1627</v>
      </c>
      <c r="H381" s="8" t="s">
        <v>242</v>
      </c>
    </row>
    <row r="382" spans="1:8" ht="12.75">
      <c r="A382" s="9" t="s">
        <v>1602</v>
      </c>
      <c r="B382" s="1" t="s">
        <v>1603</v>
      </c>
      <c r="C382" s="8" t="s">
        <v>242</v>
      </c>
      <c r="D382" s="2" t="s">
        <v>1625</v>
      </c>
      <c r="F382" s="9" t="s">
        <v>1631</v>
      </c>
      <c r="G382" s="1" t="s">
        <v>1632</v>
      </c>
      <c r="H382" s="8" t="s">
        <v>242</v>
      </c>
    </row>
    <row r="383" spans="1:8" ht="12.75">
      <c r="A383" s="9" t="s">
        <v>1628</v>
      </c>
      <c r="B383" s="1" t="s">
        <v>1629</v>
      </c>
      <c r="C383" s="8" t="s">
        <v>296</v>
      </c>
      <c r="D383" s="2" t="s">
        <v>1630</v>
      </c>
      <c r="F383" s="9" t="s">
        <v>1301</v>
      </c>
      <c r="G383" s="1" t="s">
        <v>1302</v>
      </c>
      <c r="H383" s="8" t="s">
        <v>242</v>
      </c>
    </row>
    <row r="384" spans="1:8" ht="12.75">
      <c r="A384" s="9" t="s">
        <v>1468</v>
      </c>
      <c r="B384" s="1" t="s">
        <v>1469</v>
      </c>
      <c r="C384" s="8" t="s">
        <v>628</v>
      </c>
      <c r="D384" s="2" t="s">
        <v>1633</v>
      </c>
      <c r="F384" s="9" t="s">
        <v>1635</v>
      </c>
      <c r="G384" s="1" t="s">
        <v>1636</v>
      </c>
      <c r="H384" s="8" t="s">
        <v>242</v>
      </c>
    </row>
    <row r="385" spans="1:8" ht="12.75">
      <c r="A385" s="9" t="s">
        <v>576</v>
      </c>
      <c r="B385" s="1" t="s">
        <v>577</v>
      </c>
      <c r="C385" s="8" t="s">
        <v>264</v>
      </c>
      <c r="D385" s="2" t="s">
        <v>1634</v>
      </c>
      <c r="F385" s="9" t="s">
        <v>1640</v>
      </c>
      <c r="G385" s="1" t="s">
        <v>1641</v>
      </c>
      <c r="H385" s="8" t="s">
        <v>242</v>
      </c>
    </row>
    <row r="386" spans="1:8" ht="12.75">
      <c r="A386" s="9" t="s">
        <v>1637</v>
      </c>
      <c r="B386" s="1" t="s">
        <v>1638</v>
      </c>
      <c r="C386" s="8" t="s">
        <v>280</v>
      </c>
      <c r="D386" s="2" t="s">
        <v>1639</v>
      </c>
      <c r="F386" s="9" t="s">
        <v>1643</v>
      </c>
      <c r="G386" s="1" t="s">
        <v>1644</v>
      </c>
      <c r="H386" s="8" t="s">
        <v>242</v>
      </c>
    </row>
    <row r="387" spans="1:8" ht="12.75">
      <c r="A387" s="9" t="s">
        <v>581</v>
      </c>
      <c r="B387" s="1" t="s">
        <v>582</v>
      </c>
      <c r="C387" s="8" t="s">
        <v>264</v>
      </c>
      <c r="D387" s="2" t="s">
        <v>1642</v>
      </c>
      <c r="F387" s="9" t="s">
        <v>1646</v>
      </c>
      <c r="G387" s="1" t="s">
        <v>1647</v>
      </c>
      <c r="H387" s="8" t="s">
        <v>242</v>
      </c>
    </row>
    <row r="388" spans="1:8" ht="12.75">
      <c r="A388" s="9" t="s">
        <v>1177</v>
      </c>
      <c r="B388" s="1" t="s">
        <v>1178</v>
      </c>
      <c r="C388" s="8" t="s">
        <v>390</v>
      </c>
      <c r="D388" s="2" t="s">
        <v>1645</v>
      </c>
      <c r="F388" s="9" t="s">
        <v>1651</v>
      </c>
      <c r="G388" s="1" t="s">
        <v>1652</v>
      </c>
      <c r="H388" s="8" t="s">
        <v>242</v>
      </c>
    </row>
    <row r="389" spans="1:8" ht="12.75">
      <c r="A389" s="9" t="s">
        <v>1648</v>
      </c>
      <c r="B389" s="1" t="s">
        <v>1649</v>
      </c>
      <c r="C389" s="8" t="s">
        <v>258</v>
      </c>
      <c r="D389" s="2" t="s">
        <v>1650</v>
      </c>
      <c r="F389" s="9" t="s">
        <v>1654</v>
      </c>
      <c r="G389" s="1" t="s">
        <v>1655</v>
      </c>
      <c r="H389" s="8" t="s">
        <v>242</v>
      </c>
    </row>
    <row r="390" spans="1:8" ht="12.75">
      <c r="A390" s="9" t="s">
        <v>586</v>
      </c>
      <c r="B390" s="1" t="s">
        <v>587</v>
      </c>
      <c r="C390" s="8" t="s">
        <v>264</v>
      </c>
      <c r="D390" s="2" t="s">
        <v>1653</v>
      </c>
      <c r="F390" s="7" t="s">
        <v>1532</v>
      </c>
      <c r="G390" s="1" t="s">
        <v>1533</v>
      </c>
      <c r="H390" s="2" t="s">
        <v>484</v>
      </c>
    </row>
    <row r="391" spans="1:8" ht="12.75">
      <c r="A391" s="9" t="s">
        <v>817</v>
      </c>
      <c r="B391" s="1" t="s">
        <v>818</v>
      </c>
      <c r="C391" s="8" t="s">
        <v>361</v>
      </c>
      <c r="D391" s="2" t="s">
        <v>1656</v>
      </c>
      <c r="F391" s="9" t="s">
        <v>482</v>
      </c>
      <c r="G391" s="1" t="s">
        <v>483</v>
      </c>
      <c r="H391" s="8" t="s">
        <v>484</v>
      </c>
    </row>
    <row r="392" spans="1:8" ht="12.75">
      <c r="A392" s="9" t="s">
        <v>591</v>
      </c>
      <c r="B392" s="1" t="s">
        <v>592</v>
      </c>
      <c r="C392" s="8" t="s">
        <v>264</v>
      </c>
      <c r="D392" s="2" t="s">
        <v>1657</v>
      </c>
      <c r="F392" s="9" t="s">
        <v>488</v>
      </c>
      <c r="G392" s="1" t="s">
        <v>489</v>
      </c>
      <c r="H392" s="8" t="s">
        <v>484</v>
      </c>
    </row>
    <row r="393" spans="1:8" ht="12.75">
      <c r="A393" s="9" t="s">
        <v>596</v>
      </c>
      <c r="B393" s="1" t="s">
        <v>597</v>
      </c>
      <c r="C393" s="8" t="s">
        <v>264</v>
      </c>
      <c r="D393" s="2" t="s">
        <v>1658</v>
      </c>
      <c r="F393" s="9" t="s">
        <v>573</v>
      </c>
      <c r="G393" s="1" t="s">
        <v>574</v>
      </c>
      <c r="H393" s="8" t="s">
        <v>484</v>
      </c>
    </row>
    <row r="394" spans="1:8" ht="12.75">
      <c r="A394" s="9" t="s">
        <v>1659</v>
      </c>
      <c r="B394" s="1" t="s">
        <v>1660</v>
      </c>
      <c r="C394" s="8" t="s">
        <v>484</v>
      </c>
      <c r="D394" s="2" t="s">
        <v>1661</v>
      </c>
      <c r="F394" s="9" t="s">
        <v>637</v>
      </c>
      <c r="G394" s="1" t="s">
        <v>638</v>
      </c>
      <c r="H394" s="8" t="s">
        <v>484</v>
      </c>
    </row>
    <row r="395" spans="1:8" ht="12.75">
      <c r="A395" s="9" t="s">
        <v>1662</v>
      </c>
      <c r="B395" s="1" t="s">
        <v>1663</v>
      </c>
      <c r="C395" s="8" t="s">
        <v>470</v>
      </c>
      <c r="D395" s="2" t="s">
        <v>1664</v>
      </c>
      <c r="F395" s="9" t="s">
        <v>642</v>
      </c>
      <c r="G395" s="1" t="s">
        <v>643</v>
      </c>
      <c r="H395" s="8" t="s">
        <v>484</v>
      </c>
    </row>
    <row r="396" spans="1:8" ht="12.75">
      <c r="A396" s="7" t="s">
        <v>1665</v>
      </c>
      <c r="B396" s="1" t="s">
        <v>1666</v>
      </c>
      <c r="C396" s="2" t="s">
        <v>470</v>
      </c>
      <c r="D396" s="2" t="s">
        <v>1667</v>
      </c>
      <c r="F396" s="9" t="s">
        <v>657</v>
      </c>
      <c r="G396" s="1" t="s">
        <v>658</v>
      </c>
      <c r="H396" s="8" t="s">
        <v>484</v>
      </c>
    </row>
    <row r="397" spans="1:8" ht="12.75">
      <c r="A397" s="9" t="s">
        <v>1668</v>
      </c>
      <c r="B397" s="1" t="s">
        <v>1669</v>
      </c>
      <c r="C397" s="8" t="s">
        <v>470</v>
      </c>
      <c r="D397" s="2" t="s">
        <v>1670</v>
      </c>
      <c r="F397" s="9" t="s">
        <v>662</v>
      </c>
      <c r="G397" s="1" t="s">
        <v>663</v>
      </c>
      <c r="H397" s="8" t="s">
        <v>484</v>
      </c>
    </row>
    <row r="398" spans="1:8" ht="12.75">
      <c r="A398" s="9" t="s">
        <v>1250</v>
      </c>
      <c r="B398" s="1" t="s">
        <v>1251</v>
      </c>
      <c r="C398" s="8" t="s">
        <v>684</v>
      </c>
      <c r="D398" s="2" t="s">
        <v>1671</v>
      </c>
      <c r="F398" s="9" t="s">
        <v>761</v>
      </c>
      <c r="G398" s="1" t="s">
        <v>762</v>
      </c>
      <c r="H398" s="8" t="s">
        <v>484</v>
      </c>
    </row>
    <row r="399" spans="1:8" ht="12.75">
      <c r="A399" s="9" t="s">
        <v>1672</v>
      </c>
      <c r="B399" s="1" t="s">
        <v>1673</v>
      </c>
      <c r="C399" s="8" t="s">
        <v>384</v>
      </c>
      <c r="D399" s="2" t="s">
        <v>1674</v>
      </c>
      <c r="F399" s="9" t="s">
        <v>771</v>
      </c>
      <c r="G399" s="1" t="s">
        <v>772</v>
      </c>
      <c r="H399" s="8" t="s">
        <v>484</v>
      </c>
    </row>
    <row r="400" spans="1:8" ht="12.75">
      <c r="A400" s="9" t="s">
        <v>822</v>
      </c>
      <c r="B400" s="1" t="s">
        <v>823</v>
      </c>
      <c r="C400" s="8" t="s">
        <v>361</v>
      </c>
      <c r="D400" s="2" t="s">
        <v>1675</v>
      </c>
      <c r="F400" s="9" t="s">
        <v>809</v>
      </c>
      <c r="G400" s="1" t="s">
        <v>810</v>
      </c>
      <c r="H400" s="8" t="s">
        <v>484</v>
      </c>
    </row>
    <row r="401" spans="1:8" ht="12.75">
      <c r="A401" s="9" t="s">
        <v>825</v>
      </c>
      <c r="B401" s="1" t="s">
        <v>826</v>
      </c>
      <c r="C401" s="8" t="s">
        <v>361</v>
      </c>
      <c r="D401" s="2" t="s">
        <v>1676</v>
      </c>
      <c r="F401" s="9" t="s">
        <v>935</v>
      </c>
      <c r="G401" s="1" t="s">
        <v>936</v>
      </c>
      <c r="H401" s="8" t="s">
        <v>484</v>
      </c>
    </row>
    <row r="402" spans="1:8" ht="12.75">
      <c r="A402" s="9" t="s">
        <v>1430</v>
      </c>
      <c r="B402" s="1" t="s">
        <v>1431</v>
      </c>
      <c r="C402" s="8" t="s">
        <v>829</v>
      </c>
      <c r="D402" s="2" t="s">
        <v>1677</v>
      </c>
      <c r="F402" s="9" t="s">
        <v>1100</v>
      </c>
      <c r="G402" s="1" t="s">
        <v>1101</v>
      </c>
      <c r="H402" s="8" t="s">
        <v>484</v>
      </c>
    </row>
    <row r="403" spans="1:8" ht="12.75">
      <c r="A403" s="9" t="s">
        <v>1678</v>
      </c>
      <c r="B403" s="1" t="s">
        <v>1679</v>
      </c>
      <c r="C403" s="8" t="s">
        <v>280</v>
      </c>
      <c r="D403" s="2" t="s">
        <v>1680</v>
      </c>
      <c r="F403" s="9" t="s">
        <v>1105</v>
      </c>
      <c r="G403" s="1" t="s">
        <v>1106</v>
      </c>
      <c r="H403" s="8" t="s">
        <v>484</v>
      </c>
    </row>
    <row r="404" spans="1:8" ht="12.75">
      <c r="A404" s="9" t="s">
        <v>957</v>
      </c>
      <c r="B404" s="1" t="s">
        <v>958</v>
      </c>
      <c r="C404" s="8" t="s">
        <v>323</v>
      </c>
      <c r="D404" s="2" t="s">
        <v>1681</v>
      </c>
      <c r="F404" s="9" t="s">
        <v>1247</v>
      </c>
      <c r="G404" s="1" t="s">
        <v>1248</v>
      </c>
      <c r="H404" s="8" t="s">
        <v>484</v>
      </c>
    </row>
    <row r="405" spans="1:8" ht="12.75">
      <c r="A405" s="9" t="s">
        <v>1682</v>
      </c>
      <c r="B405" s="1" t="s">
        <v>1683</v>
      </c>
      <c r="C405" s="8" t="s">
        <v>280</v>
      </c>
      <c r="D405" s="2" t="s">
        <v>1684</v>
      </c>
      <c r="F405" s="9" t="s">
        <v>1281</v>
      </c>
      <c r="G405" s="1" t="s">
        <v>1282</v>
      </c>
      <c r="H405" s="8" t="s">
        <v>484</v>
      </c>
    </row>
    <row r="406" spans="1:8" ht="12.75">
      <c r="A406" s="9" t="s">
        <v>1685</v>
      </c>
      <c r="B406" s="1" t="s">
        <v>1686</v>
      </c>
      <c r="C406" s="8" t="s">
        <v>484</v>
      </c>
      <c r="D406" s="2" t="s">
        <v>1687</v>
      </c>
      <c r="F406" s="9" t="s">
        <v>1341</v>
      </c>
      <c r="G406" s="1" t="s">
        <v>1342</v>
      </c>
      <c r="H406" s="8" t="s">
        <v>484</v>
      </c>
    </row>
    <row r="407" spans="1:8" ht="12.75">
      <c r="A407" s="9" t="s">
        <v>1488</v>
      </c>
      <c r="B407" s="1" t="s">
        <v>1489</v>
      </c>
      <c r="C407" s="8" t="s">
        <v>628</v>
      </c>
      <c r="D407" s="2" t="s">
        <v>1688</v>
      </c>
      <c r="F407" s="9" t="s">
        <v>1386</v>
      </c>
      <c r="G407" s="1" t="s">
        <v>1387</v>
      </c>
      <c r="H407" s="8" t="s">
        <v>484</v>
      </c>
    </row>
    <row r="408" spans="1:8" ht="12.75">
      <c r="A408" s="9" t="s">
        <v>1689</v>
      </c>
      <c r="B408" s="1" t="s">
        <v>1690</v>
      </c>
      <c r="C408" s="8" t="s">
        <v>258</v>
      </c>
      <c r="D408" s="2" t="s">
        <v>1691</v>
      </c>
      <c r="F408" s="9" t="s">
        <v>1449</v>
      </c>
      <c r="G408" s="1" t="s">
        <v>1450</v>
      </c>
      <c r="H408" s="8" t="s">
        <v>484</v>
      </c>
    </row>
    <row r="409" spans="1:8" ht="12.75">
      <c r="A409" s="9" t="s">
        <v>1692</v>
      </c>
      <c r="B409" s="1" t="s">
        <v>1693</v>
      </c>
      <c r="C409" s="8" t="s">
        <v>280</v>
      </c>
      <c r="D409" s="2" t="s">
        <v>1694</v>
      </c>
      <c r="F409" s="9" t="s">
        <v>1452</v>
      </c>
      <c r="G409" s="1" t="s">
        <v>1453</v>
      </c>
      <c r="H409" s="8" t="s">
        <v>484</v>
      </c>
    </row>
    <row r="410" spans="1:8" ht="12.75">
      <c r="A410" s="9" t="s">
        <v>1695</v>
      </c>
      <c r="B410" s="1" t="s">
        <v>1696</v>
      </c>
      <c r="C410" s="8" t="s">
        <v>345</v>
      </c>
      <c r="D410" s="2" t="s">
        <v>1697</v>
      </c>
      <c r="F410" s="9" t="s">
        <v>1490</v>
      </c>
      <c r="G410" s="1" t="s">
        <v>1491</v>
      </c>
      <c r="H410" s="8" t="s">
        <v>484</v>
      </c>
    </row>
    <row r="411" spans="1:8" ht="12.75">
      <c r="A411" s="9" t="s">
        <v>962</v>
      </c>
      <c r="B411" s="1" t="s">
        <v>963</v>
      </c>
      <c r="C411" s="8" t="s">
        <v>323</v>
      </c>
      <c r="D411" s="2" t="s">
        <v>1698</v>
      </c>
      <c r="F411" s="9" t="s">
        <v>1527</v>
      </c>
      <c r="G411" s="1" t="s">
        <v>1528</v>
      </c>
      <c r="H411" s="8" t="s">
        <v>484</v>
      </c>
    </row>
    <row r="412" spans="1:8" ht="12.75">
      <c r="A412" s="9" t="s">
        <v>966</v>
      </c>
      <c r="B412" s="1" t="s">
        <v>967</v>
      </c>
      <c r="C412" s="8" t="s">
        <v>323</v>
      </c>
      <c r="D412" s="2" t="s">
        <v>1699</v>
      </c>
      <c r="F412" s="9" t="s">
        <v>1538</v>
      </c>
      <c r="G412" s="1" t="s">
        <v>1539</v>
      </c>
      <c r="H412" s="8" t="s">
        <v>484</v>
      </c>
    </row>
    <row r="413" spans="1:8" ht="12.75">
      <c r="A413" s="9" t="s">
        <v>1493</v>
      </c>
      <c r="B413" s="1" t="s">
        <v>1494</v>
      </c>
      <c r="C413" s="8" t="s">
        <v>628</v>
      </c>
      <c r="D413" s="2" t="s">
        <v>1700</v>
      </c>
      <c r="F413" s="9" t="s">
        <v>1535</v>
      </c>
      <c r="G413" s="1" t="s">
        <v>1536</v>
      </c>
      <c r="H413" s="8" t="s">
        <v>484</v>
      </c>
    </row>
    <row r="414" spans="1:8" ht="12.75">
      <c r="A414" s="9" t="s">
        <v>1255</v>
      </c>
      <c r="B414" s="1" t="s">
        <v>1256</v>
      </c>
      <c r="C414" s="8" t="s">
        <v>684</v>
      </c>
      <c r="D414" s="2" t="s">
        <v>1701</v>
      </c>
      <c r="F414" s="9" t="s">
        <v>1541</v>
      </c>
      <c r="G414" s="1" t="s">
        <v>1542</v>
      </c>
      <c r="H414" s="8" t="s">
        <v>484</v>
      </c>
    </row>
    <row r="415" spans="1:8" ht="12.75">
      <c r="A415" s="9" t="s">
        <v>1702</v>
      </c>
      <c r="B415" s="1" t="s">
        <v>1703</v>
      </c>
      <c r="C415" s="8" t="s">
        <v>280</v>
      </c>
      <c r="D415" s="2" t="s">
        <v>1704</v>
      </c>
      <c r="F415" s="9" t="s">
        <v>1553</v>
      </c>
      <c r="G415" s="1" t="s">
        <v>1554</v>
      </c>
      <c r="H415" s="8" t="s">
        <v>484</v>
      </c>
    </row>
    <row r="416" spans="1:8" ht="12.75">
      <c r="A416" s="9" t="s">
        <v>1705</v>
      </c>
      <c r="B416" s="1" t="s">
        <v>1706</v>
      </c>
      <c r="C416" s="8" t="s">
        <v>417</v>
      </c>
      <c r="D416" s="2" t="s">
        <v>1707</v>
      </c>
      <c r="F416" s="9" t="s">
        <v>1544</v>
      </c>
      <c r="G416" s="1" t="s">
        <v>1545</v>
      </c>
      <c r="H416" s="8" t="s">
        <v>484</v>
      </c>
    </row>
    <row r="417" spans="1:8" ht="12.75">
      <c r="A417" s="9" t="s">
        <v>1498</v>
      </c>
      <c r="B417" s="1" t="s">
        <v>1499</v>
      </c>
      <c r="C417" s="8" t="s">
        <v>628</v>
      </c>
      <c r="D417" s="2" t="s">
        <v>1708</v>
      </c>
      <c r="F417" s="9" t="s">
        <v>1550</v>
      </c>
      <c r="G417" s="1" t="s">
        <v>1551</v>
      </c>
      <c r="H417" s="8" t="s">
        <v>484</v>
      </c>
    </row>
    <row r="418" spans="1:8" ht="12.75">
      <c r="A418" s="9" t="s">
        <v>341</v>
      </c>
      <c r="B418" s="1" t="s">
        <v>342</v>
      </c>
      <c r="C418" s="8" t="s">
        <v>246</v>
      </c>
      <c r="D418" s="2" t="s">
        <v>1709</v>
      </c>
      <c r="F418" s="9" t="s">
        <v>1567</v>
      </c>
      <c r="G418" s="1" t="s">
        <v>1568</v>
      </c>
      <c r="H418" s="8" t="s">
        <v>484</v>
      </c>
    </row>
    <row r="419" spans="1:8" ht="12.75">
      <c r="A419" s="9" t="s">
        <v>1710</v>
      </c>
      <c r="B419" s="1" t="s">
        <v>1711</v>
      </c>
      <c r="C419" s="8" t="s">
        <v>345</v>
      </c>
      <c r="D419" s="2" t="s">
        <v>1712</v>
      </c>
      <c r="F419" s="9" t="s">
        <v>1659</v>
      </c>
      <c r="G419" s="1" t="s">
        <v>1660</v>
      </c>
      <c r="H419" s="8" t="s">
        <v>484</v>
      </c>
    </row>
    <row r="420" spans="1:8" ht="12.75">
      <c r="A420" s="9" t="s">
        <v>1713</v>
      </c>
      <c r="B420" s="1" t="s">
        <v>1714</v>
      </c>
      <c r="C420" s="8" t="s">
        <v>258</v>
      </c>
      <c r="D420" s="2" t="s">
        <v>1715</v>
      </c>
      <c r="F420" s="9" t="s">
        <v>1371</v>
      </c>
      <c r="G420" s="1" t="s">
        <v>1372</v>
      </c>
      <c r="H420" s="8" t="s">
        <v>484</v>
      </c>
    </row>
    <row r="421" spans="1:8" ht="12.75">
      <c r="A421" s="9" t="s">
        <v>1716</v>
      </c>
      <c r="B421" s="1" t="s">
        <v>1717</v>
      </c>
      <c r="C421" s="8" t="s">
        <v>345</v>
      </c>
      <c r="D421" s="2" t="s">
        <v>1718</v>
      </c>
      <c r="F421" s="9" t="s">
        <v>1685</v>
      </c>
      <c r="G421" s="1" t="s">
        <v>1686</v>
      </c>
      <c r="H421" s="8" t="s">
        <v>484</v>
      </c>
    </row>
    <row r="422" spans="1:8" ht="12.75">
      <c r="A422" s="9" t="s">
        <v>1719</v>
      </c>
      <c r="B422" s="1" t="s">
        <v>1720</v>
      </c>
      <c r="C422" s="8" t="s">
        <v>345</v>
      </c>
      <c r="D422" s="2" t="s">
        <v>1721</v>
      </c>
      <c r="F422" s="9" t="s">
        <v>1725</v>
      </c>
      <c r="G422" s="1" t="s">
        <v>1726</v>
      </c>
      <c r="H422" s="8" t="s">
        <v>484</v>
      </c>
    </row>
    <row r="423" spans="1:8" ht="12.75">
      <c r="A423" s="9" t="s">
        <v>1722</v>
      </c>
      <c r="B423" s="1" t="s">
        <v>1723</v>
      </c>
      <c r="C423" s="8" t="s">
        <v>470</v>
      </c>
      <c r="D423" s="2" t="s">
        <v>1724</v>
      </c>
      <c r="F423" s="9" t="s">
        <v>1728</v>
      </c>
      <c r="G423" s="1" t="s">
        <v>1729</v>
      </c>
      <c r="H423" s="8" t="s">
        <v>484</v>
      </c>
    </row>
    <row r="424" spans="1:8" ht="12.75">
      <c r="A424" s="9" t="s">
        <v>347</v>
      </c>
      <c r="B424" s="1" t="s">
        <v>348</v>
      </c>
      <c r="C424" s="8" t="s">
        <v>246</v>
      </c>
      <c r="D424" s="2" t="s">
        <v>1727</v>
      </c>
      <c r="F424" s="9" t="s">
        <v>1730</v>
      </c>
      <c r="G424" s="1" t="s">
        <v>1731</v>
      </c>
      <c r="H424" s="8" t="s">
        <v>484</v>
      </c>
    </row>
    <row r="425" spans="1:8" ht="12.75">
      <c r="A425" s="9">
        <v>1114</v>
      </c>
      <c r="B425" s="1" t="s">
        <v>1874</v>
      </c>
      <c r="C425" s="8" t="s">
        <v>829</v>
      </c>
      <c r="D425" s="2" t="s">
        <v>1875</v>
      </c>
      <c r="F425" s="9" t="s">
        <v>1732</v>
      </c>
      <c r="G425" s="1" t="s">
        <v>1733</v>
      </c>
      <c r="H425" s="8" t="s">
        <v>484</v>
      </c>
    </row>
    <row r="426" spans="1:8" ht="12.75">
      <c r="A426" s="9" t="s">
        <v>1734</v>
      </c>
      <c r="B426" s="1" t="s">
        <v>1735</v>
      </c>
      <c r="C426" s="8" t="s">
        <v>470</v>
      </c>
      <c r="D426" s="2" t="s">
        <v>1736</v>
      </c>
      <c r="F426" s="9" t="s">
        <v>1737</v>
      </c>
      <c r="G426" s="1" t="s">
        <v>1738</v>
      </c>
      <c r="H426" s="8" t="s">
        <v>484</v>
      </c>
    </row>
    <row r="427" spans="1:8" ht="12.75">
      <c r="A427" s="9" t="s">
        <v>1739</v>
      </c>
      <c r="B427" s="1" t="s">
        <v>1740</v>
      </c>
      <c r="C427" s="8" t="s">
        <v>280</v>
      </c>
      <c r="D427" s="2" t="s">
        <v>1741</v>
      </c>
      <c r="F427" s="9" t="s">
        <v>1742</v>
      </c>
      <c r="G427" s="1" t="s">
        <v>1743</v>
      </c>
      <c r="H427" s="8" t="s">
        <v>484</v>
      </c>
    </row>
    <row r="428" spans="1:8" ht="12.75">
      <c r="A428" s="9" t="s">
        <v>1744</v>
      </c>
      <c r="B428" s="1" t="s">
        <v>1745</v>
      </c>
      <c r="C428" s="8" t="s">
        <v>417</v>
      </c>
      <c r="D428" s="2" t="s">
        <v>1746</v>
      </c>
      <c r="F428" s="9" t="s">
        <v>1747</v>
      </c>
      <c r="G428" s="1" t="s">
        <v>692</v>
      </c>
      <c r="H428" s="8" t="s">
        <v>484</v>
      </c>
    </row>
    <row r="429" spans="1:8" ht="12.75">
      <c r="A429" s="9" t="s">
        <v>601</v>
      </c>
      <c r="B429" s="1" t="s">
        <v>602</v>
      </c>
      <c r="C429" s="8" t="s">
        <v>264</v>
      </c>
      <c r="D429" s="2" t="s">
        <v>1748</v>
      </c>
      <c r="F429" s="9" t="s">
        <v>1749</v>
      </c>
      <c r="G429" s="1" t="s">
        <v>1750</v>
      </c>
      <c r="H429" s="8" t="s">
        <v>484</v>
      </c>
    </row>
    <row r="430" spans="1:8" ht="12.75">
      <c r="A430" s="9" t="s">
        <v>1725</v>
      </c>
      <c r="B430" s="1" t="s">
        <v>1726</v>
      </c>
      <c r="C430" s="8" t="s">
        <v>484</v>
      </c>
      <c r="D430" s="2" t="s">
        <v>1751</v>
      </c>
      <c r="F430" s="7" t="s">
        <v>1608</v>
      </c>
      <c r="G430" s="1" t="s">
        <v>1609</v>
      </c>
      <c r="H430" s="2" t="s">
        <v>345</v>
      </c>
    </row>
    <row r="431" spans="1:8" ht="12.75">
      <c r="A431" s="9" t="s">
        <v>1752</v>
      </c>
      <c r="B431" s="1" t="s">
        <v>1753</v>
      </c>
      <c r="C431" s="8" t="s">
        <v>384</v>
      </c>
      <c r="D431" s="2" t="s">
        <v>1754</v>
      </c>
      <c r="F431" s="9" t="s">
        <v>343</v>
      </c>
      <c r="G431" s="1" t="s">
        <v>344</v>
      </c>
      <c r="H431" s="8" t="s">
        <v>345</v>
      </c>
    </row>
    <row r="432" spans="1:8" ht="12.75">
      <c r="A432" s="9" t="s">
        <v>1389</v>
      </c>
      <c r="B432" s="1" t="s">
        <v>1390</v>
      </c>
      <c r="C432" s="8" t="s">
        <v>252</v>
      </c>
      <c r="D432" s="2" t="s">
        <v>1755</v>
      </c>
      <c r="F432" s="9" t="s">
        <v>365</v>
      </c>
      <c r="G432" s="1" t="s">
        <v>366</v>
      </c>
      <c r="H432" s="8" t="s">
        <v>345</v>
      </c>
    </row>
    <row r="433" spans="1:8" ht="12.75">
      <c r="A433" s="9" t="s">
        <v>1392</v>
      </c>
      <c r="B433" s="1" t="s">
        <v>1393</v>
      </c>
      <c r="C433" s="8" t="s">
        <v>252</v>
      </c>
      <c r="D433" s="2" t="s">
        <v>1756</v>
      </c>
      <c r="F433" s="9" t="s">
        <v>374</v>
      </c>
      <c r="G433" s="1" t="s">
        <v>375</v>
      </c>
      <c r="H433" s="8" t="s">
        <v>345</v>
      </c>
    </row>
    <row r="434" spans="1:8" ht="12.75">
      <c r="A434" s="9" t="s">
        <v>1606</v>
      </c>
      <c r="B434" s="1" t="s">
        <v>1607</v>
      </c>
      <c r="C434" s="8" t="s">
        <v>242</v>
      </c>
      <c r="D434" s="2" t="s">
        <v>1757</v>
      </c>
      <c r="F434" s="9" t="s">
        <v>377</v>
      </c>
      <c r="G434" s="1" t="s">
        <v>378</v>
      </c>
      <c r="H434" s="8" t="s">
        <v>345</v>
      </c>
    </row>
    <row r="435" spans="1:8" ht="12.75">
      <c r="A435" s="9" t="s">
        <v>606</v>
      </c>
      <c r="B435" s="1" t="s">
        <v>607</v>
      </c>
      <c r="C435" s="8" t="s">
        <v>264</v>
      </c>
      <c r="D435" s="2" t="s">
        <v>1758</v>
      </c>
      <c r="F435" s="9" t="s">
        <v>421</v>
      </c>
      <c r="G435" s="1" t="s">
        <v>422</v>
      </c>
      <c r="H435" s="8" t="s">
        <v>345</v>
      </c>
    </row>
    <row r="436" spans="1:8" ht="12.75">
      <c r="A436" s="9" t="s">
        <v>611</v>
      </c>
      <c r="B436" s="1" t="s">
        <v>612</v>
      </c>
      <c r="C436" s="8" t="s">
        <v>264</v>
      </c>
      <c r="D436" s="2" t="s">
        <v>1759</v>
      </c>
      <c r="F436" s="9" t="s">
        <v>523</v>
      </c>
      <c r="G436" s="1" t="s">
        <v>524</v>
      </c>
      <c r="H436" s="8" t="s">
        <v>345</v>
      </c>
    </row>
    <row r="437" spans="1:8" ht="12.75">
      <c r="A437" s="9" t="s">
        <v>616</v>
      </c>
      <c r="B437" s="1" t="s">
        <v>617</v>
      </c>
      <c r="C437" s="8" t="s">
        <v>264</v>
      </c>
      <c r="D437" s="2" t="s">
        <v>1760</v>
      </c>
      <c r="F437" s="9" t="s">
        <v>1761</v>
      </c>
      <c r="G437" s="1" t="s">
        <v>1762</v>
      </c>
      <c r="H437" s="8" t="s">
        <v>345</v>
      </c>
    </row>
    <row r="438" spans="1:8" ht="12.75">
      <c r="A438" s="9" t="s">
        <v>1763</v>
      </c>
      <c r="B438" s="1" t="s">
        <v>1764</v>
      </c>
      <c r="C438" s="8" t="s">
        <v>470</v>
      </c>
      <c r="D438" s="2" t="s">
        <v>1765</v>
      </c>
      <c r="F438" s="9" t="s">
        <v>789</v>
      </c>
      <c r="G438" s="1" t="s">
        <v>790</v>
      </c>
      <c r="H438" s="8" t="s">
        <v>345</v>
      </c>
    </row>
    <row r="439" spans="1:8" ht="12.75">
      <c r="A439" s="9" t="s">
        <v>619</v>
      </c>
      <c r="B439" s="1" t="s">
        <v>620</v>
      </c>
      <c r="C439" s="8" t="s">
        <v>264</v>
      </c>
      <c r="D439" s="2" t="s">
        <v>1766</v>
      </c>
      <c r="F439" s="9" t="s">
        <v>1128</v>
      </c>
      <c r="G439" s="1" t="s">
        <v>1129</v>
      </c>
      <c r="H439" s="8" t="s">
        <v>345</v>
      </c>
    </row>
    <row r="440" spans="1:8" ht="12.75">
      <c r="A440" s="9" t="s">
        <v>624</v>
      </c>
      <c r="B440" s="1" t="s">
        <v>625</v>
      </c>
      <c r="C440" s="8" t="s">
        <v>264</v>
      </c>
      <c r="D440" s="2" t="s">
        <v>1767</v>
      </c>
      <c r="F440" s="9" t="s">
        <v>1232</v>
      </c>
      <c r="G440" s="1" t="s">
        <v>1233</v>
      </c>
      <c r="H440" s="8" t="s">
        <v>345</v>
      </c>
    </row>
    <row r="441" spans="1:8" ht="12.75">
      <c r="A441" s="9" t="s">
        <v>1728</v>
      </c>
      <c r="B441" s="1" t="s">
        <v>1729</v>
      </c>
      <c r="C441" s="8" t="s">
        <v>484</v>
      </c>
      <c r="D441" s="2" t="s">
        <v>1768</v>
      </c>
      <c r="F441" s="9" t="s">
        <v>1237</v>
      </c>
      <c r="G441" s="1" t="s">
        <v>1238</v>
      </c>
      <c r="H441" s="8" t="s">
        <v>345</v>
      </c>
    </row>
    <row r="442" spans="1:8" ht="12.75">
      <c r="A442" s="9" t="s">
        <v>831</v>
      </c>
      <c r="B442" s="1" t="s">
        <v>832</v>
      </c>
      <c r="C442" s="8" t="s">
        <v>361</v>
      </c>
      <c r="D442" s="2" t="s">
        <v>1769</v>
      </c>
      <c r="F442" s="9" t="s">
        <v>1291</v>
      </c>
      <c r="G442" s="1" t="s">
        <v>1292</v>
      </c>
      <c r="H442" s="8" t="s">
        <v>345</v>
      </c>
    </row>
    <row r="443" spans="1:8" ht="12.75">
      <c r="A443" s="9" t="s">
        <v>834</v>
      </c>
      <c r="B443" s="1" t="s">
        <v>835</v>
      </c>
      <c r="C443" s="8" t="s">
        <v>361</v>
      </c>
      <c r="D443" s="2" t="s">
        <v>1770</v>
      </c>
      <c r="F443" s="9" t="s">
        <v>1304</v>
      </c>
      <c r="G443" s="1" t="s">
        <v>1305</v>
      </c>
      <c r="H443" s="8" t="s">
        <v>345</v>
      </c>
    </row>
    <row r="444" spans="1:8" ht="12.75">
      <c r="A444" s="9" t="s">
        <v>1442</v>
      </c>
      <c r="B444" s="1" t="s">
        <v>457</v>
      </c>
      <c r="C444" s="8" t="s">
        <v>829</v>
      </c>
      <c r="D444" s="2" t="s">
        <v>458</v>
      </c>
      <c r="F444" s="9" t="s">
        <v>1307</v>
      </c>
      <c r="G444" s="1" t="s">
        <v>1308</v>
      </c>
      <c r="H444" s="8" t="s">
        <v>345</v>
      </c>
    </row>
    <row r="445" spans="1:8" ht="12.75">
      <c r="A445" s="9" t="s">
        <v>630</v>
      </c>
      <c r="B445" s="1" t="s">
        <v>631</v>
      </c>
      <c r="C445" s="8" t="s">
        <v>264</v>
      </c>
      <c r="D445" s="2" t="s">
        <v>0</v>
      </c>
      <c r="F445" s="9" t="s">
        <v>1314</v>
      </c>
      <c r="G445" s="1" t="s">
        <v>1315</v>
      </c>
      <c r="H445" s="8" t="s">
        <v>345</v>
      </c>
    </row>
    <row r="446" spans="1:8" ht="12.75">
      <c r="A446" s="9" t="s">
        <v>1730</v>
      </c>
      <c r="B446" s="1" t="s">
        <v>1731</v>
      </c>
      <c r="C446" s="8" t="s">
        <v>484</v>
      </c>
      <c r="D446" s="2" t="s">
        <v>1</v>
      </c>
      <c r="F446" s="9" t="s">
        <v>1349</v>
      </c>
      <c r="G446" s="1" t="s">
        <v>1350</v>
      </c>
      <c r="H446" s="8" t="s">
        <v>345</v>
      </c>
    </row>
    <row r="447" spans="1:8" ht="12.75">
      <c r="A447" s="9" t="s">
        <v>1732</v>
      </c>
      <c r="B447" s="1" t="s">
        <v>1733</v>
      </c>
      <c r="C447" s="8" t="s">
        <v>484</v>
      </c>
      <c r="D447" s="2" t="s">
        <v>2</v>
      </c>
      <c r="F447" s="9" t="s">
        <v>1365</v>
      </c>
      <c r="G447" s="1" t="s">
        <v>1366</v>
      </c>
      <c r="H447" s="8" t="s">
        <v>345</v>
      </c>
    </row>
    <row r="448" spans="1:8" ht="12.75">
      <c r="A448" s="9" t="s">
        <v>635</v>
      </c>
      <c r="B448" s="1" t="s">
        <v>636</v>
      </c>
      <c r="C448" s="8" t="s">
        <v>264</v>
      </c>
      <c r="D448" s="2" t="s">
        <v>3</v>
      </c>
      <c r="F448" s="9" t="s">
        <v>1407</v>
      </c>
      <c r="G448" s="1" t="s">
        <v>1408</v>
      </c>
      <c r="H448" s="8" t="s">
        <v>345</v>
      </c>
    </row>
    <row r="449" spans="1:8" ht="12.75">
      <c r="A449" s="9" t="s">
        <v>4</v>
      </c>
      <c r="B449" s="1" t="s">
        <v>5</v>
      </c>
      <c r="C449" s="8" t="s">
        <v>384</v>
      </c>
      <c r="D449" s="2" t="s">
        <v>6</v>
      </c>
      <c r="F449" s="9" t="s">
        <v>1420</v>
      </c>
      <c r="G449" s="1" t="s">
        <v>1421</v>
      </c>
      <c r="H449" s="8" t="s">
        <v>345</v>
      </c>
    </row>
    <row r="450" spans="1:8" ht="12.75">
      <c r="A450" s="9" t="s">
        <v>1611</v>
      </c>
      <c r="B450" s="1" t="s">
        <v>1612</v>
      </c>
      <c r="C450" s="8" t="s">
        <v>242</v>
      </c>
      <c r="D450" s="2" t="s">
        <v>7</v>
      </c>
      <c r="F450" s="9" t="s">
        <v>1621</v>
      </c>
      <c r="G450" s="1" t="s">
        <v>1600</v>
      </c>
      <c r="H450" s="8" t="s">
        <v>345</v>
      </c>
    </row>
    <row r="451" spans="1:8" ht="12.75">
      <c r="A451" s="9" t="s">
        <v>1180</v>
      </c>
      <c r="B451" s="1" t="s">
        <v>1181</v>
      </c>
      <c r="C451" s="8" t="s">
        <v>390</v>
      </c>
      <c r="D451" s="2" t="s">
        <v>8</v>
      </c>
      <c r="F451" s="9" t="s">
        <v>1613</v>
      </c>
      <c r="G451" s="1" t="s">
        <v>1614</v>
      </c>
      <c r="H451" s="8" t="s">
        <v>345</v>
      </c>
    </row>
    <row r="452" spans="1:8" ht="12.75">
      <c r="A452" s="9" t="s">
        <v>9</v>
      </c>
      <c r="B452" s="1" t="s">
        <v>10</v>
      </c>
      <c r="C452" s="8" t="s">
        <v>417</v>
      </c>
      <c r="D452" s="2" t="s">
        <v>11</v>
      </c>
      <c r="F452" s="9" t="s">
        <v>1695</v>
      </c>
      <c r="G452" s="1" t="s">
        <v>1696</v>
      </c>
      <c r="H452" s="8" t="s">
        <v>345</v>
      </c>
    </row>
    <row r="453" spans="1:8" ht="12.75">
      <c r="A453" s="9" t="s">
        <v>12</v>
      </c>
      <c r="B453" s="1" t="s">
        <v>13</v>
      </c>
      <c r="C453" s="8" t="s">
        <v>417</v>
      </c>
      <c r="D453" s="2" t="s">
        <v>14</v>
      </c>
      <c r="F453" s="9" t="s">
        <v>1710</v>
      </c>
      <c r="G453" s="1" t="s">
        <v>1711</v>
      </c>
      <c r="H453" s="8" t="s">
        <v>345</v>
      </c>
    </row>
    <row r="454" spans="1:8" ht="12.75">
      <c r="A454" s="9" t="s">
        <v>1737</v>
      </c>
      <c r="B454" s="1" t="s">
        <v>1738</v>
      </c>
      <c r="C454" s="8" t="s">
        <v>484</v>
      </c>
      <c r="D454" s="2" t="s">
        <v>15</v>
      </c>
      <c r="F454" s="9" t="s">
        <v>1719</v>
      </c>
      <c r="G454" s="1" t="s">
        <v>1720</v>
      </c>
      <c r="H454" s="8" t="s">
        <v>345</v>
      </c>
    </row>
    <row r="455" spans="1:8" ht="12.75">
      <c r="A455" s="9" t="s">
        <v>1616</v>
      </c>
      <c r="B455" s="1" t="s">
        <v>1617</v>
      </c>
      <c r="C455" s="8" t="s">
        <v>242</v>
      </c>
      <c r="D455" s="2" t="s">
        <v>16</v>
      </c>
      <c r="F455" s="9" t="s">
        <v>1716</v>
      </c>
      <c r="G455" s="1" t="s">
        <v>1717</v>
      </c>
      <c r="H455" s="8" t="s">
        <v>345</v>
      </c>
    </row>
    <row r="456" spans="1:8" ht="12.75">
      <c r="A456" s="9" t="s">
        <v>970</v>
      </c>
      <c r="B456" s="1" t="s">
        <v>971</v>
      </c>
      <c r="C456" s="8" t="s">
        <v>323</v>
      </c>
      <c r="D456" s="2" t="s">
        <v>17</v>
      </c>
      <c r="F456" s="9" t="s">
        <v>19</v>
      </c>
      <c r="G456" s="1" t="s">
        <v>20</v>
      </c>
      <c r="H456" s="8" t="s">
        <v>345</v>
      </c>
    </row>
    <row r="457" spans="1:8" ht="12.75">
      <c r="A457" s="9" t="s">
        <v>640</v>
      </c>
      <c r="B457" s="1" t="s">
        <v>641</v>
      </c>
      <c r="C457" s="8" t="s">
        <v>264</v>
      </c>
      <c r="D457" s="2" t="s">
        <v>18</v>
      </c>
      <c r="F457" s="9" t="s">
        <v>22</v>
      </c>
      <c r="G457" s="1" t="s">
        <v>23</v>
      </c>
      <c r="H457" s="8" t="s">
        <v>345</v>
      </c>
    </row>
    <row r="458" spans="1:8" ht="12.75">
      <c r="A458" s="9" t="s">
        <v>645</v>
      </c>
      <c r="B458" s="1" t="s">
        <v>646</v>
      </c>
      <c r="C458" s="8" t="s">
        <v>264</v>
      </c>
      <c r="D458" s="2" t="s">
        <v>21</v>
      </c>
      <c r="F458" s="9" t="s">
        <v>25</v>
      </c>
      <c r="G458" s="1" t="s">
        <v>26</v>
      </c>
      <c r="H458" s="8" t="s">
        <v>345</v>
      </c>
    </row>
    <row r="459" spans="1:8" ht="12.75">
      <c r="A459" s="9" t="s">
        <v>650</v>
      </c>
      <c r="B459" s="1" t="s">
        <v>651</v>
      </c>
      <c r="C459" s="8" t="s">
        <v>264</v>
      </c>
      <c r="D459" s="2" t="s">
        <v>24</v>
      </c>
      <c r="F459" s="9" t="s">
        <v>30</v>
      </c>
      <c r="G459" s="1" t="s">
        <v>31</v>
      </c>
      <c r="H459" s="8" t="s">
        <v>345</v>
      </c>
    </row>
    <row r="460" spans="1:8" ht="12.75">
      <c r="A460" s="9" t="s">
        <v>27</v>
      </c>
      <c r="B460" s="1" t="s">
        <v>28</v>
      </c>
      <c r="C460" s="8" t="s">
        <v>280</v>
      </c>
      <c r="D460" s="2" t="s">
        <v>29</v>
      </c>
      <c r="F460" s="9" t="s">
        <v>35</v>
      </c>
      <c r="G460" s="1" t="s">
        <v>36</v>
      </c>
      <c r="H460" s="8" t="s">
        <v>345</v>
      </c>
    </row>
    <row r="461" spans="1:8" ht="12.75">
      <c r="A461" s="7" t="s">
        <v>32</v>
      </c>
      <c r="B461" s="1" t="s">
        <v>33</v>
      </c>
      <c r="C461" s="2" t="s">
        <v>280</v>
      </c>
      <c r="D461" s="2" t="s">
        <v>34</v>
      </c>
      <c r="F461" s="9" t="s">
        <v>40</v>
      </c>
      <c r="G461" s="1" t="s">
        <v>41</v>
      </c>
      <c r="H461" s="8" t="s">
        <v>345</v>
      </c>
    </row>
    <row r="462" spans="1:8" ht="12.75">
      <c r="A462" s="9" t="s">
        <v>37</v>
      </c>
      <c r="B462" s="1" t="s">
        <v>38</v>
      </c>
      <c r="C462" s="8" t="s">
        <v>296</v>
      </c>
      <c r="D462" s="2" t="s">
        <v>39</v>
      </c>
      <c r="F462" s="9" t="s">
        <v>43</v>
      </c>
      <c r="G462" s="1" t="s">
        <v>44</v>
      </c>
      <c r="H462" s="8" t="s">
        <v>345</v>
      </c>
    </row>
    <row r="463" spans="1:8" ht="12.75">
      <c r="A463" s="9" t="s">
        <v>1503</v>
      </c>
      <c r="B463" s="1" t="s">
        <v>1504</v>
      </c>
      <c r="C463" s="8" t="s">
        <v>628</v>
      </c>
      <c r="D463" s="2" t="s">
        <v>42</v>
      </c>
      <c r="F463" s="9" t="s">
        <v>349</v>
      </c>
      <c r="G463" s="1" t="s">
        <v>350</v>
      </c>
      <c r="H463" s="8" t="s">
        <v>345</v>
      </c>
    </row>
    <row r="464" spans="1:8" ht="12.75">
      <c r="A464" s="9" t="s">
        <v>45</v>
      </c>
      <c r="B464" s="1" t="s">
        <v>46</v>
      </c>
      <c r="C464" s="8" t="s">
        <v>417</v>
      </c>
      <c r="D464" s="2" t="s">
        <v>47</v>
      </c>
      <c r="F464" s="7" t="s">
        <v>1665</v>
      </c>
      <c r="G464" s="1" t="s">
        <v>1666</v>
      </c>
      <c r="H464" s="2" t="s">
        <v>470</v>
      </c>
    </row>
    <row r="465" spans="1:8" ht="12.75">
      <c r="A465" s="9" t="s">
        <v>1619</v>
      </c>
      <c r="B465" s="1" t="s">
        <v>1620</v>
      </c>
      <c r="C465" s="8" t="s">
        <v>242</v>
      </c>
      <c r="D465" s="2" t="s">
        <v>48</v>
      </c>
      <c r="F465" s="9" t="s">
        <v>468</v>
      </c>
      <c r="G465" s="1" t="s">
        <v>469</v>
      </c>
      <c r="H465" s="8" t="s">
        <v>470</v>
      </c>
    </row>
    <row r="466" spans="1:8" ht="12.75">
      <c r="A466" s="9" t="s">
        <v>1623</v>
      </c>
      <c r="B466" s="1" t="s">
        <v>1624</v>
      </c>
      <c r="C466" s="8" t="s">
        <v>242</v>
      </c>
      <c r="D466" s="2" t="s">
        <v>49</v>
      </c>
      <c r="F466" s="9" t="s">
        <v>696</v>
      </c>
      <c r="G466" s="1" t="s">
        <v>697</v>
      </c>
      <c r="H466" s="8" t="s">
        <v>470</v>
      </c>
    </row>
    <row r="467" spans="1:8" ht="12.75">
      <c r="A467" s="9" t="s">
        <v>1032</v>
      </c>
      <c r="B467" s="1" t="s">
        <v>1033</v>
      </c>
      <c r="C467" s="8" t="s">
        <v>334</v>
      </c>
      <c r="D467" s="2" t="s">
        <v>50</v>
      </c>
      <c r="F467" s="9" t="s">
        <v>1074</v>
      </c>
      <c r="G467" s="1" t="s">
        <v>1075</v>
      </c>
      <c r="H467" s="8" t="s">
        <v>470</v>
      </c>
    </row>
    <row r="468" spans="1:8" ht="12.75">
      <c r="A468" s="9" t="s">
        <v>19</v>
      </c>
      <c r="B468" s="1" t="s">
        <v>20</v>
      </c>
      <c r="C468" s="8" t="s">
        <v>345</v>
      </c>
      <c r="D468" s="2" t="s">
        <v>51</v>
      </c>
      <c r="F468" s="9" t="s">
        <v>1133</v>
      </c>
      <c r="G468" s="1" t="s">
        <v>1134</v>
      </c>
      <c r="H468" s="8" t="s">
        <v>470</v>
      </c>
    </row>
    <row r="469" spans="1:8" ht="12.75">
      <c r="A469" s="9" t="s">
        <v>22</v>
      </c>
      <c r="B469" s="1" t="s">
        <v>23</v>
      </c>
      <c r="C469" s="8" t="s">
        <v>345</v>
      </c>
      <c r="D469" s="2" t="s">
        <v>52</v>
      </c>
      <c r="F469" s="9" t="s">
        <v>1352</v>
      </c>
      <c r="G469" s="1" t="s">
        <v>1353</v>
      </c>
      <c r="H469" s="8" t="s">
        <v>470</v>
      </c>
    </row>
    <row r="470" spans="1:8" ht="12.75">
      <c r="A470" s="9" t="s">
        <v>1326</v>
      </c>
      <c r="B470" s="1" t="s">
        <v>1327</v>
      </c>
      <c r="C470" s="8" t="s">
        <v>372</v>
      </c>
      <c r="D470" s="2" t="s">
        <v>53</v>
      </c>
      <c r="F470" s="9" t="s">
        <v>1585</v>
      </c>
      <c r="G470" s="1" t="s">
        <v>1586</v>
      </c>
      <c r="H470" s="8" t="s">
        <v>470</v>
      </c>
    </row>
    <row r="471" spans="1:8" ht="12.75">
      <c r="A471" s="9" t="s">
        <v>839</v>
      </c>
      <c r="B471" s="1" t="s">
        <v>840</v>
      </c>
      <c r="C471" s="8" t="s">
        <v>361</v>
      </c>
      <c r="D471" s="2" t="s">
        <v>54</v>
      </c>
      <c r="F471" s="9" t="s">
        <v>1662</v>
      </c>
      <c r="G471" s="1" t="s">
        <v>1663</v>
      </c>
      <c r="H471" s="8" t="s">
        <v>470</v>
      </c>
    </row>
    <row r="472" spans="1:8" ht="12.75">
      <c r="A472" s="9" t="s">
        <v>1098</v>
      </c>
      <c r="B472" s="1" t="s">
        <v>1099</v>
      </c>
      <c r="C472" s="8" t="s">
        <v>530</v>
      </c>
      <c r="D472" s="2" t="s">
        <v>55</v>
      </c>
      <c r="F472" s="9" t="s">
        <v>1668</v>
      </c>
      <c r="G472" s="1" t="s">
        <v>1669</v>
      </c>
      <c r="H472" s="8" t="s">
        <v>470</v>
      </c>
    </row>
    <row r="473" spans="1:8" ht="12.75">
      <c r="A473" s="9" t="s">
        <v>25</v>
      </c>
      <c r="B473" s="1" t="s">
        <v>26</v>
      </c>
      <c r="C473" s="8" t="s">
        <v>345</v>
      </c>
      <c r="D473" s="2" t="s">
        <v>56</v>
      </c>
      <c r="F473" s="9" t="s">
        <v>1722</v>
      </c>
      <c r="G473" s="1" t="s">
        <v>1723</v>
      </c>
      <c r="H473" s="8" t="s">
        <v>470</v>
      </c>
    </row>
    <row r="474" spans="1:8" ht="12.75">
      <c r="A474" s="9" t="s">
        <v>1626</v>
      </c>
      <c r="B474" s="1" t="s">
        <v>1627</v>
      </c>
      <c r="C474" s="8" t="s">
        <v>242</v>
      </c>
      <c r="D474" s="2" t="s">
        <v>57</v>
      </c>
      <c r="F474" s="9" t="s">
        <v>1734</v>
      </c>
      <c r="G474" s="1" t="s">
        <v>1735</v>
      </c>
      <c r="H474" s="8" t="s">
        <v>470</v>
      </c>
    </row>
    <row r="475" spans="1:8" ht="12.75">
      <c r="A475" s="9" t="s">
        <v>1631</v>
      </c>
      <c r="B475" s="1" t="s">
        <v>1632</v>
      </c>
      <c r="C475" s="8" t="s">
        <v>242</v>
      </c>
      <c r="D475" s="2" t="s">
        <v>58</v>
      </c>
      <c r="F475" s="9" t="s">
        <v>1763</v>
      </c>
      <c r="G475" s="1" t="s">
        <v>1764</v>
      </c>
      <c r="H475" s="8" t="s">
        <v>470</v>
      </c>
    </row>
    <row r="476" spans="1:8" ht="12.75">
      <c r="A476" s="9" t="s">
        <v>974</v>
      </c>
      <c r="B476" s="1" t="s">
        <v>975</v>
      </c>
      <c r="C476" s="8" t="s">
        <v>323</v>
      </c>
      <c r="D476" s="2" t="s">
        <v>59</v>
      </c>
      <c r="F476" s="9" t="s">
        <v>61</v>
      </c>
      <c r="G476" s="1" t="s">
        <v>62</v>
      </c>
      <c r="H476" s="8" t="s">
        <v>470</v>
      </c>
    </row>
    <row r="477" spans="1:8" ht="12.75">
      <c r="A477" s="9" t="s">
        <v>352</v>
      </c>
      <c r="B477" s="1" t="s">
        <v>353</v>
      </c>
      <c r="C477" s="8" t="s">
        <v>246</v>
      </c>
      <c r="D477" s="2" t="s">
        <v>60</v>
      </c>
      <c r="F477" s="9" t="s">
        <v>66</v>
      </c>
      <c r="G477" s="1" t="s">
        <v>67</v>
      </c>
      <c r="H477" s="8" t="s">
        <v>470</v>
      </c>
    </row>
    <row r="478" spans="1:8" ht="12.75">
      <c r="A478" s="7" t="s">
        <v>63</v>
      </c>
      <c r="B478" s="1" t="s">
        <v>64</v>
      </c>
      <c r="C478" s="2" t="s">
        <v>384</v>
      </c>
      <c r="D478" s="2" t="s">
        <v>65</v>
      </c>
      <c r="F478" s="9" t="s">
        <v>71</v>
      </c>
      <c r="G478" s="1" t="s">
        <v>72</v>
      </c>
      <c r="H478" s="8" t="s">
        <v>470</v>
      </c>
    </row>
    <row r="479" spans="1:8" ht="12.75">
      <c r="A479" s="9" t="s">
        <v>68</v>
      </c>
      <c r="B479" s="1" t="s">
        <v>69</v>
      </c>
      <c r="C479" s="8" t="s">
        <v>384</v>
      </c>
      <c r="D479" s="2" t="s">
        <v>70</v>
      </c>
      <c r="F479" s="9" t="s">
        <v>74</v>
      </c>
      <c r="G479" s="1" t="s">
        <v>75</v>
      </c>
      <c r="H479" s="8" t="s">
        <v>470</v>
      </c>
    </row>
    <row r="480" spans="1:8" ht="12.75">
      <c r="A480" s="9" t="s">
        <v>1506</v>
      </c>
      <c r="B480" s="1" t="s">
        <v>1507</v>
      </c>
      <c r="C480" s="8" t="s">
        <v>628</v>
      </c>
      <c r="D480" s="2" t="s">
        <v>73</v>
      </c>
      <c r="F480" s="9" t="s">
        <v>79</v>
      </c>
      <c r="G480" s="1" t="s">
        <v>1059</v>
      </c>
      <c r="H480" s="8" t="s">
        <v>470</v>
      </c>
    </row>
    <row r="481" spans="1:8" ht="12.75">
      <c r="A481" s="9" t="s">
        <v>76</v>
      </c>
      <c r="B481" s="1" t="s">
        <v>77</v>
      </c>
      <c r="C481" s="8" t="s">
        <v>384</v>
      </c>
      <c r="D481" s="2" t="s">
        <v>78</v>
      </c>
      <c r="F481" s="7" t="s">
        <v>32</v>
      </c>
      <c r="G481" s="1" t="s">
        <v>33</v>
      </c>
      <c r="H481" s="2" t="s">
        <v>280</v>
      </c>
    </row>
    <row r="482" spans="1:8" ht="12.75">
      <c r="A482" s="9" t="s">
        <v>1509</v>
      </c>
      <c r="B482" s="1" t="s">
        <v>1510</v>
      </c>
      <c r="C482" s="8" t="s">
        <v>628</v>
      </c>
      <c r="D482" s="2" t="s">
        <v>80</v>
      </c>
      <c r="F482" s="9" t="s">
        <v>278</v>
      </c>
      <c r="G482" s="1" t="s">
        <v>279</v>
      </c>
      <c r="H482" s="8" t="s">
        <v>280</v>
      </c>
    </row>
    <row r="483" spans="1:8" ht="12.75">
      <c r="A483" s="9" t="s">
        <v>655</v>
      </c>
      <c r="B483" s="1" t="s">
        <v>656</v>
      </c>
      <c r="C483" s="8" t="s">
        <v>264</v>
      </c>
      <c r="D483" s="2" t="s">
        <v>81</v>
      </c>
      <c r="F483" s="9" t="s">
        <v>867</v>
      </c>
      <c r="G483" s="1" t="s">
        <v>868</v>
      </c>
      <c r="H483" s="8" t="s">
        <v>280</v>
      </c>
    </row>
    <row r="484" spans="1:8" ht="12.75">
      <c r="A484" s="9" t="s">
        <v>1260</v>
      </c>
      <c r="B484" s="1" t="s">
        <v>1261</v>
      </c>
      <c r="C484" s="8" t="s">
        <v>684</v>
      </c>
      <c r="D484" s="2" t="s">
        <v>82</v>
      </c>
      <c r="F484" s="9" t="s">
        <v>873</v>
      </c>
      <c r="G484" s="1" t="s">
        <v>874</v>
      </c>
      <c r="H484" s="8" t="s">
        <v>280</v>
      </c>
    </row>
    <row r="485" spans="1:8" ht="12.75">
      <c r="A485" s="9" t="s">
        <v>1185</v>
      </c>
      <c r="B485" s="1" t="s">
        <v>1186</v>
      </c>
      <c r="C485" s="8" t="s">
        <v>390</v>
      </c>
      <c r="D485" s="2" t="s">
        <v>83</v>
      </c>
      <c r="F485" s="9" t="s">
        <v>1378</v>
      </c>
      <c r="G485" s="1" t="s">
        <v>1379</v>
      </c>
      <c r="H485" s="8" t="s">
        <v>280</v>
      </c>
    </row>
    <row r="486" spans="1:8" ht="12.75">
      <c r="A486" s="9" t="s">
        <v>1514</v>
      </c>
      <c r="B486" s="1" t="s">
        <v>1515</v>
      </c>
      <c r="C486" s="8" t="s">
        <v>628</v>
      </c>
      <c r="D486" s="2" t="s">
        <v>84</v>
      </c>
      <c r="F486" s="9" t="s">
        <v>1412</v>
      </c>
      <c r="G486" s="1" t="s">
        <v>1413</v>
      </c>
      <c r="H486" s="8" t="s">
        <v>280</v>
      </c>
    </row>
    <row r="487" spans="1:8" ht="12.75">
      <c r="A487" s="9" t="s">
        <v>1517</v>
      </c>
      <c r="B487" s="1" t="s">
        <v>1518</v>
      </c>
      <c r="C487" s="8" t="s">
        <v>628</v>
      </c>
      <c r="D487" s="2" t="s">
        <v>85</v>
      </c>
      <c r="F487" s="9" t="s">
        <v>1637</v>
      </c>
      <c r="G487" s="1" t="s">
        <v>1638</v>
      </c>
      <c r="H487" s="8" t="s">
        <v>280</v>
      </c>
    </row>
    <row r="488" spans="1:8" ht="12.75">
      <c r="A488" s="9" t="s">
        <v>30</v>
      </c>
      <c r="B488" s="1" t="s">
        <v>31</v>
      </c>
      <c r="C488" s="8" t="s">
        <v>345</v>
      </c>
      <c r="D488" s="2" t="s">
        <v>86</v>
      </c>
      <c r="F488" s="9" t="s">
        <v>1678</v>
      </c>
      <c r="G488" s="1" t="s">
        <v>1679</v>
      </c>
      <c r="H488" s="8" t="s">
        <v>280</v>
      </c>
    </row>
    <row r="489" spans="1:8" ht="12.75">
      <c r="A489" s="9" t="s">
        <v>842</v>
      </c>
      <c r="B489" s="1" t="s">
        <v>843</v>
      </c>
      <c r="C489" s="8" t="s">
        <v>361</v>
      </c>
      <c r="D489" s="2" t="s">
        <v>87</v>
      </c>
      <c r="F489" s="9" t="s">
        <v>1682</v>
      </c>
      <c r="G489" s="1" t="s">
        <v>1683</v>
      </c>
      <c r="H489" s="8" t="s">
        <v>280</v>
      </c>
    </row>
    <row r="490" spans="1:8" ht="12.75">
      <c r="A490" s="9" t="s">
        <v>88</v>
      </c>
      <c r="B490" s="1" t="s">
        <v>89</v>
      </c>
      <c r="C490" s="8" t="s">
        <v>296</v>
      </c>
      <c r="D490" s="2" t="s">
        <v>90</v>
      </c>
      <c r="F490" s="9" t="s">
        <v>1692</v>
      </c>
      <c r="G490" s="1" t="s">
        <v>1693</v>
      </c>
      <c r="H490" s="8" t="s">
        <v>280</v>
      </c>
    </row>
    <row r="491" spans="1:8" ht="12.75">
      <c r="A491" s="9" t="s">
        <v>1522</v>
      </c>
      <c r="B491" s="1" t="s">
        <v>1523</v>
      </c>
      <c r="C491" s="8" t="s">
        <v>628</v>
      </c>
      <c r="D491" s="2" t="s">
        <v>91</v>
      </c>
      <c r="F491" s="9" t="s">
        <v>1702</v>
      </c>
      <c r="G491" s="1" t="s">
        <v>1703</v>
      </c>
      <c r="H491" s="8" t="s">
        <v>280</v>
      </c>
    </row>
    <row r="492" spans="1:8" ht="12.75">
      <c r="A492" s="9" t="s">
        <v>1635</v>
      </c>
      <c r="B492" s="1" t="s">
        <v>1636</v>
      </c>
      <c r="C492" s="8" t="s">
        <v>242</v>
      </c>
      <c r="D492" s="2" t="s">
        <v>92</v>
      </c>
      <c r="F492" s="9" t="s">
        <v>1739</v>
      </c>
      <c r="G492" s="1" t="s">
        <v>1740</v>
      </c>
      <c r="H492" s="8" t="s">
        <v>280</v>
      </c>
    </row>
    <row r="493" spans="1:8" ht="12.75">
      <c r="A493" s="9" t="s">
        <v>1640</v>
      </c>
      <c r="B493" s="1" t="s">
        <v>1641</v>
      </c>
      <c r="C493" s="8" t="s">
        <v>242</v>
      </c>
      <c r="D493" s="2" t="s">
        <v>93</v>
      </c>
      <c r="F493" s="9" t="s">
        <v>27</v>
      </c>
      <c r="G493" s="1" t="s">
        <v>28</v>
      </c>
      <c r="H493" s="8" t="s">
        <v>280</v>
      </c>
    </row>
    <row r="494" spans="1:8" ht="12.75">
      <c r="A494" s="9" t="s">
        <v>845</v>
      </c>
      <c r="B494" s="1" t="s">
        <v>846</v>
      </c>
      <c r="C494" s="8" t="s">
        <v>361</v>
      </c>
      <c r="D494" s="2" t="s">
        <v>94</v>
      </c>
      <c r="F494" s="9" t="s">
        <v>621</v>
      </c>
      <c r="G494" s="1" t="s">
        <v>622</v>
      </c>
      <c r="H494" s="8" t="s">
        <v>280</v>
      </c>
    </row>
    <row r="495" spans="1:8" ht="12.75">
      <c r="A495" s="9" t="s">
        <v>95</v>
      </c>
      <c r="B495" s="1" t="s">
        <v>846</v>
      </c>
      <c r="C495" s="8" t="s">
        <v>417</v>
      </c>
      <c r="D495" s="2" t="s">
        <v>96</v>
      </c>
      <c r="F495" s="9" t="s">
        <v>98</v>
      </c>
      <c r="G495" s="1" t="s">
        <v>99</v>
      </c>
      <c r="H495" s="8" t="s">
        <v>280</v>
      </c>
    </row>
    <row r="496" spans="1:8" ht="12.75">
      <c r="A496" s="9" t="s">
        <v>35</v>
      </c>
      <c r="B496" s="1" t="s">
        <v>36</v>
      </c>
      <c r="C496" s="8" t="s">
        <v>345</v>
      </c>
      <c r="D496" s="2" t="s">
        <v>97</v>
      </c>
      <c r="F496" s="9" t="s">
        <v>103</v>
      </c>
      <c r="G496" s="1" t="s">
        <v>104</v>
      </c>
      <c r="H496" s="8" t="s">
        <v>280</v>
      </c>
    </row>
    <row r="497" spans="1:8" ht="12.75">
      <c r="A497" s="9" t="s">
        <v>100</v>
      </c>
      <c r="B497" s="1" t="s">
        <v>101</v>
      </c>
      <c r="C497" s="8" t="s">
        <v>296</v>
      </c>
      <c r="D497" s="2" t="s">
        <v>102</v>
      </c>
      <c r="F497" s="7" t="s">
        <v>63</v>
      </c>
      <c r="G497" s="1" t="s">
        <v>64</v>
      </c>
      <c r="H497" s="2" t="s">
        <v>384</v>
      </c>
    </row>
    <row r="498" spans="1:8" ht="12.75">
      <c r="A498" s="9" t="s">
        <v>105</v>
      </c>
      <c r="B498" s="1" t="s">
        <v>106</v>
      </c>
      <c r="C498" s="8" t="s">
        <v>296</v>
      </c>
      <c r="D498" s="2" t="s">
        <v>107</v>
      </c>
      <c r="F498" s="9" t="s">
        <v>382</v>
      </c>
      <c r="G498" s="1" t="s">
        <v>383</v>
      </c>
      <c r="H498" s="8" t="s">
        <v>384</v>
      </c>
    </row>
    <row r="499" spans="1:8" ht="12.75">
      <c r="A499" s="9" t="s">
        <v>1395</v>
      </c>
      <c r="B499" s="1" t="s">
        <v>1396</v>
      </c>
      <c r="C499" s="8" t="s">
        <v>252</v>
      </c>
      <c r="D499" s="2" t="s">
        <v>108</v>
      </c>
      <c r="F499" s="9" t="s">
        <v>436</v>
      </c>
      <c r="G499" s="1" t="s">
        <v>437</v>
      </c>
      <c r="H499" s="8" t="s">
        <v>384</v>
      </c>
    </row>
    <row r="500" spans="1:8" ht="12.75">
      <c r="A500" s="9" t="s">
        <v>1037</v>
      </c>
      <c r="B500" s="1" t="s">
        <v>1038</v>
      </c>
      <c r="C500" s="8" t="s">
        <v>334</v>
      </c>
      <c r="D500" s="2" t="s">
        <v>109</v>
      </c>
      <c r="F500" s="9" t="s">
        <v>441</v>
      </c>
      <c r="G500" s="1" t="s">
        <v>442</v>
      </c>
      <c r="H500" s="8" t="s">
        <v>384</v>
      </c>
    </row>
    <row r="501" spans="1:8" ht="12.75">
      <c r="A501" s="9" t="s">
        <v>1103</v>
      </c>
      <c r="B501" s="1" t="s">
        <v>1104</v>
      </c>
      <c r="C501" s="8" t="s">
        <v>530</v>
      </c>
      <c r="D501" s="2" t="s">
        <v>110</v>
      </c>
      <c r="F501" s="9" t="s">
        <v>503</v>
      </c>
      <c r="G501" s="1" t="s">
        <v>504</v>
      </c>
      <c r="H501" s="8" t="s">
        <v>384</v>
      </c>
    </row>
    <row r="502" spans="1:8" ht="12.75">
      <c r="A502" s="9" t="s">
        <v>979</v>
      </c>
      <c r="B502" s="1" t="s">
        <v>980</v>
      </c>
      <c r="C502" s="8" t="s">
        <v>323</v>
      </c>
      <c r="D502" s="2" t="s">
        <v>111</v>
      </c>
      <c r="F502" s="9" t="s">
        <v>513</v>
      </c>
      <c r="G502" s="1" t="s">
        <v>514</v>
      </c>
      <c r="H502" s="8" t="s">
        <v>384</v>
      </c>
    </row>
    <row r="503" spans="1:8" ht="12.75">
      <c r="A503" s="9" t="s">
        <v>112</v>
      </c>
      <c r="B503" s="1" t="s">
        <v>113</v>
      </c>
      <c r="C503" s="8" t="s">
        <v>417</v>
      </c>
      <c r="D503" s="2" t="s">
        <v>114</v>
      </c>
      <c r="F503" s="9" t="s">
        <v>534</v>
      </c>
      <c r="G503" s="1" t="s">
        <v>535</v>
      </c>
      <c r="H503" s="8" t="s">
        <v>384</v>
      </c>
    </row>
    <row r="504" spans="1:8" ht="12.75">
      <c r="A504" s="9" t="s">
        <v>40</v>
      </c>
      <c r="B504" s="1" t="s">
        <v>41</v>
      </c>
      <c r="C504" s="8" t="s">
        <v>345</v>
      </c>
      <c r="D504" s="2" t="s">
        <v>115</v>
      </c>
      <c r="F504" s="9" t="s">
        <v>914</v>
      </c>
      <c r="G504" s="1" t="s">
        <v>915</v>
      </c>
      <c r="H504" s="8" t="s">
        <v>384</v>
      </c>
    </row>
    <row r="505" spans="1:8" ht="12.75">
      <c r="A505" s="9" t="s">
        <v>116</v>
      </c>
      <c r="B505" s="1" t="s">
        <v>117</v>
      </c>
      <c r="C505" s="8" t="s">
        <v>296</v>
      </c>
      <c r="D505" s="2" t="s">
        <v>118</v>
      </c>
      <c r="F505" s="9" t="s">
        <v>968</v>
      </c>
      <c r="G505" s="1" t="s">
        <v>960</v>
      </c>
      <c r="H505" s="8" t="s">
        <v>384</v>
      </c>
    </row>
    <row r="506" spans="1:8" ht="12.75">
      <c r="A506" s="7" t="s">
        <v>119</v>
      </c>
      <c r="B506" s="1" t="s">
        <v>120</v>
      </c>
      <c r="C506" s="2" t="s">
        <v>296</v>
      </c>
      <c r="D506" s="2" t="s">
        <v>121</v>
      </c>
      <c r="F506" s="9" t="s">
        <v>1034</v>
      </c>
      <c r="G506" s="1" t="s">
        <v>1035</v>
      </c>
      <c r="H506" s="8" t="s">
        <v>384</v>
      </c>
    </row>
    <row r="507" spans="1:8" ht="12.75">
      <c r="A507" s="9" t="s">
        <v>1265</v>
      </c>
      <c r="B507" s="1" t="s">
        <v>1266</v>
      </c>
      <c r="C507" s="8" t="s">
        <v>684</v>
      </c>
      <c r="D507" s="2" t="s">
        <v>122</v>
      </c>
      <c r="F507" s="9" t="s">
        <v>1166</v>
      </c>
      <c r="G507" s="1" t="s">
        <v>1167</v>
      </c>
      <c r="H507" s="8" t="s">
        <v>384</v>
      </c>
    </row>
    <row r="508" spans="1:8" ht="12.75">
      <c r="A508" s="9" t="s">
        <v>850</v>
      </c>
      <c r="B508" s="1" t="s">
        <v>851</v>
      </c>
      <c r="C508" s="8" t="s">
        <v>361</v>
      </c>
      <c r="D508" s="2" t="s">
        <v>123</v>
      </c>
      <c r="F508" s="9" t="s">
        <v>1424</v>
      </c>
      <c r="G508" s="1" t="s">
        <v>1425</v>
      </c>
      <c r="H508" s="8" t="s">
        <v>384</v>
      </c>
    </row>
    <row r="509" spans="1:8" ht="12.75">
      <c r="A509" s="9" t="s">
        <v>984</v>
      </c>
      <c r="B509" s="1" t="s">
        <v>985</v>
      </c>
      <c r="C509" s="8" t="s">
        <v>323</v>
      </c>
      <c r="D509" s="2" t="s">
        <v>124</v>
      </c>
      <c r="F509" s="9" t="s">
        <v>1475</v>
      </c>
      <c r="G509" s="1" t="s">
        <v>1476</v>
      </c>
      <c r="H509" s="8" t="s">
        <v>384</v>
      </c>
    </row>
    <row r="510" spans="1:8" ht="12.75">
      <c r="A510" s="9" t="s">
        <v>660</v>
      </c>
      <c r="B510" s="1" t="s">
        <v>661</v>
      </c>
      <c r="C510" s="8" t="s">
        <v>264</v>
      </c>
      <c r="D510" s="2" t="s">
        <v>125</v>
      </c>
      <c r="F510" s="9" t="s">
        <v>1519</v>
      </c>
      <c r="G510" s="1" t="s">
        <v>1520</v>
      </c>
      <c r="H510" s="8" t="s">
        <v>384</v>
      </c>
    </row>
    <row r="511" spans="1:8" ht="12.75">
      <c r="A511" s="9" t="s">
        <v>665</v>
      </c>
      <c r="B511" s="1" t="s">
        <v>666</v>
      </c>
      <c r="C511" s="8" t="s">
        <v>264</v>
      </c>
      <c r="D511" s="2" t="s">
        <v>126</v>
      </c>
      <c r="F511" s="9" t="s">
        <v>1589</v>
      </c>
      <c r="G511" s="1" t="s">
        <v>1590</v>
      </c>
      <c r="H511" s="8" t="s">
        <v>384</v>
      </c>
    </row>
    <row r="512" spans="1:8" ht="12.75">
      <c r="A512" s="9" t="s">
        <v>670</v>
      </c>
      <c r="B512" s="1" t="s">
        <v>671</v>
      </c>
      <c r="C512" s="8" t="s">
        <v>264</v>
      </c>
      <c r="D512" s="2" t="s">
        <v>127</v>
      </c>
      <c r="F512" s="9" t="s">
        <v>1672</v>
      </c>
      <c r="G512" s="1" t="s">
        <v>1673</v>
      </c>
      <c r="H512" s="8" t="s">
        <v>384</v>
      </c>
    </row>
    <row r="513" spans="1:8" ht="12.75">
      <c r="A513" s="9" t="s">
        <v>1400</v>
      </c>
      <c r="B513" s="1" t="s">
        <v>1401</v>
      </c>
      <c r="C513" s="8" t="s">
        <v>252</v>
      </c>
      <c r="D513" s="2" t="s">
        <v>128</v>
      </c>
      <c r="F513" s="9" t="s">
        <v>1752</v>
      </c>
      <c r="G513" s="1" t="s">
        <v>1753</v>
      </c>
      <c r="H513" s="8" t="s">
        <v>384</v>
      </c>
    </row>
    <row r="514" spans="1:8" ht="12.75">
      <c r="A514" s="9" t="s">
        <v>1596</v>
      </c>
      <c r="B514" s="1" t="s">
        <v>1597</v>
      </c>
      <c r="C514" s="8" t="s">
        <v>242</v>
      </c>
      <c r="D514" s="2" t="s">
        <v>129</v>
      </c>
      <c r="F514" s="9" t="s">
        <v>4</v>
      </c>
      <c r="G514" s="1" t="s">
        <v>5</v>
      </c>
      <c r="H514" s="8" t="s">
        <v>384</v>
      </c>
    </row>
    <row r="515" spans="1:8" ht="12.75">
      <c r="A515" s="9" t="s">
        <v>1761</v>
      </c>
      <c r="B515" s="1" t="s">
        <v>1762</v>
      </c>
      <c r="C515" s="8" t="s">
        <v>345</v>
      </c>
      <c r="D515" s="2" t="s">
        <v>130</v>
      </c>
      <c r="F515" s="9" t="s">
        <v>68</v>
      </c>
      <c r="G515" s="1" t="s">
        <v>69</v>
      </c>
      <c r="H515" s="8" t="s">
        <v>384</v>
      </c>
    </row>
    <row r="516" spans="1:8" ht="12.75">
      <c r="A516" s="9" t="s">
        <v>61</v>
      </c>
      <c r="B516" s="1" t="s">
        <v>62</v>
      </c>
      <c r="C516" s="8" t="s">
        <v>470</v>
      </c>
      <c r="D516" s="2" t="s">
        <v>131</v>
      </c>
      <c r="F516" s="9" t="s">
        <v>76</v>
      </c>
      <c r="G516" s="1" t="s">
        <v>77</v>
      </c>
      <c r="H516" s="8" t="s">
        <v>384</v>
      </c>
    </row>
    <row r="517" spans="1:8" ht="12.75">
      <c r="A517" s="9" t="s">
        <v>1439</v>
      </c>
      <c r="B517" s="1" t="s">
        <v>1440</v>
      </c>
      <c r="C517" s="8" t="s">
        <v>829</v>
      </c>
      <c r="D517" s="2" t="s">
        <v>132</v>
      </c>
      <c r="F517" s="9" t="s">
        <v>134</v>
      </c>
      <c r="G517" s="1" t="s">
        <v>135</v>
      </c>
      <c r="H517" s="8" t="s">
        <v>384</v>
      </c>
    </row>
    <row r="518" spans="1:8" ht="12.75">
      <c r="A518" s="9" t="s">
        <v>43</v>
      </c>
      <c r="B518" s="1" t="s">
        <v>44</v>
      </c>
      <c r="C518" s="8" t="s">
        <v>345</v>
      </c>
      <c r="D518" s="2" t="s">
        <v>133</v>
      </c>
      <c r="F518" s="9" t="s">
        <v>137</v>
      </c>
      <c r="G518" s="1" t="s">
        <v>138</v>
      </c>
      <c r="H518" s="8" t="s">
        <v>384</v>
      </c>
    </row>
    <row r="519" spans="1:8" ht="12.75">
      <c r="A519" s="9" t="s">
        <v>1643</v>
      </c>
      <c r="B519" s="1" t="s">
        <v>1644</v>
      </c>
      <c r="C519" s="8" t="s">
        <v>242</v>
      </c>
      <c r="D519" s="2" t="s">
        <v>136</v>
      </c>
      <c r="F519" s="7" t="s">
        <v>119</v>
      </c>
      <c r="G519" s="1" t="s">
        <v>120</v>
      </c>
      <c r="H519" s="2" t="s">
        <v>296</v>
      </c>
    </row>
    <row r="520" spans="1:8" ht="12.75">
      <c r="A520" s="9" t="s">
        <v>1331</v>
      </c>
      <c r="B520" s="1" t="s">
        <v>1332</v>
      </c>
      <c r="C520" s="8" t="s">
        <v>372</v>
      </c>
      <c r="D520" s="2" t="s">
        <v>139</v>
      </c>
      <c r="F520" s="9" t="s">
        <v>294</v>
      </c>
      <c r="G520" s="1" t="s">
        <v>295</v>
      </c>
      <c r="H520" s="8" t="s">
        <v>296</v>
      </c>
    </row>
    <row r="521" spans="1:8" ht="12.75">
      <c r="A521" s="7" t="s">
        <v>140</v>
      </c>
      <c r="B521" s="1" t="s">
        <v>141</v>
      </c>
      <c r="C521" s="2" t="s">
        <v>417</v>
      </c>
      <c r="D521" s="2" t="s">
        <v>142</v>
      </c>
      <c r="F521" s="9" t="s">
        <v>300</v>
      </c>
      <c r="G521" s="1" t="s">
        <v>301</v>
      </c>
      <c r="H521" s="8" t="s">
        <v>296</v>
      </c>
    </row>
    <row r="522" spans="1:8" ht="12.75">
      <c r="A522" s="9" t="s">
        <v>1405</v>
      </c>
      <c r="B522" s="1" t="s">
        <v>1406</v>
      </c>
      <c r="C522" s="8" t="s">
        <v>252</v>
      </c>
      <c r="D522" s="2" t="s">
        <v>143</v>
      </c>
      <c r="F522" s="9" t="s">
        <v>518</v>
      </c>
      <c r="G522" s="1" t="s">
        <v>519</v>
      </c>
      <c r="H522" s="8" t="s">
        <v>296</v>
      </c>
    </row>
    <row r="523" spans="1:8" ht="12.75">
      <c r="A523" s="9" t="s">
        <v>144</v>
      </c>
      <c r="B523" s="1" t="s">
        <v>1406</v>
      </c>
      <c r="C523" s="8" t="s">
        <v>417</v>
      </c>
      <c r="D523" s="2" t="s">
        <v>145</v>
      </c>
      <c r="F523" s="9" t="s">
        <v>578</v>
      </c>
      <c r="G523" s="1" t="s">
        <v>579</v>
      </c>
      <c r="H523" s="8" t="s">
        <v>296</v>
      </c>
    </row>
    <row r="524" spans="1:8" ht="12.75">
      <c r="A524" s="9" t="s">
        <v>1108</v>
      </c>
      <c r="B524" s="1" t="s">
        <v>1109</v>
      </c>
      <c r="C524" s="8" t="s">
        <v>530</v>
      </c>
      <c r="D524" s="2" t="s">
        <v>146</v>
      </c>
      <c r="F524" s="9" t="s">
        <v>946</v>
      </c>
      <c r="G524" s="1" t="s">
        <v>947</v>
      </c>
      <c r="H524" s="8" t="s">
        <v>296</v>
      </c>
    </row>
    <row r="525" spans="1:8" ht="12.75">
      <c r="A525" s="9" t="s">
        <v>1646</v>
      </c>
      <c r="B525" s="1" t="s">
        <v>1647</v>
      </c>
      <c r="C525" s="8" t="s">
        <v>242</v>
      </c>
      <c r="D525" s="2" t="s">
        <v>147</v>
      </c>
      <c r="F525" s="9" t="s">
        <v>951</v>
      </c>
      <c r="G525" s="1" t="s">
        <v>952</v>
      </c>
      <c r="H525" s="8" t="s">
        <v>296</v>
      </c>
    </row>
    <row r="526" spans="1:8" ht="12.75">
      <c r="A526" s="9" t="s">
        <v>98</v>
      </c>
      <c r="B526" s="1" t="s">
        <v>99</v>
      </c>
      <c r="C526" s="8" t="s">
        <v>280</v>
      </c>
      <c r="D526" s="2" t="s">
        <v>148</v>
      </c>
      <c r="F526" s="9" t="s">
        <v>976</v>
      </c>
      <c r="G526" s="1" t="s">
        <v>977</v>
      </c>
      <c r="H526" s="8" t="s">
        <v>296</v>
      </c>
    </row>
    <row r="527" spans="1:8" ht="12.75">
      <c r="A527" s="9" t="s">
        <v>675</v>
      </c>
      <c r="B527" s="1" t="s">
        <v>676</v>
      </c>
      <c r="C527" s="8" t="s">
        <v>264</v>
      </c>
      <c r="D527" s="2" t="s">
        <v>149</v>
      </c>
      <c r="F527" s="9" t="s">
        <v>1039</v>
      </c>
      <c r="G527" s="1" t="s">
        <v>1040</v>
      </c>
      <c r="H527" s="8" t="s">
        <v>296</v>
      </c>
    </row>
    <row r="528" spans="1:8" ht="12.75">
      <c r="A528" s="9" t="s">
        <v>1042</v>
      </c>
      <c r="B528" s="1" t="s">
        <v>1043</v>
      </c>
      <c r="C528" s="8" t="s">
        <v>334</v>
      </c>
      <c r="D528" s="2" t="s">
        <v>150</v>
      </c>
      <c r="F528" s="9" t="s">
        <v>1077</v>
      </c>
      <c r="G528" s="1" t="s">
        <v>1078</v>
      </c>
      <c r="H528" s="8" t="s">
        <v>296</v>
      </c>
    </row>
    <row r="529" spans="1:8" ht="12.75">
      <c r="A529" s="9" t="s">
        <v>357</v>
      </c>
      <c r="B529" s="1" t="s">
        <v>358</v>
      </c>
      <c r="C529" s="8" t="s">
        <v>246</v>
      </c>
      <c r="D529" s="2" t="s">
        <v>151</v>
      </c>
      <c r="F529" s="9" t="s">
        <v>1095</v>
      </c>
      <c r="G529" s="1" t="s">
        <v>1096</v>
      </c>
      <c r="H529" s="8" t="s">
        <v>296</v>
      </c>
    </row>
    <row r="530" spans="1:8" ht="12.75">
      <c r="A530" s="9" t="s">
        <v>152</v>
      </c>
      <c r="B530" s="1" t="s">
        <v>153</v>
      </c>
      <c r="C530" s="8" t="s">
        <v>296</v>
      </c>
      <c r="D530" s="2" t="s">
        <v>154</v>
      </c>
      <c r="F530" s="9" t="s">
        <v>1115</v>
      </c>
      <c r="G530" s="1" t="s">
        <v>1116</v>
      </c>
      <c r="H530" s="8" t="s">
        <v>296</v>
      </c>
    </row>
    <row r="531" spans="1:8" ht="12.75">
      <c r="A531" s="9" t="s">
        <v>1188</v>
      </c>
      <c r="B531" s="1" t="s">
        <v>1189</v>
      </c>
      <c r="C531" s="8" t="s">
        <v>390</v>
      </c>
      <c r="D531" s="2" t="s">
        <v>155</v>
      </c>
      <c r="F531" s="9" t="s">
        <v>1200</v>
      </c>
      <c r="G531" s="1" t="s">
        <v>1201</v>
      </c>
      <c r="H531" s="8" t="s">
        <v>296</v>
      </c>
    </row>
    <row r="532" spans="1:8" ht="12.75">
      <c r="A532" s="9" t="s">
        <v>1742</v>
      </c>
      <c r="B532" s="1" t="s">
        <v>1743</v>
      </c>
      <c r="C532" s="8" t="s">
        <v>484</v>
      </c>
      <c r="D532" s="2" t="s">
        <v>156</v>
      </c>
      <c r="F532" s="9" t="s">
        <v>1296</v>
      </c>
      <c r="G532" s="1" t="s">
        <v>1297</v>
      </c>
      <c r="H532" s="8" t="s">
        <v>296</v>
      </c>
    </row>
    <row r="533" spans="1:8" ht="12.75">
      <c r="A533" s="9" t="s">
        <v>1113</v>
      </c>
      <c r="B533" s="1" t="s">
        <v>1114</v>
      </c>
      <c r="C533" s="8" t="s">
        <v>530</v>
      </c>
      <c r="D533" s="2" t="s">
        <v>157</v>
      </c>
      <c r="F533" s="9" t="s">
        <v>1511</v>
      </c>
      <c r="G533" s="1" t="s">
        <v>1512</v>
      </c>
      <c r="H533" s="8" t="s">
        <v>296</v>
      </c>
    </row>
    <row r="534" spans="1:8" ht="12.75">
      <c r="A534" s="9" t="s">
        <v>989</v>
      </c>
      <c r="B534" s="1" t="s">
        <v>990</v>
      </c>
      <c r="C534" s="8" t="s">
        <v>323</v>
      </c>
      <c r="D534" s="2" t="s">
        <v>158</v>
      </c>
      <c r="F534" s="9" t="s">
        <v>1578</v>
      </c>
      <c r="G534" s="1" t="s">
        <v>1579</v>
      </c>
      <c r="H534" s="8" t="s">
        <v>296</v>
      </c>
    </row>
    <row r="535" spans="1:8" ht="12.75">
      <c r="A535" s="9" t="s">
        <v>680</v>
      </c>
      <c r="B535" s="1" t="s">
        <v>681</v>
      </c>
      <c r="C535" s="8" t="s">
        <v>264</v>
      </c>
      <c r="D535" s="2" t="s">
        <v>159</v>
      </c>
      <c r="F535" s="9" t="s">
        <v>1628</v>
      </c>
      <c r="G535" s="1" t="s">
        <v>1629</v>
      </c>
      <c r="H535" s="8" t="s">
        <v>296</v>
      </c>
    </row>
    <row r="536" spans="1:8" ht="12.75">
      <c r="A536" s="9" t="s">
        <v>1651</v>
      </c>
      <c r="B536" s="1" t="s">
        <v>1652</v>
      </c>
      <c r="C536" s="8" t="s">
        <v>242</v>
      </c>
      <c r="D536" s="2" t="s">
        <v>160</v>
      </c>
      <c r="F536" s="9" t="s">
        <v>37</v>
      </c>
      <c r="G536" s="1" t="s">
        <v>38</v>
      </c>
      <c r="H536" s="8" t="s">
        <v>296</v>
      </c>
    </row>
    <row r="537" spans="1:8" ht="12.75">
      <c r="A537" s="9" t="s">
        <v>686</v>
      </c>
      <c r="B537" s="1" t="s">
        <v>687</v>
      </c>
      <c r="C537" s="8" t="s">
        <v>264</v>
      </c>
      <c r="D537" s="2" t="s">
        <v>161</v>
      </c>
      <c r="F537" s="9" t="s">
        <v>88</v>
      </c>
      <c r="G537" s="1" t="s">
        <v>89</v>
      </c>
      <c r="H537" s="8" t="s">
        <v>296</v>
      </c>
    </row>
    <row r="538" spans="1:8" ht="12.75">
      <c r="A538" s="9" t="s">
        <v>162</v>
      </c>
      <c r="B538" s="1" t="s">
        <v>163</v>
      </c>
      <c r="C538" s="8" t="s">
        <v>296</v>
      </c>
      <c r="D538" s="2" t="s">
        <v>164</v>
      </c>
      <c r="F538" s="9" t="s">
        <v>100</v>
      </c>
      <c r="G538" s="1" t="s">
        <v>101</v>
      </c>
      <c r="H538" s="8" t="s">
        <v>296</v>
      </c>
    </row>
    <row r="539" spans="1:8" ht="12.75">
      <c r="A539" s="9" t="s">
        <v>66</v>
      </c>
      <c r="B539" s="1" t="s">
        <v>67</v>
      </c>
      <c r="C539" s="8" t="s">
        <v>470</v>
      </c>
      <c r="D539" s="2" t="s">
        <v>165</v>
      </c>
      <c r="F539" s="9" t="s">
        <v>105</v>
      </c>
      <c r="G539" s="1" t="s">
        <v>106</v>
      </c>
      <c r="H539" s="8" t="s">
        <v>296</v>
      </c>
    </row>
    <row r="540" spans="1:8" ht="12.75">
      <c r="A540" s="9" t="s">
        <v>166</v>
      </c>
      <c r="B540" s="1" t="s">
        <v>167</v>
      </c>
      <c r="C540" s="8" t="s">
        <v>296</v>
      </c>
      <c r="D540" s="2" t="s">
        <v>168</v>
      </c>
      <c r="F540" s="9" t="s">
        <v>116</v>
      </c>
      <c r="G540" s="1" t="s">
        <v>117</v>
      </c>
      <c r="H540" s="8" t="s">
        <v>296</v>
      </c>
    </row>
    <row r="541" spans="1:8" ht="12.75">
      <c r="A541" s="7" t="s">
        <v>169</v>
      </c>
      <c r="B541" s="1" t="s">
        <v>170</v>
      </c>
      <c r="C541" s="2" t="s">
        <v>258</v>
      </c>
      <c r="D541" s="2" t="s">
        <v>171</v>
      </c>
      <c r="F541" s="9" t="s">
        <v>152</v>
      </c>
      <c r="G541" s="1" t="s">
        <v>153</v>
      </c>
      <c r="H541" s="8" t="s">
        <v>296</v>
      </c>
    </row>
    <row r="542" spans="1:8" ht="12.75">
      <c r="A542" s="9" t="s">
        <v>134</v>
      </c>
      <c r="B542" s="1" t="s">
        <v>135</v>
      </c>
      <c r="C542" s="8" t="s">
        <v>384</v>
      </c>
      <c r="D542" s="2" t="s">
        <v>172</v>
      </c>
      <c r="F542" s="9" t="s">
        <v>162</v>
      </c>
      <c r="G542" s="1" t="s">
        <v>163</v>
      </c>
      <c r="H542" s="8" t="s">
        <v>296</v>
      </c>
    </row>
    <row r="543" spans="1:8" ht="12.75">
      <c r="A543" s="9" t="s">
        <v>173</v>
      </c>
      <c r="B543" s="1" t="s">
        <v>174</v>
      </c>
      <c r="C543" s="8" t="s">
        <v>258</v>
      </c>
      <c r="D543" s="2" t="s">
        <v>175</v>
      </c>
      <c r="F543" s="9" t="s">
        <v>166</v>
      </c>
      <c r="G543" s="1" t="s">
        <v>167</v>
      </c>
      <c r="H543" s="8" t="s">
        <v>296</v>
      </c>
    </row>
    <row r="544" spans="1:8" ht="12.75">
      <c r="A544" s="9" t="s">
        <v>691</v>
      </c>
      <c r="B544" s="1" t="s">
        <v>692</v>
      </c>
      <c r="C544" s="8" t="s">
        <v>264</v>
      </c>
      <c r="D544" s="2" t="s">
        <v>176</v>
      </c>
      <c r="F544" s="7" t="s">
        <v>140</v>
      </c>
      <c r="G544" s="1" t="s">
        <v>141</v>
      </c>
      <c r="H544" s="2" t="s">
        <v>417</v>
      </c>
    </row>
    <row r="545" spans="1:8" ht="12.75">
      <c r="A545" s="9" t="s">
        <v>853</v>
      </c>
      <c r="B545" s="1" t="s">
        <v>692</v>
      </c>
      <c r="C545" s="8" t="s">
        <v>361</v>
      </c>
      <c r="D545" s="2" t="s">
        <v>177</v>
      </c>
      <c r="F545" s="9" t="s">
        <v>415</v>
      </c>
      <c r="G545" s="1" t="s">
        <v>416</v>
      </c>
      <c r="H545" s="8" t="s">
        <v>417</v>
      </c>
    </row>
    <row r="546" spans="1:8" ht="12.75">
      <c r="A546" s="9" t="s">
        <v>1270</v>
      </c>
      <c r="B546" s="1" t="s">
        <v>692</v>
      </c>
      <c r="C546" s="8" t="s">
        <v>684</v>
      </c>
      <c r="D546" s="2" t="s">
        <v>178</v>
      </c>
      <c r="F546" s="9" t="s">
        <v>677</v>
      </c>
      <c r="G546" s="1" t="s">
        <v>678</v>
      </c>
      <c r="H546" s="8" t="s">
        <v>417</v>
      </c>
    </row>
    <row r="547" spans="1:8" ht="12.75">
      <c r="A547" s="9" t="s">
        <v>1747</v>
      </c>
      <c r="B547" s="1" t="s">
        <v>692</v>
      </c>
      <c r="C547" s="8" t="s">
        <v>484</v>
      </c>
      <c r="D547" s="2" t="s">
        <v>179</v>
      </c>
      <c r="F547" s="9" t="s">
        <v>725</v>
      </c>
      <c r="G547" s="1" t="s">
        <v>726</v>
      </c>
      <c r="H547" s="8" t="s">
        <v>417</v>
      </c>
    </row>
    <row r="548" spans="1:8" ht="12.75">
      <c r="A548" s="9" t="s">
        <v>180</v>
      </c>
      <c r="B548" s="1" t="s">
        <v>692</v>
      </c>
      <c r="C548" s="8" t="s">
        <v>258</v>
      </c>
      <c r="D548" s="2" t="s">
        <v>181</v>
      </c>
      <c r="F548" s="9" t="s">
        <v>857</v>
      </c>
      <c r="G548" s="1" t="s">
        <v>858</v>
      </c>
      <c r="H548" s="8" t="s">
        <v>417</v>
      </c>
    </row>
    <row r="549" spans="1:8" ht="12.75">
      <c r="A549" s="9" t="s">
        <v>137</v>
      </c>
      <c r="B549" s="1" t="s">
        <v>138</v>
      </c>
      <c r="C549" s="8" t="s">
        <v>384</v>
      </c>
      <c r="D549" s="2" t="s">
        <v>182</v>
      </c>
      <c r="F549" s="9" t="s">
        <v>909</v>
      </c>
      <c r="G549" s="1" t="s">
        <v>910</v>
      </c>
      <c r="H549" s="8" t="s">
        <v>417</v>
      </c>
    </row>
    <row r="550" spans="1:8" ht="12.75">
      <c r="A550" s="9" t="s">
        <v>994</v>
      </c>
      <c r="B550" s="1" t="s">
        <v>995</v>
      </c>
      <c r="C550" s="8" t="s">
        <v>323</v>
      </c>
      <c r="D550" s="2" t="s">
        <v>183</v>
      </c>
      <c r="F550" s="9" t="s">
        <v>1005</v>
      </c>
      <c r="G550" s="1" t="s">
        <v>1006</v>
      </c>
      <c r="H550" s="8" t="s">
        <v>417</v>
      </c>
    </row>
    <row r="551" spans="1:8" ht="12.75">
      <c r="A551" s="9" t="s">
        <v>71</v>
      </c>
      <c r="B551" s="1" t="s">
        <v>72</v>
      </c>
      <c r="C551" s="8" t="s">
        <v>470</v>
      </c>
      <c r="D551" s="2" t="s">
        <v>184</v>
      </c>
      <c r="F551" s="9" t="s">
        <v>1174</v>
      </c>
      <c r="G551" s="1" t="s">
        <v>1175</v>
      </c>
      <c r="H551" s="8" t="s">
        <v>417</v>
      </c>
    </row>
    <row r="552" spans="1:8" ht="12.75">
      <c r="A552" s="9" t="s">
        <v>1334</v>
      </c>
      <c r="B552" s="1" t="s">
        <v>1335</v>
      </c>
      <c r="C552" s="8" t="s">
        <v>372</v>
      </c>
      <c r="D552" s="2" t="s">
        <v>185</v>
      </c>
      <c r="F552" s="9" t="s">
        <v>1267</v>
      </c>
      <c r="G552" s="1" t="s">
        <v>1268</v>
      </c>
      <c r="H552" s="8" t="s">
        <v>417</v>
      </c>
    </row>
    <row r="553" spans="1:8" ht="12.75">
      <c r="A553" s="9" t="s">
        <v>1274</v>
      </c>
      <c r="B553" s="1" t="s">
        <v>1275</v>
      </c>
      <c r="C553" s="8" t="s">
        <v>684</v>
      </c>
      <c r="D553" s="2" t="s">
        <v>186</v>
      </c>
      <c r="F553" s="9" t="s">
        <v>1344</v>
      </c>
      <c r="G553" s="1" t="s">
        <v>1345</v>
      </c>
      <c r="H553" s="8" t="s">
        <v>417</v>
      </c>
    </row>
    <row r="554" spans="1:8" ht="12.75">
      <c r="A554" s="9" t="s">
        <v>1410</v>
      </c>
      <c r="B554" s="1" t="s">
        <v>1411</v>
      </c>
      <c r="C554" s="8" t="s">
        <v>252</v>
      </c>
      <c r="D554" s="2" t="s">
        <v>187</v>
      </c>
      <c r="F554" s="9" t="s">
        <v>1556</v>
      </c>
      <c r="G554" s="1" t="s">
        <v>1557</v>
      </c>
      <c r="H554" s="8" t="s">
        <v>417</v>
      </c>
    </row>
    <row r="555" spans="1:8" ht="12.75">
      <c r="A555" s="9" t="s">
        <v>1193</v>
      </c>
      <c r="B555" s="1" t="s">
        <v>1194</v>
      </c>
      <c r="C555" s="8" t="s">
        <v>390</v>
      </c>
      <c r="D555" s="2" t="s">
        <v>188</v>
      </c>
      <c r="F555" s="9" t="s">
        <v>1573</v>
      </c>
      <c r="G555" s="1" t="s">
        <v>1574</v>
      </c>
      <c r="H555" s="8" t="s">
        <v>417</v>
      </c>
    </row>
    <row r="556" spans="1:8" ht="12.75">
      <c r="A556" s="9" t="s">
        <v>1047</v>
      </c>
      <c r="B556" s="1" t="s">
        <v>1048</v>
      </c>
      <c r="C556" s="8" t="s">
        <v>334</v>
      </c>
      <c r="D556" s="2" t="s">
        <v>189</v>
      </c>
      <c r="F556" s="9" t="s">
        <v>1705</v>
      </c>
      <c r="G556" s="1" t="s">
        <v>1706</v>
      </c>
      <c r="H556" s="8" t="s">
        <v>417</v>
      </c>
    </row>
    <row r="557" spans="1:8" ht="12.75">
      <c r="A557" s="9" t="s">
        <v>1279</v>
      </c>
      <c r="B557" s="1" t="s">
        <v>1280</v>
      </c>
      <c r="C557" s="8" t="s">
        <v>684</v>
      </c>
      <c r="D557" s="2" t="s">
        <v>190</v>
      </c>
      <c r="F557" s="9" t="s">
        <v>1744</v>
      </c>
      <c r="G557" s="1" t="s">
        <v>1745</v>
      </c>
      <c r="H557" s="8" t="s">
        <v>417</v>
      </c>
    </row>
    <row r="558" spans="1:8" ht="12.75">
      <c r="A558" s="9" t="s">
        <v>1654</v>
      </c>
      <c r="B558" s="1" t="s">
        <v>1655</v>
      </c>
      <c r="C558" s="8" t="s">
        <v>242</v>
      </c>
      <c r="D558" s="2" t="s">
        <v>191</v>
      </c>
      <c r="F558" s="9" t="s">
        <v>9</v>
      </c>
      <c r="G558" s="1" t="s">
        <v>10</v>
      </c>
      <c r="H558" s="8" t="s">
        <v>417</v>
      </c>
    </row>
    <row r="559" spans="1:8" ht="12.75">
      <c r="A559" s="9" t="s">
        <v>74</v>
      </c>
      <c r="B559" s="1" t="s">
        <v>75</v>
      </c>
      <c r="C559" s="8" t="s">
        <v>470</v>
      </c>
      <c r="D559" s="2" t="s">
        <v>192</v>
      </c>
      <c r="F559" s="9" t="s">
        <v>12</v>
      </c>
      <c r="G559" s="1" t="s">
        <v>13</v>
      </c>
      <c r="H559" s="8" t="s">
        <v>417</v>
      </c>
    </row>
    <row r="560" spans="1:8" ht="12.75">
      <c r="A560" s="9" t="s">
        <v>1339</v>
      </c>
      <c r="B560" s="1" t="s">
        <v>1340</v>
      </c>
      <c r="C560" s="8" t="s">
        <v>372</v>
      </c>
      <c r="D560" s="2" t="s">
        <v>193</v>
      </c>
      <c r="F560" s="9" t="s">
        <v>45</v>
      </c>
      <c r="G560" s="1" t="s">
        <v>46</v>
      </c>
      <c r="H560" s="8" t="s">
        <v>417</v>
      </c>
    </row>
    <row r="561" spans="1:8" ht="12.75">
      <c r="A561" s="9" t="s">
        <v>1198</v>
      </c>
      <c r="B561" s="1" t="s">
        <v>1199</v>
      </c>
      <c r="C561" s="8" t="s">
        <v>390</v>
      </c>
      <c r="D561" s="2" t="s">
        <v>194</v>
      </c>
      <c r="F561" s="9" t="s">
        <v>95</v>
      </c>
      <c r="G561" s="1" t="s">
        <v>846</v>
      </c>
      <c r="H561" s="8" t="s">
        <v>417</v>
      </c>
    </row>
    <row r="562" spans="1:8" ht="12.75">
      <c r="A562" s="9" t="s">
        <v>1051</v>
      </c>
      <c r="B562" s="1" t="s">
        <v>1052</v>
      </c>
      <c r="C562" s="8" t="s">
        <v>334</v>
      </c>
      <c r="D562" s="2" t="s">
        <v>195</v>
      </c>
      <c r="F562" s="9" t="s">
        <v>112</v>
      </c>
      <c r="G562" s="1" t="s">
        <v>113</v>
      </c>
      <c r="H562" s="8" t="s">
        <v>417</v>
      </c>
    </row>
    <row r="563" spans="1:8" ht="12.75">
      <c r="A563" s="9" t="s">
        <v>1444</v>
      </c>
      <c r="B563" s="1" t="s">
        <v>1445</v>
      </c>
      <c r="C563" s="8" t="s">
        <v>829</v>
      </c>
      <c r="D563" s="2" t="s">
        <v>196</v>
      </c>
      <c r="F563" s="9" t="s">
        <v>144</v>
      </c>
      <c r="G563" s="1" t="s">
        <v>1406</v>
      </c>
      <c r="H563" s="8" t="s">
        <v>417</v>
      </c>
    </row>
    <row r="564" spans="1:8" ht="12.75">
      <c r="A564" s="9" t="s">
        <v>855</v>
      </c>
      <c r="B564" s="1" t="s">
        <v>856</v>
      </c>
      <c r="C564" s="8" t="s">
        <v>361</v>
      </c>
      <c r="D564" s="2" t="s">
        <v>199</v>
      </c>
      <c r="F564" s="9" t="s">
        <v>197</v>
      </c>
      <c r="G564" s="1" t="s">
        <v>198</v>
      </c>
      <c r="H564" s="8" t="s">
        <v>417</v>
      </c>
    </row>
    <row r="565" spans="1:8" ht="12.75">
      <c r="A565" s="9" t="s">
        <v>197</v>
      </c>
      <c r="B565" s="1" t="s">
        <v>198</v>
      </c>
      <c r="C565" s="8" t="s">
        <v>417</v>
      </c>
      <c r="D565" s="2" t="s">
        <v>202</v>
      </c>
      <c r="F565" s="9" t="s">
        <v>200</v>
      </c>
      <c r="G565" s="1" t="s">
        <v>201</v>
      </c>
      <c r="H565" s="8" t="s">
        <v>417</v>
      </c>
    </row>
    <row r="566" spans="1:8" ht="12.75">
      <c r="A566" s="9" t="s">
        <v>1284</v>
      </c>
      <c r="B566" s="1" t="s">
        <v>1285</v>
      </c>
      <c r="C566" s="8" t="s">
        <v>684</v>
      </c>
      <c r="D566" s="2" t="s">
        <v>203</v>
      </c>
      <c r="F566" s="7" t="s">
        <v>169</v>
      </c>
      <c r="G566" s="1" t="s">
        <v>170</v>
      </c>
      <c r="H566" s="2" t="s">
        <v>258</v>
      </c>
    </row>
    <row r="567" spans="1:8" ht="12.75">
      <c r="A567" s="9" t="s">
        <v>694</v>
      </c>
      <c r="B567" s="1" t="s">
        <v>695</v>
      </c>
      <c r="C567" s="8" t="s">
        <v>264</v>
      </c>
      <c r="D567" s="2" t="s">
        <v>204</v>
      </c>
      <c r="F567" s="9" t="s">
        <v>256</v>
      </c>
      <c r="G567" s="1" t="s">
        <v>257</v>
      </c>
      <c r="H567" s="8" t="s">
        <v>258</v>
      </c>
    </row>
    <row r="568" spans="1:8" ht="12.75">
      <c r="A568" s="9" t="s">
        <v>363</v>
      </c>
      <c r="B568" s="1" t="s">
        <v>364</v>
      </c>
      <c r="C568" s="8" t="s">
        <v>246</v>
      </c>
      <c r="D568" s="2" t="s">
        <v>205</v>
      </c>
      <c r="F568" s="9" t="s">
        <v>284</v>
      </c>
      <c r="G568" s="1" t="s">
        <v>285</v>
      </c>
      <c r="H568" s="8" t="s">
        <v>258</v>
      </c>
    </row>
    <row r="569" spans="1:8" ht="12.75">
      <c r="A569" s="9" t="s">
        <v>1749</v>
      </c>
      <c r="B569" s="1" t="s">
        <v>1750</v>
      </c>
      <c r="C569" s="8" t="s">
        <v>484</v>
      </c>
      <c r="D569" s="2" t="s">
        <v>206</v>
      </c>
      <c r="F569" s="9" t="s">
        <v>404</v>
      </c>
      <c r="G569" s="1" t="s">
        <v>405</v>
      </c>
      <c r="H569" s="8" t="s">
        <v>258</v>
      </c>
    </row>
    <row r="570" spans="1:8" ht="12.75">
      <c r="A570" s="9" t="s">
        <v>207</v>
      </c>
      <c r="B570" s="1" t="s">
        <v>208</v>
      </c>
      <c r="C570" s="8" t="s">
        <v>258</v>
      </c>
      <c r="D570" s="2" t="s">
        <v>209</v>
      </c>
      <c r="F570" s="9" t="s">
        <v>456</v>
      </c>
      <c r="G570" s="1" t="s">
        <v>459</v>
      </c>
      <c r="H570" s="8" t="s">
        <v>258</v>
      </c>
    </row>
    <row r="571" spans="1:8" ht="12.75">
      <c r="A571" s="9" t="s">
        <v>1055</v>
      </c>
      <c r="B571" s="1" t="s">
        <v>1056</v>
      </c>
      <c r="C571" s="8" t="s">
        <v>334</v>
      </c>
      <c r="D571" s="2" t="s">
        <v>210</v>
      </c>
      <c r="F571" s="9" t="s">
        <v>972</v>
      </c>
      <c r="G571" s="1" t="s">
        <v>960</v>
      </c>
      <c r="H571" s="8" t="s">
        <v>258</v>
      </c>
    </row>
    <row r="572" spans="1:8" ht="12.75">
      <c r="A572" s="9" t="s">
        <v>1062</v>
      </c>
      <c r="B572" s="1" t="s">
        <v>1063</v>
      </c>
      <c r="C572" s="8" t="s">
        <v>334</v>
      </c>
      <c r="D572" s="2" t="s">
        <v>211</v>
      </c>
      <c r="F572" s="9" t="s">
        <v>991</v>
      </c>
      <c r="G572" s="1" t="s">
        <v>992</v>
      </c>
      <c r="H572" s="8" t="s">
        <v>258</v>
      </c>
    </row>
    <row r="573" spans="1:8" ht="12.75">
      <c r="A573" s="9" t="s">
        <v>860</v>
      </c>
      <c r="B573" s="1" t="s">
        <v>861</v>
      </c>
      <c r="C573" s="8" t="s">
        <v>361</v>
      </c>
      <c r="D573" s="2" t="s">
        <v>212</v>
      </c>
      <c r="F573" s="9" t="s">
        <v>1053</v>
      </c>
      <c r="G573" s="1" t="s">
        <v>1045</v>
      </c>
      <c r="H573" s="8" t="s">
        <v>258</v>
      </c>
    </row>
    <row r="574" spans="1:8" ht="12.75">
      <c r="A574" s="9" t="s">
        <v>200</v>
      </c>
      <c r="B574" s="1" t="s">
        <v>201</v>
      </c>
      <c r="C574" s="8" t="s">
        <v>417</v>
      </c>
      <c r="D574" s="2" t="s">
        <v>213</v>
      </c>
      <c r="F574" s="9" t="s">
        <v>1067</v>
      </c>
      <c r="G574" s="1" t="s">
        <v>1068</v>
      </c>
      <c r="H574" s="8" t="s">
        <v>258</v>
      </c>
    </row>
    <row r="575" spans="1:8" ht="12.75">
      <c r="A575" s="9" t="s">
        <v>999</v>
      </c>
      <c r="B575" s="1" t="s">
        <v>1000</v>
      </c>
      <c r="C575" s="8" t="s">
        <v>323</v>
      </c>
      <c r="D575" s="2" t="s">
        <v>214</v>
      </c>
      <c r="F575" s="9" t="s">
        <v>1110</v>
      </c>
      <c r="G575" s="1" t="s">
        <v>1111</v>
      </c>
      <c r="H575" s="8" t="s">
        <v>258</v>
      </c>
    </row>
    <row r="576" spans="1:8" ht="12.75">
      <c r="A576" s="9" t="s">
        <v>1065</v>
      </c>
      <c r="B576" s="1" t="s">
        <v>1066</v>
      </c>
      <c r="C576" s="8" t="s">
        <v>334</v>
      </c>
      <c r="D576" s="2" t="s">
        <v>215</v>
      </c>
      <c r="F576" s="9" t="s">
        <v>1118</v>
      </c>
      <c r="G576" s="1" t="s">
        <v>1119</v>
      </c>
      <c r="H576" s="8" t="s">
        <v>258</v>
      </c>
    </row>
    <row r="577" spans="1:8" ht="12.75">
      <c r="A577" s="9" t="s">
        <v>1525</v>
      </c>
      <c r="B577" s="1" t="s">
        <v>1526</v>
      </c>
      <c r="C577" s="8" t="s">
        <v>628</v>
      </c>
      <c r="D577" s="2" t="s">
        <v>216</v>
      </c>
      <c r="F577" s="9" t="s">
        <v>1203</v>
      </c>
      <c r="G577" s="1" t="s">
        <v>1204</v>
      </c>
      <c r="H577" s="8" t="s">
        <v>258</v>
      </c>
    </row>
    <row r="578" spans="1:8" ht="12.75">
      <c r="A578" s="9" t="s">
        <v>1289</v>
      </c>
      <c r="B578" s="1" t="s">
        <v>1290</v>
      </c>
      <c r="C578" s="8" t="s">
        <v>684</v>
      </c>
      <c r="D578" s="2" t="s">
        <v>217</v>
      </c>
      <c r="F578" s="9" t="s">
        <v>1221</v>
      </c>
      <c r="G578" s="1" t="s">
        <v>1222</v>
      </c>
      <c r="H578" s="8" t="s">
        <v>258</v>
      </c>
    </row>
    <row r="579" spans="1:8" ht="12.75">
      <c r="A579" s="9" t="s">
        <v>1294</v>
      </c>
      <c r="B579" s="1" t="s">
        <v>1295</v>
      </c>
      <c r="C579" s="8" t="s">
        <v>684</v>
      </c>
      <c r="D579" s="2" t="s">
        <v>218</v>
      </c>
      <c r="F579" s="9" t="s">
        <v>1286</v>
      </c>
      <c r="G579" s="1" t="s">
        <v>1287</v>
      </c>
      <c r="H579" s="8" t="s">
        <v>258</v>
      </c>
    </row>
    <row r="580" spans="1:8" ht="12.75">
      <c r="A580" s="9" t="s">
        <v>699</v>
      </c>
      <c r="B580" s="1" t="s">
        <v>700</v>
      </c>
      <c r="C580" s="8" t="s">
        <v>264</v>
      </c>
      <c r="D580" s="2" t="s">
        <v>219</v>
      </c>
      <c r="F580" s="9" t="s">
        <v>1336</v>
      </c>
      <c r="G580" s="1" t="s">
        <v>1337</v>
      </c>
      <c r="H580" s="8" t="s">
        <v>258</v>
      </c>
    </row>
    <row r="581" spans="1:8" ht="12.75">
      <c r="A581" s="9" t="s">
        <v>79</v>
      </c>
      <c r="B581" s="1" t="s">
        <v>1059</v>
      </c>
      <c r="C581" s="8" t="s">
        <v>470</v>
      </c>
      <c r="D581" s="2" t="s">
        <v>1060</v>
      </c>
      <c r="F581" s="9" t="s">
        <v>1375</v>
      </c>
      <c r="G581" s="1" t="s">
        <v>1376</v>
      </c>
      <c r="H581" s="8" t="s">
        <v>258</v>
      </c>
    </row>
    <row r="582" spans="1:8" ht="12.75">
      <c r="A582" s="9" t="s">
        <v>865</v>
      </c>
      <c r="B582" s="1" t="s">
        <v>866</v>
      </c>
      <c r="C582" s="8" t="s">
        <v>361</v>
      </c>
      <c r="D582" s="2" t="s">
        <v>220</v>
      </c>
      <c r="F582" s="9" t="s">
        <v>1418</v>
      </c>
      <c r="G582" s="1" t="s">
        <v>775</v>
      </c>
      <c r="H582" s="8" t="s">
        <v>258</v>
      </c>
    </row>
    <row r="583" spans="1:8" ht="12.75">
      <c r="A583" s="9" t="s">
        <v>1002</v>
      </c>
      <c r="B583" s="1" t="s">
        <v>1003</v>
      </c>
      <c r="C583" s="8" t="s">
        <v>323</v>
      </c>
      <c r="D583" s="2" t="s">
        <v>221</v>
      </c>
      <c r="F583" s="9" t="s">
        <v>1648</v>
      </c>
      <c r="G583" s="1" t="s">
        <v>1649</v>
      </c>
      <c r="H583" s="8" t="s">
        <v>258</v>
      </c>
    </row>
    <row r="584" spans="1:8" ht="12.75">
      <c r="A584" s="9" t="s">
        <v>704</v>
      </c>
      <c r="B584" s="1" t="s">
        <v>705</v>
      </c>
      <c r="C584" s="8" t="s">
        <v>264</v>
      </c>
      <c r="D584" s="2" t="s">
        <v>222</v>
      </c>
      <c r="F584" s="9" t="s">
        <v>1689</v>
      </c>
      <c r="G584" s="1" t="s">
        <v>1690</v>
      </c>
      <c r="H584" s="8" t="s">
        <v>258</v>
      </c>
    </row>
    <row r="585" spans="1:8" ht="12.75">
      <c r="A585" s="9" t="s">
        <v>103</v>
      </c>
      <c r="B585" s="1" t="s">
        <v>104</v>
      </c>
      <c r="C585" s="8" t="s">
        <v>280</v>
      </c>
      <c r="D585" s="2" t="s">
        <v>223</v>
      </c>
      <c r="F585" s="9" t="s">
        <v>1713</v>
      </c>
      <c r="G585" s="1" t="s">
        <v>1714</v>
      </c>
      <c r="H585" s="8" t="s">
        <v>258</v>
      </c>
    </row>
    <row r="586" spans="1:8" ht="12.75">
      <c r="A586" s="9" t="s">
        <v>1299</v>
      </c>
      <c r="B586" s="1" t="s">
        <v>1300</v>
      </c>
      <c r="C586" s="8" t="s">
        <v>684</v>
      </c>
      <c r="D586" s="2" t="s">
        <v>224</v>
      </c>
      <c r="F586" s="9" t="s">
        <v>173</v>
      </c>
      <c r="G586" s="1" t="s">
        <v>174</v>
      </c>
      <c r="H586" s="8" t="s">
        <v>258</v>
      </c>
    </row>
    <row r="587" spans="1:8" ht="12.75">
      <c r="A587" s="9" t="s">
        <v>870</v>
      </c>
      <c r="B587" s="1" t="s">
        <v>871</v>
      </c>
      <c r="C587" s="8" t="s">
        <v>361</v>
      </c>
      <c r="D587" s="2" t="s">
        <v>225</v>
      </c>
      <c r="F587" s="9" t="s">
        <v>180</v>
      </c>
      <c r="G587" s="1" t="s">
        <v>692</v>
      </c>
      <c r="H587" s="8" t="s">
        <v>258</v>
      </c>
    </row>
    <row r="588" spans="1:8" ht="12.75">
      <c r="A588" s="9" t="s">
        <v>709</v>
      </c>
      <c r="B588" s="1" t="s">
        <v>710</v>
      </c>
      <c r="C588" s="8" t="s">
        <v>264</v>
      </c>
      <c r="D588" s="2" t="s">
        <v>226</v>
      </c>
      <c r="F588" s="9" t="s">
        <v>207</v>
      </c>
      <c r="G588" s="1" t="s">
        <v>208</v>
      </c>
      <c r="H588" s="8" t="s">
        <v>258</v>
      </c>
    </row>
    <row r="591" ht="12.75">
      <c r="B591" s="1" t="s">
        <v>227</v>
      </c>
    </row>
    <row r="592" spans="2:3" ht="12.75">
      <c r="B592" s="1" t="s">
        <v>228</v>
      </c>
      <c r="C592" s="2" t="s">
        <v>229</v>
      </c>
    </row>
    <row r="593" spans="2:3" ht="12.75">
      <c r="B593" s="1" t="s">
        <v>230</v>
      </c>
      <c r="C593" s="2" t="s">
        <v>231</v>
      </c>
    </row>
    <row r="594" ht="12.75">
      <c r="C594" s="2" t="s">
        <v>232</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Jersey Department of Community Affairs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eugene.mccarthy</dc:creator>
  <cp:keywords/>
  <dc:description/>
  <cp:lastModifiedBy>Jason Martucci</cp:lastModifiedBy>
  <cp:lastPrinted>2013-08-30T05:42:30Z</cp:lastPrinted>
  <dcterms:created xsi:type="dcterms:W3CDTF">2007-06-27T13:19:00Z</dcterms:created>
  <dcterms:modified xsi:type="dcterms:W3CDTF">2013-09-10T14:20:07Z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