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60" windowWidth="9690" windowHeight="7290" tabRatio="836"/>
  </bookViews>
  <sheets>
    <sheet name="Sheet 1" sheetId="1" r:id="rId1"/>
    <sheet name="Sheet 1a" sheetId="2" r:id="rId2"/>
    <sheet name="Sheet 1b" sheetId="3" r:id="rId3"/>
    <sheet name="sheet 1c" sheetId="5" r:id="rId4"/>
    <sheet name="Sheet 2" sheetId="6" r:id="rId5"/>
    <sheet name="Sheet 3" sheetId="7" r:id="rId6"/>
    <sheet name="Sheet 3a" sheetId="8" r:id="rId7"/>
    <sheet name="Sheet 4" sheetId="10" r:id="rId8"/>
    <sheet name="Sheet 5" sheetId="11" r:id="rId9"/>
    <sheet name="Sheet 6" sheetId="12" r:id="rId10"/>
    <sheet name="Sheet 6a" sheetId="53" r:id="rId11"/>
    <sheet name="Sheet 6b" sheetId="55" r:id="rId12"/>
    <sheet name="Sheet 7" sheetId="13" r:id="rId13"/>
    <sheet name="Sheet 8" sheetId="14" r:id="rId14"/>
    <sheet name="Sheet 9" sheetId="15" r:id="rId15"/>
    <sheet name="Sheet 9a" sheetId="16" r:id="rId16"/>
    <sheet name="Sheet 10" sheetId="17" r:id="rId17"/>
    <sheet name="Sheet 11" sheetId="18" r:id="rId18"/>
    <sheet name="Sheet 11a" sheetId="19" r:id="rId19"/>
    <sheet name="Sheet 12" sheetId="20" r:id="rId20"/>
    <sheet name="Sheet 13" sheetId="21" r:id="rId21"/>
    <sheet name="Sheet 14" sheetId="22" r:id="rId22"/>
    <sheet name="Sheet 15" sheetId="23" r:id="rId23"/>
    <sheet name="Sheet 16" sheetId="24" r:id="rId24"/>
    <sheet name="Sheet 17" sheetId="25" r:id="rId25"/>
    <sheet name="Sheet 17a" sheetId="26" r:id="rId26"/>
    <sheet name="Sheet 18" sheetId="27" r:id="rId27"/>
    <sheet name="Sheet 19" sheetId="28" r:id="rId28"/>
    <sheet name="Sheet 20" sheetId="29" r:id="rId29"/>
    <sheet name="Sheet 21" sheetId="30" r:id="rId30"/>
    <sheet name="Sheet 22" sheetId="31" r:id="rId31"/>
    <sheet name="Sheet 22a" sheetId="32" r:id="rId32"/>
    <sheet name="Sheet 23" sheetId="33" r:id="rId33"/>
    <sheet name="Sheet 24" sheetId="34" r:id="rId34"/>
    <sheet name="Sheet 25" sheetId="35" r:id="rId35"/>
    <sheet name="Sheet 25a" sheetId="36" r:id="rId36"/>
    <sheet name="Sheet 26" sheetId="37" r:id="rId37"/>
    <sheet name="Sheet 27" sheetId="38" r:id="rId38"/>
    <sheet name="Sheet 28" sheetId="39" r:id="rId39"/>
    <sheet name="Sheet 29" sheetId="40" r:id="rId40"/>
    <sheet name="Sheet 30" sheetId="41" r:id="rId41"/>
    <sheet name="Sheet 31" sheetId="42" r:id="rId42"/>
    <sheet name="Sheet 31a" sheetId="54" r:id="rId43"/>
    <sheet name="Sheet 32" sheetId="43" r:id="rId44"/>
    <sheet name="Sheet 33" sheetId="44" r:id="rId45"/>
    <sheet name="Sheet 34" sheetId="45" r:id="rId46"/>
    <sheet name="Sheet 34a" sheetId="56" r:id="rId47"/>
    <sheet name="Sheet 35" sheetId="46" r:id="rId48"/>
    <sheet name="Sheet 35a" sheetId="47" r:id="rId49"/>
    <sheet name="Sheet 36" sheetId="48" r:id="rId50"/>
    <sheet name="Sheet 37" sheetId="49" r:id="rId51"/>
    <sheet name="Sheet 38" sheetId="50" r:id="rId52"/>
    <sheet name="Sheet 39" sheetId="51" r:id="rId53"/>
    <sheet name="Sheet 40" sheetId="57" r:id="rId54"/>
    <sheet name="Sheet 41" sheetId="58" r:id="rId55"/>
    <sheet name="Sheet 42" sheetId="59" r:id="rId56"/>
    <sheet name="Sheet 43" sheetId="60" r:id="rId57"/>
    <sheet name="Sheet 44" sheetId="61" r:id="rId58"/>
    <sheet name="Sheet 45" sheetId="62" r:id="rId59"/>
    <sheet name="Sheet 46" sheetId="63" r:id="rId60"/>
    <sheet name="Sheet 47" sheetId="64" r:id="rId61"/>
    <sheet name="Sheet 48" sheetId="90" r:id="rId62"/>
    <sheet name="Sheet 49" sheetId="66" r:id="rId63"/>
    <sheet name="Sheet 49a" sheetId="67" r:id="rId64"/>
    <sheet name="Sheet 50" sheetId="68" r:id="rId65"/>
    <sheet name="Sheet 51" sheetId="69" r:id="rId66"/>
    <sheet name="Sheet 51a" sheetId="70" r:id="rId67"/>
    <sheet name="Sheet 52" sheetId="71" r:id="rId68"/>
    <sheet name="Sheet 53" sheetId="72" r:id="rId69"/>
    <sheet name="Sheet 54" sheetId="73" r:id="rId70"/>
    <sheet name="Sheet 55" sheetId="74" r:id="rId71"/>
    <sheet name="Sheet 56" sheetId="75" r:id="rId72"/>
    <sheet name="Sheet 57" sheetId="76" r:id="rId73"/>
    <sheet name="Sheet 58" sheetId="77" r:id="rId74"/>
    <sheet name="Sheet 59" sheetId="78" r:id="rId75"/>
    <sheet name="Sheet 60" sheetId="79" r:id="rId76"/>
    <sheet name="Sheet 61" sheetId="80" r:id="rId77"/>
    <sheet name="Sheet 62" sheetId="81" r:id="rId78"/>
    <sheet name="Sheet 63" sheetId="82" r:id="rId79"/>
    <sheet name="Sheet 63a" sheetId="83" r:id="rId80"/>
    <sheet name="Sheet 64" sheetId="84" r:id="rId81"/>
    <sheet name="Sheet 65" sheetId="85" r:id="rId82"/>
    <sheet name="Sheet 65a" sheetId="86" r:id="rId83"/>
    <sheet name="Sheet 66" sheetId="87" r:id="rId84"/>
    <sheet name="Sheet 67" sheetId="88" r:id="rId85"/>
    <sheet name="Sheet 68" sheetId="89" r:id="rId86"/>
  </sheets>
  <externalReferences>
    <externalReference r:id="rId87"/>
  </externalReferences>
  <definedNames>
    <definedName name="_12A">#REF!</definedName>
    <definedName name="_21">#REF!</definedName>
    <definedName name="_35_2">#REF!</definedName>
    <definedName name="_35A">#REF!</definedName>
    <definedName name="_9B">#REF!</definedName>
    <definedName name="By">'Sheet 29'!$K$8</definedName>
    <definedName name="Current">'Sheet 11'!$S$6</definedName>
    <definedName name="From">'Sheet 28'!$J$9</definedName>
    <definedName name="FUNDED">#REF!</definedName>
    <definedName name="L">[1]A!#REF!</definedName>
    <definedName name="LEGAL">[1]A!#REF!</definedName>
    <definedName name="P">[1]A!#REF!</definedName>
    <definedName name="POOF">#REF!</definedName>
    <definedName name="_xlnm.Print_Area" localSheetId="54">'Sheet 41'!$A$1:$J$42</definedName>
    <definedName name="_xlnm.Print_Area" localSheetId="61">'Sheet 48'!$A$1:$L$35</definedName>
    <definedName name="SFY">'Sheet 28'!$H$8</definedName>
    <definedName name="Start">'Sheet 10'!$E$5</definedName>
    <definedName name="statement">'Sheet 17'!$D$1</definedName>
    <definedName name="Transfer">'Sheet 11'!$H$4</definedName>
    <definedName name="UNFUNDED">#REF!</definedName>
  </definedNames>
  <calcPr calcId="145621" iterate="1" iterateCount="1"/>
</workbook>
</file>

<file path=xl/calcChain.xml><?xml version="1.0" encoding="utf-8"?>
<calcChain xmlns="http://schemas.openxmlformats.org/spreadsheetml/2006/main">
  <c r="A25" i="67" l="1"/>
  <c r="A24" i="67"/>
  <c r="A12" i="67"/>
  <c r="A22" i="67" s="1"/>
  <c r="A7" i="67"/>
  <c r="A17" i="67" s="1"/>
  <c r="A28" i="54"/>
  <c r="I5" i="54"/>
  <c r="I5" i="43" s="1"/>
  <c r="I7" i="41"/>
  <c r="L5" i="41"/>
  <c r="A5" i="22"/>
  <c r="A22" i="22" s="1"/>
  <c r="A35" i="88"/>
  <c r="A29" i="88"/>
  <c r="I5" i="67"/>
  <c r="E34" i="83"/>
  <c r="E37" i="83"/>
  <c r="A26" i="83"/>
  <c r="A25" i="83"/>
  <c r="A12" i="83"/>
  <c r="A23" i="83" s="1"/>
  <c r="A7" i="83"/>
  <c r="A18" i="83" s="1"/>
  <c r="A23" i="82"/>
  <c r="A18" i="82"/>
  <c r="A24" i="80"/>
  <c r="A15" i="80"/>
  <c r="E5" i="74"/>
  <c r="E6" i="75" s="1"/>
  <c r="A35" i="72"/>
  <c r="A30" i="72"/>
  <c r="A29" i="72"/>
  <c r="P4" i="69"/>
  <c r="I7" i="69"/>
  <c r="E7" i="70"/>
  <c r="H4" i="70"/>
  <c r="E36" i="67"/>
  <c r="A22" i="66"/>
  <c r="A17" i="66"/>
  <c r="A24" i="64"/>
  <c r="A14" i="64"/>
  <c r="C34" i="62"/>
  <c r="E6" i="59"/>
  <c r="P5" i="47"/>
  <c r="G6" i="47"/>
  <c r="D5" i="47"/>
  <c r="O7" i="41"/>
  <c r="A17" i="34"/>
  <c r="A12" i="42" s="1"/>
  <c r="A6" i="34"/>
  <c r="B5" i="37" s="1"/>
  <c r="A7" i="42" s="1"/>
  <c r="B37" i="38"/>
  <c r="A34" i="24"/>
  <c r="A16" i="24"/>
  <c r="B15" i="22"/>
  <c r="B32" i="22" s="1"/>
  <c r="A12" i="22"/>
  <c r="A16" i="23" s="1"/>
  <c r="A9" i="22"/>
  <c r="A26" i="22" s="1"/>
  <c r="B8" i="22"/>
  <c r="B25" i="22" s="1"/>
  <c r="E6" i="20"/>
  <c r="H4" i="20"/>
  <c r="E6" i="18"/>
  <c r="A27" i="54"/>
  <c r="A26" i="54"/>
  <c r="A25" i="42"/>
  <c r="K7" i="41"/>
  <c r="A25" i="24"/>
  <c r="H4" i="19"/>
  <c r="I11" i="32"/>
  <c r="I40" i="30"/>
  <c r="E4" i="14"/>
  <c r="S26" i="13"/>
  <c r="E4" i="12"/>
  <c r="E4" i="11"/>
  <c r="E4" i="8"/>
  <c r="E4" i="10" s="1"/>
  <c r="S6" i="19"/>
  <c r="S6" i="20"/>
  <c r="B20" i="38" l="1"/>
  <c r="B30" i="38" s="1"/>
  <c r="B40" i="38" s="1"/>
  <c r="B6" i="38"/>
  <c r="A29" i="22"/>
  <c r="A11" i="24"/>
  <c r="A35" i="23"/>
  <c r="A17" i="42"/>
  <c r="A7" i="54"/>
  <c r="A22" i="42"/>
  <c r="A12" i="54"/>
  <c r="A5" i="23"/>
  <c r="B36" i="38" l="1"/>
  <c r="B26" i="38"/>
  <c r="A24" i="54"/>
  <c r="A10" i="43"/>
  <c r="A19" i="54"/>
  <c r="A7" i="43"/>
  <c r="A24" i="23"/>
  <c r="A6" i="24"/>
  <c r="A20" i="24"/>
  <c r="A29" i="24"/>
  <c r="A38" i="24"/>
  <c r="A15" i="24" l="1"/>
  <c r="A33" i="24"/>
  <c r="A24" i="24"/>
  <c r="A15" i="43"/>
  <c r="A6" i="48"/>
  <c r="A6" i="49" s="1"/>
  <c r="A7" i="50" s="1"/>
  <c r="A28" i="48"/>
  <c r="A12" i="49" s="1"/>
  <c r="A15" i="50" s="1"/>
  <c r="A20" i="43"/>
</calcChain>
</file>

<file path=xl/sharedStrings.xml><?xml version="1.0" encoding="utf-8"?>
<sst xmlns="http://schemas.openxmlformats.org/spreadsheetml/2006/main" count="4052" uniqueCount="1513">
  <si>
    <t>Miscellaneous Revenue Not Anticipated</t>
  </si>
  <si>
    <t>81113-</t>
  </si>
  <si>
    <t>Miscellaneous Revenue Not Anticipated:</t>
  </si>
  <si>
    <t>Proceeds of Sale of Foreclosed Property (Sheet 27)</t>
  </si>
  <si>
    <t>81114-</t>
  </si>
  <si>
    <t>Payments in Lieu of Taxes on Real Property</t>
  </si>
  <si>
    <t>81120-</t>
  </si>
  <si>
    <t>Sale of Municipal Assets</t>
  </si>
  <si>
    <t>80013-05</t>
  </si>
  <si>
    <t>80013-06</t>
  </si>
  <si>
    <t>Deferred School Tax Revenue:  (See School Taxes, Sheets 13 &amp; 14)</t>
  </si>
  <si>
    <t>80013-07</t>
  </si>
  <si>
    <t>80013-08</t>
  </si>
  <si>
    <t>Deficit in Anticipated Revenues:</t>
  </si>
  <si>
    <t>Miscellaneous Revenues Anticipated</t>
  </si>
  <si>
    <t>80013-09</t>
  </si>
  <si>
    <t>80013-10</t>
  </si>
  <si>
    <t>80013-11</t>
  </si>
  <si>
    <t>80013-12</t>
  </si>
  <si>
    <t>Deficit Balance - To Trial Balance (Sheet 3)</t>
  </si>
  <si>
    <t>80013-13</t>
  </si>
  <si>
    <t>Surplus Balance - To Surplus (Sheet 21)</t>
  </si>
  <si>
    <t>80013-14</t>
  </si>
  <si>
    <t>Amount Realized</t>
  </si>
  <si>
    <t>Interest</t>
  </si>
  <si>
    <t>Total Amount of Miscellaneous Revenues Not Anticipated (Sheet 19)</t>
  </si>
  <si>
    <t>80014-01</t>
  </si>
  <si>
    <t>80014-02</t>
  </si>
  <si>
    <t>80014-03</t>
  </si>
  <si>
    <t>80014-04</t>
  </si>
  <si>
    <t>80014-05</t>
  </si>
  <si>
    <t>80014-06</t>
  </si>
  <si>
    <t>Investments</t>
  </si>
  <si>
    <t>80014-07</t>
  </si>
  <si>
    <t>Sub Total</t>
  </si>
  <si>
    <t xml:space="preserve">Current </t>
  </si>
  <si>
    <t xml:space="preserve">Trust - Assessment </t>
  </si>
  <si>
    <t>Trust - Dog License</t>
  </si>
  <si>
    <t>Trust - Other</t>
  </si>
  <si>
    <t xml:space="preserve">Capital - General </t>
  </si>
  <si>
    <t xml:space="preserve">Water - Operating </t>
  </si>
  <si>
    <t xml:space="preserve">Water - Capital </t>
  </si>
  <si>
    <t>Deduct Cash Liabilities Marked with "C" on Trial Balance</t>
  </si>
  <si>
    <t>80014-08</t>
  </si>
  <si>
    <t>Cash Surplus</t>
  </si>
  <si>
    <t>80014-09</t>
  </si>
  <si>
    <t>Deficit in Cash Surplus</t>
  </si>
  <si>
    <t>80014-10</t>
  </si>
  <si>
    <t>Other Assets Pledged to Surplus: *</t>
  </si>
  <si>
    <t>Due from State of N.J. Senior</t>
  </si>
  <si>
    <t xml:space="preserve">  Citizens and Veterans Deduction</t>
  </si>
  <si>
    <t>80014-16</t>
  </si>
  <si>
    <t>Deferred Charges #</t>
  </si>
  <si>
    <t>80014-12</t>
  </si>
  <si>
    <t>Cash Deficit #</t>
  </si>
  <si>
    <t>80014-13</t>
  </si>
  <si>
    <t>Total Other Assets</t>
  </si>
  <si>
    <t>80014-14</t>
  </si>
  <si>
    <t>* IN THE CASE OF A "DEFICIT IN CASH SURPLUS", "OTHER ASSETS</t>
  </si>
  <si>
    <t>80014-15</t>
  </si>
  <si>
    <t>Analysis of Sale of Property:        $</t>
  </si>
  <si>
    <t xml:space="preserve">         WOULD ALSO BE PLEDGED TO CASH LIABILITIES.</t>
  </si>
  <si>
    <t>(1) MAY BE ALLOWED UNDER CERTAIN CONDITIONS.</t>
  </si>
  <si>
    <t>NOTE: Deferred charges for authorizations under N.J.S. 40A:4-55 (Tax Map, etc.), N.J.S. 40A:4-55 (Flood Damage, etc.), N.J.S.</t>
  </si>
  <si>
    <t>40A:4-55.1 (Roads and Bridges, etc.) and N.J.S. 40A:4-55.13 (Public Exigencies, etc.) to the extent of emergency notes issued</t>
  </si>
  <si>
    <t>25.</t>
  </si>
  <si>
    <t>26.</t>
  </si>
  <si>
    <t>27.</t>
  </si>
  <si>
    <t>28.</t>
  </si>
  <si>
    <t>29.</t>
  </si>
  <si>
    <t>30.</t>
  </si>
  <si>
    <t>Totals:</t>
  </si>
  <si>
    <t>SCHEDULE OF CAPITAL LEASE PROGRAM OBLIGATIONS</t>
  </si>
  <si>
    <t>of Obligation</t>
  </si>
  <si>
    <t>For Interest/Fees</t>
  </si>
  <si>
    <t>Sheet 34a</t>
  </si>
  <si>
    <t>and outstanding for such purposes, together with such emergency notes, may be omitted from this analysis.</t>
  </si>
  <si>
    <t>Amount of Levy as per Duplicate (Analysis) #</t>
  </si>
  <si>
    <t>82101-00</t>
  </si>
  <si>
    <t>or</t>
  </si>
  <si>
    <t xml:space="preserve">         (Abstract of Ratables)</t>
  </si>
  <si>
    <t>82113-00</t>
  </si>
  <si>
    <t>Amount of Levy Special District Taxes</t>
  </si>
  <si>
    <t>82102-00</t>
  </si>
  <si>
    <t>Amount Levied for Omitted Taxes under</t>
  </si>
  <si>
    <t>N.J.S.A. 54:4-63.12 et. seq.</t>
  </si>
  <si>
    <t>82103-00</t>
  </si>
  <si>
    <t>Amount Levied for Added Taxes under</t>
  </si>
  <si>
    <t>82104-00</t>
  </si>
  <si>
    <t>N.J.S.A. 54:4-63.1 et. seq.</t>
  </si>
  <si>
    <t>5a.</t>
  </si>
  <si>
    <t>5b.</t>
  </si>
  <si>
    <t>Reductions due to tax appeals **</t>
  </si>
  <si>
    <t>5c.</t>
  </si>
  <si>
    <t>82106-00</t>
  </si>
  <si>
    <t>Transferred to Tax Title Liens</t>
  </si>
  <si>
    <t>82107-00</t>
  </si>
  <si>
    <t>Transferred to Foreclosed Property</t>
  </si>
  <si>
    <t>82108-00</t>
  </si>
  <si>
    <t>8.</t>
  </si>
  <si>
    <t>Remitted, Abated or Canceled</t>
  </si>
  <si>
    <t>82109-00</t>
  </si>
  <si>
    <t>9.</t>
  </si>
  <si>
    <t>Discount Allowed</t>
  </si>
  <si>
    <t>82110-00</t>
  </si>
  <si>
    <t>10.</t>
  </si>
  <si>
    <t xml:space="preserve">                      (Do not crowd - add additional sheets)</t>
  </si>
  <si>
    <t>POST CLOSING TRIAL BALANCE</t>
  </si>
  <si>
    <t>UTILITY ASSESSMENT TRUST FUNDS</t>
  </si>
  <si>
    <t>IF MORE THAN ONE UTILITY</t>
  </si>
  <si>
    <t>EACH ASSESSMENT SECTION MUST BE SEPARATELY STATED</t>
  </si>
  <si>
    <t xml:space="preserve">                     (Do not crowd - add additional sheets)</t>
  </si>
  <si>
    <t>ANALYSIS OF WATER UTILITY ASSESSMENT TRUST CASH AND INVESTMENTS</t>
  </si>
  <si>
    <t>PLEDGED TO LIABILITIES AND SURPLUS</t>
  </si>
  <si>
    <t>Title of Liability to which Cash</t>
  </si>
  <si>
    <t xml:space="preserve">         RECEIPTS</t>
  </si>
  <si>
    <t>and Investments are Pledged</t>
  </si>
  <si>
    <t>Operating</t>
  </si>
  <si>
    <t>XXXXXX</t>
  </si>
  <si>
    <t>Sheet 43</t>
  </si>
  <si>
    <t>Less Assets "Unfinanced"*</t>
  </si>
  <si>
    <t>*Show as red figure</t>
  </si>
  <si>
    <t xml:space="preserve">                          BUDGET REVENUES</t>
  </si>
  <si>
    <t xml:space="preserve">            Source</t>
  </si>
  <si>
    <t>Excess or</t>
  </si>
  <si>
    <t>in Cash</t>
  </si>
  <si>
    <t>Deficit*</t>
  </si>
  <si>
    <t>Operating Surplus Anticipated</t>
  </si>
  <si>
    <t>91301-</t>
  </si>
  <si>
    <t>Operating Surplus Anticipated with Consent</t>
  </si>
  <si>
    <t>of Director of Local Govt. Services</t>
  </si>
  <si>
    <t xml:space="preserve">               appropriation is permitted to lapse.</t>
  </si>
  <si>
    <t>Amount of Down</t>
  </si>
  <si>
    <t xml:space="preserve">                     Purpose</t>
  </si>
  <si>
    <t>Down Payment</t>
  </si>
  <si>
    <t>Payment in Budget</t>
  </si>
  <si>
    <t>Obligations</t>
  </si>
  <si>
    <t>Provided by</t>
  </si>
  <si>
    <t>Ordinance</t>
  </si>
  <si>
    <t>Years</t>
  </si>
  <si>
    <t>Total  80032-00</t>
  </si>
  <si>
    <t>NOTE - Where amount in column "Down Payment Provided by Ordinance" is LESS than 5% of amount in</t>
  </si>
  <si>
    <t xml:space="preserve">              column "Total Obligations Authorized", explanation must be made part of or attached to this sheet.</t>
  </si>
  <si>
    <t>80029-01</t>
  </si>
  <si>
    <t>Premium on Sale of Bonds</t>
  </si>
  <si>
    <t>Fund Improvement Authorizations Canceled</t>
  </si>
  <si>
    <t>Added by N.J.S. 40A:4-87</t>
  </si>
  <si>
    <t>Emergency</t>
  </si>
  <si>
    <t>Total Appropriations</t>
  </si>
  <si>
    <t>Add: Overexpenditures (See Footnote)</t>
  </si>
  <si>
    <t>Surplus (General Budget) **</t>
  </si>
  <si>
    <t>Unexpended Balance Canceled (See Footnote)</t>
  </si>
  <si>
    <t>FOOTNOTES: - RE:  OVEREXPENDITURES:</t>
  </si>
  <si>
    <t>80028-00</t>
  </si>
  <si>
    <t>It is hereby certified that all outstanding "Special Emergency" appropriations have been adopted by the governing body in full compliance with N.J.S. 40A:4-55.1 et seq. and</t>
  </si>
  <si>
    <t>80033-01</t>
  </si>
  <si>
    <t>budget for the year just ended?</t>
  </si>
  <si>
    <t>Levy - -    $</t>
  </si>
  <si>
    <t>=</t>
  </si>
  <si>
    <t>Unpaid</t>
  </si>
  <si>
    <t xml:space="preserve">    1. State Taxes</t>
  </si>
  <si>
    <t xml:space="preserve">    2. County Taxes</t>
  </si>
  <si>
    <t xml:space="preserve">    3. Amounts due Special Districts</t>
  </si>
  <si>
    <t xml:space="preserve">    4. Amounts due School Districts for Local School Tax</t>
  </si>
  <si>
    <t>Schedule of Trust Fund Reserves</t>
  </si>
  <si>
    <t>** Interest on Utility Assessment Notes must be included in the Utility Budget appropriation "Interest on Notes".</t>
  </si>
  <si>
    <t>Sheet 51a</t>
  </si>
  <si>
    <t xml:space="preserve">         SCHEDULE OF IMPROVEMENT AUTHORIZATIONS (UTILITY CAPITAL FUND)</t>
  </si>
  <si>
    <t>Sheet 52</t>
  </si>
  <si>
    <t xml:space="preserve">                Total</t>
  </si>
  <si>
    <t>70000-</t>
  </si>
  <si>
    <t xml:space="preserve">                Place an * before each item of "Improvement" which represents a funding or refunding of an emergency authorization.</t>
  </si>
  <si>
    <t xml:space="preserve">        WATER UTILITY CAPITAL FUND</t>
  </si>
  <si>
    <t xml:space="preserve">            SCHEDULE OF CAPITAL IMPROVEMENT FUND</t>
  </si>
  <si>
    <t xml:space="preserve">       WATER UTILITY CAPITAL FUND</t>
  </si>
  <si>
    <t xml:space="preserve">            SCHEDULE OF DOWN PAYMENTS ON IMPROVEMENTS</t>
  </si>
  <si>
    <t>appropriation is permitted to lapse.</t>
  </si>
  <si>
    <t xml:space="preserve">          UTILITY FUND</t>
  </si>
  <si>
    <t xml:space="preserve">                  AND</t>
  </si>
  <si>
    <t xml:space="preserve">                 DOWN PAYMENTS (N.J.S. 40A:2-11)</t>
  </si>
  <si>
    <t xml:space="preserve">                 UTILITIES ONLY</t>
  </si>
  <si>
    <t xml:space="preserve">    Amount of Down</t>
  </si>
  <si>
    <t xml:space="preserve">   Payment in Budget</t>
  </si>
  <si>
    <t xml:space="preserve">                      Purpose</t>
  </si>
  <si>
    <t xml:space="preserve">               Years</t>
  </si>
  <si>
    <t>CERTIFICATION OF BUDGETS BY THE DIRECTOR OF THE DIVISION OF LOCAL GOVERNMENT</t>
  </si>
  <si>
    <t>SERVICES.</t>
  </si>
  <si>
    <t>of</t>
  </si>
  <si>
    <t>, County of</t>
  </si>
  <si>
    <t>Date</t>
  </si>
  <si>
    <t xml:space="preserve">     Examined By:</t>
  </si>
  <si>
    <t>1</t>
  </si>
  <si>
    <t xml:space="preserve">    Preliminary Check</t>
  </si>
  <si>
    <t>2</t>
  </si>
  <si>
    <t xml:space="preserve">    Examined</t>
  </si>
  <si>
    <t>can be supported upon demand by a register or other detailed analysis.</t>
  </si>
  <si>
    <t>Signature</t>
  </si>
  <si>
    <t>Title</t>
  </si>
  <si>
    <t>(This must be signed by Chief Financial Officer, Comptroller, Auditor or Registered Municipal Accountant.)</t>
  </si>
  <si>
    <t>REQUIRED</t>
  </si>
  <si>
    <t>CERTIFICATION</t>
  </si>
  <si>
    <t>BY THE CHIEF FINANCIAL OFFICER:</t>
  </si>
  <si>
    <t>WATER UTILITY ASSESSMENT BONDS</t>
  </si>
  <si>
    <t xml:space="preserve">        Service</t>
  </si>
  <si>
    <t>WATER UTILITY CAPITAL BONDS</t>
  </si>
  <si>
    <t>INTEREST ON BONDS - WATER UTILITY BUDGET</t>
  </si>
  <si>
    <t xml:space="preserve">              Subtotal</t>
  </si>
  <si>
    <t xml:space="preserve">              Purpose</t>
  </si>
  <si>
    <t xml:space="preserve">    SCHEDULE OF LOANS ISSUED AND OUTSTANDING</t>
  </si>
  <si>
    <t>INTEREST ON LOANS - WATER UTILITY BUDGET</t>
  </si>
  <si>
    <t xml:space="preserve">             DEBT SERVICE SCHEDULE FOR UTILITY NOTES (OTHER THAN UTILITY ASSESSMENT NOTES)</t>
  </si>
  <si>
    <t xml:space="preserve">           Title or Purpose of Issue</t>
  </si>
  <si>
    <t>Sheet 50</t>
  </si>
  <si>
    <t>Important:  If there is more than one utility in the municipality, identify each note.</t>
  </si>
  <si>
    <t xml:space="preserve">   INTEREST ON NOTES - WATER UTILITY BUDGET</t>
  </si>
  <si>
    <t>Memo:</t>
  </si>
  <si>
    <t>Designate all "Capital Notes" issued under N.J.S. 40A:2-8(b) with "C".  Such notes must be retired at the rate</t>
  </si>
  <si>
    <t>of 20% of the original amount issued annually.</t>
  </si>
  <si>
    <t>* See Sheet 33 for clarification of "Original Date of Issue".</t>
  </si>
  <si>
    <t xml:space="preserve">                Subtotal</t>
  </si>
  <si>
    <t>** If interest on note is financed by ordinance, designate same, otherwise an amount must be included in this</t>
  </si>
  <si>
    <t>column.</t>
  </si>
  <si>
    <t xml:space="preserve">         (Do not crowd - add additional sheets)</t>
  </si>
  <si>
    <t xml:space="preserve">         DEBT SERVICE SCHEDULE FOR UTILITY ASSESSMENT NOTES</t>
  </si>
  <si>
    <t>Sheet 51</t>
  </si>
  <si>
    <t>*See Sheet 33 for clarification of "Original Date of Issue".</t>
  </si>
  <si>
    <t>80051-01</t>
  </si>
  <si>
    <t>80051-02</t>
  </si>
  <si>
    <t>Memo:  Type I School Notes should be separately listed and totaled.</t>
  </si>
  <si>
    <t>* " Original Date of Issue" refers to the date when the first money was borrowed for a particular improvement, not the renewal date of subsequent notes which were issued.</t>
  </si>
  <si>
    <t>written intent of permanent financing submitted with statement.</t>
  </si>
  <si>
    <t>** If interest on notes is financed by ordinance, designate same, otherwise an amount must be included in this column.</t>
  </si>
  <si>
    <t xml:space="preserve">              (Do not crowd - add additional sheets)</t>
  </si>
  <si>
    <t>Sheet 34</t>
  </si>
  <si>
    <t>MEMO:  *See Sheet 33 for clarification of "Original Date of Issue"</t>
  </si>
  <si>
    <t>Amount in</t>
  </si>
  <si>
    <t>per Audit</t>
  </si>
  <si>
    <t>MUNICODE</t>
  </si>
  <si>
    <t>Federal Programs</t>
  </si>
  <si>
    <t>(administered by</t>
  </si>
  <si>
    <t>the State)</t>
  </si>
  <si>
    <t>Resulting</t>
  </si>
  <si>
    <t>as at</t>
  </si>
  <si>
    <t>Report</t>
  </si>
  <si>
    <t xml:space="preserve">          (Amount Shown on Line 6 Above)</t>
  </si>
  <si>
    <t xml:space="preserve">    Special District Tax</t>
  </si>
  <si>
    <t xml:space="preserve">          (Amount Shown on Line 7 Above)</t>
  </si>
  <si>
    <t>Where Item 5 shows $1,500,000.00, and Item 10 shows $1,049,977.50,</t>
  </si>
  <si>
    <t>SCHEDULE OF LOANS ISSUED AND OUTSTANDING</t>
  </si>
  <si>
    <r>
      <t xml:space="preserve">              </t>
    </r>
    <r>
      <rPr>
        <b/>
        <u/>
        <sz val="14"/>
        <rFont val="Times New Roman"/>
        <family val="1"/>
      </rPr>
      <t xml:space="preserve">                                  </t>
    </r>
    <r>
      <rPr>
        <b/>
        <sz val="14"/>
        <rFont val="Times New Roman"/>
        <family val="1"/>
      </rPr>
      <t xml:space="preserve"> LOAN</t>
    </r>
  </si>
  <si>
    <t>the percentage represented by the cash collections would be</t>
  </si>
  <si>
    <t>$1,049,977.50 / $1,500,000 or .699985.  The correct percentage to</t>
  </si>
  <si>
    <t>be shown as Item 13 is 69.99% and not 70.00%, nor 69.999%</t>
  </si>
  <si>
    <t># Note:</t>
  </si>
  <si>
    <t>On Item 1 if Duplicate (Analysis) Figure is used; be sure to include</t>
  </si>
  <si>
    <t>Senior Citizens and Veterans Deductions.</t>
  </si>
  <si>
    <t>** Tax appeals pursuant to R.S. 54:3-21 et seq and/or R.S. 54:48-1 et seq approved by resolution of the governing</t>
  </si>
  <si>
    <t>body prior to introduction of municipal budget.</t>
  </si>
  <si>
    <t>(1) Utilizing Accelerated Tax Sale</t>
  </si>
  <si>
    <t>Total of Line 10 Collected in Cash (sheet 22)..........................................................................$</t>
  </si>
  <si>
    <t>LESS: Proceeds from Accelerated Tax Sale.............................................................................</t>
  </si>
  <si>
    <t>NET Cash Collected</t>
  </si>
  <si>
    <t>....................................................................................$</t>
  </si>
  <si>
    <t>Percentage of Collection Excluding Accelerated Tax Sale Proceeds</t>
  </si>
  <si>
    <t>(Net Cash Collected divided by Item 5c) is..............................................................................</t>
  </si>
  <si>
    <t>(2) Utilizing Tax Levy Sale</t>
  </si>
  <si>
    <t>LESS: Proceeds from Tax Levy Sale (excluding premium)....................................................</t>
  </si>
  <si>
    <t>%</t>
  </si>
  <si>
    <t>Due From State of New Jersey</t>
  </si>
  <si>
    <t>Due To State of New Jersey</t>
  </si>
  <si>
    <t>Sr. Citizens Deductions Per Tax Billings</t>
  </si>
  <si>
    <t>Veterans Deductions Per Tax Billings</t>
  </si>
  <si>
    <t xml:space="preserve"> (UNAUDITED)</t>
  </si>
  <si>
    <t xml:space="preserve"> FIVE DOLLARS PER DAY PENALTY IF NOT FILED BY:</t>
  </si>
  <si>
    <t xml:space="preserve"> SEE BACK COVER FOR INDEX AND INSTRUCTIONS.</t>
  </si>
  <si>
    <t xml:space="preserve"> DO NOT USE THESE SPACES</t>
  </si>
  <si>
    <t xml:space="preserve"> Report of Federal and State Financial Assistance</t>
  </si>
  <si>
    <t xml:space="preserve"> Expenditures of Awards</t>
  </si>
  <si>
    <t xml:space="preserve"> Signature Of Chief Financial Officer</t>
  </si>
  <si>
    <t xml:space="preserve">            IMPORTANT!</t>
  </si>
  <si>
    <t xml:space="preserve">            READ INSTRUCTIONS</t>
  </si>
  <si>
    <t xml:space="preserve">           NOTE THAT A TRIAL BALANCE IS REQUIRED AND NOT A BALANCE SHEET</t>
  </si>
  <si>
    <t xml:space="preserve">           POST CLOSING</t>
  </si>
  <si>
    <t xml:space="preserve">           TRIAL BALANCE - CURRENT FUND</t>
  </si>
  <si>
    <t>80025-</t>
  </si>
  <si>
    <t>80026-</t>
  </si>
  <si>
    <t>80027-</t>
  </si>
  <si>
    <t>80028-</t>
  </si>
  <si>
    <t xml:space="preserve">    Municipal Open Space Tax</t>
  </si>
  <si>
    <t>Cash Paid to Appelants (Including 5% Interest from Date of Payment)</t>
  </si>
  <si>
    <t>Closed to Results of Operations</t>
  </si>
  <si>
    <t>(Portion of Appeal won by Municipality, including Interest)</t>
  </si>
  <si>
    <t>Taxes Pending Appeals*</t>
  </si>
  <si>
    <t>* Includes State Tax Court and County Board of Taxation</t>
  </si>
  <si>
    <t xml:space="preserve"> Signature of Tax Collector</t>
  </si>
  <si>
    <t>License #</t>
  </si>
  <si>
    <t>Item 8 (L) (Exclusive of Reserve for Uncollected Taxes)</t>
  </si>
  <si>
    <t>80015-</t>
  </si>
  <si>
    <t>Local District School Tax -</t>
  </si>
  <si>
    <t>Actual</t>
  </si>
  <si>
    <t>80016-</t>
  </si>
  <si>
    <t>Estimate**</t>
  </si>
  <si>
    <t>80017-</t>
  </si>
  <si>
    <t>Estimate*</t>
  </si>
  <si>
    <t>Regional School District Tax -</t>
  </si>
  <si>
    <t>Regional High School Tax -</t>
  </si>
  <si>
    <t>80018-</t>
  </si>
  <si>
    <t xml:space="preserve">          School Budget</t>
  </si>
  <si>
    <t>80019-</t>
  </si>
  <si>
    <t>County Tax</t>
  </si>
  <si>
    <t>80020-</t>
  </si>
  <si>
    <t>80021-</t>
  </si>
  <si>
    <t>80022-</t>
  </si>
  <si>
    <t>80023-</t>
  </si>
  <si>
    <t>Total General Appropriations &amp; Other Taxes</t>
  </si>
  <si>
    <t>80024-01</t>
  </si>
  <si>
    <t xml:space="preserve">       Municipal Budget (Item 5)</t>
  </si>
  <si>
    <t>80024-02</t>
  </si>
  <si>
    <t xml:space="preserve">       Local Municipal Budget and Other Taxes</t>
  </si>
  <si>
    <t>80024-03</t>
  </si>
  <si>
    <t>Amount of item 10 Divided by</t>
  </si>
  <si>
    <t>Equals Amount to be Raised by Taxation (Percentage</t>
  </si>
  <si>
    <t>used must not exceed the applicable percentage</t>
  </si>
  <si>
    <t>shown by Item 13, Sheet 22)</t>
  </si>
  <si>
    <t>80024-05</t>
  </si>
  <si>
    <t>Analysis of Item 11:</t>
  </si>
  <si>
    <t xml:space="preserve">    Local District School Tax</t>
  </si>
  <si>
    <t xml:space="preserve">    *     Must not be stated in an amount less than</t>
  </si>
  <si>
    <t xml:space="preserve">          (Amount Shown on Line 2 Above)</t>
  </si>
  <si>
    <t xml:space="preserve">          (Amount Shown on Line 3 Above)</t>
  </si>
  <si>
    <t xml:space="preserve">    **   May not be stated in an amount less than</t>
  </si>
  <si>
    <t xml:space="preserve">    Regional School District Tax</t>
  </si>
  <si>
    <t xml:space="preserve">             proposed budget submitted by the Local</t>
  </si>
  <si>
    <t xml:space="preserve">          (Amount Shown on Line 4 Above)</t>
  </si>
  <si>
    <t xml:space="preserve">             Board of Education to the Commissioner</t>
  </si>
  <si>
    <t xml:space="preserve">    Regional High School Tax</t>
  </si>
  <si>
    <t xml:space="preserve">          (Amount Shown on Line 5 Above)</t>
  </si>
  <si>
    <t xml:space="preserve">             136, P.L. 1978).  Consideration must be</t>
  </si>
  <si>
    <t xml:space="preserve">    County Tax</t>
  </si>
  <si>
    <t xml:space="preserve">             given to calendar year calculation.</t>
  </si>
  <si>
    <t>*Show as a red figure</t>
  </si>
  <si>
    <t>Est. Proceeds Bonds and Notes Authorized</t>
  </si>
  <si>
    <t>UTILITY BUDGET</t>
  </si>
  <si>
    <t>UTILITY LOAN</t>
  </si>
  <si>
    <t xml:space="preserve">       INTEREST ON LOANS - </t>
  </si>
  <si>
    <t xml:space="preserve"> RESERVE FOR LIBRARY SERVICES WITH FEDERAL AID</t>
  </si>
  <si>
    <t xml:space="preserve">                ALLOCATION OF CURRENT TAX COLLECTIONS</t>
  </si>
  <si>
    <t xml:space="preserve"> MISCELLANEOUS REVENUES ANTICIPATED: ADDED BY N.J.S. 40A:4-87</t>
  </si>
  <si>
    <t xml:space="preserve">         SCHEDULE OF EMERGENCY APPROPRIATIONS FOR LOCAL</t>
  </si>
  <si>
    <t xml:space="preserve"> Chapter 99, P.L. 1997.</t>
  </si>
  <si>
    <t xml:space="preserve"> SCHEDULE OF DUE FROM/TO STATE OF NEW JERSEY</t>
  </si>
  <si>
    <t xml:space="preserve"> FOR SENIOR CITIZENS AND VETERANS DEDUCTIONS</t>
  </si>
  <si>
    <t xml:space="preserve">                                SCHEDULE OF RESERVE FOR TAX APPEALS PENDING</t>
  </si>
  <si>
    <t xml:space="preserve">                                COMPUTATION OF APPROPRIATION:</t>
  </si>
  <si>
    <t>XXXXXXXX</t>
  </si>
  <si>
    <t>Bonds and Notes Authorized but Not Issued</t>
  </si>
  <si>
    <t>SHEETS 40 to 68, INCLUSIVE, PERTAIN TO</t>
  </si>
  <si>
    <t>UTILITIES ONLY</t>
  </si>
  <si>
    <t>Note:</t>
  </si>
  <si>
    <t>If no "utility fund" existed on the books of account and if no utility was</t>
  </si>
  <si>
    <t>serve instructions of Sheet 2.</t>
  </si>
  <si>
    <t>Bonds and Notes Authorized but Not Issued must be disclosed in this Utility Capital</t>
  </si>
  <si>
    <t>Section in the same manner as set forth in General Capital Fund on Sheet 8</t>
  </si>
  <si>
    <t>POST CLOSING</t>
  </si>
  <si>
    <t>TRIAL BALANCE - WATER UTILITY FUND</t>
  </si>
  <si>
    <t>Operating and Capital Sections</t>
  </si>
  <si>
    <t>(Separately Stated)</t>
  </si>
  <si>
    <t>Cash Liabilities Must Be Subtotaled and Subtotal Must Be Marked With "C"</t>
  </si>
  <si>
    <t xml:space="preserve">       Title of Account</t>
  </si>
  <si>
    <t xml:space="preserve">                      (Fax Number</t>
  </si>
  <si>
    <t>(1)          Report expenditures from federal pass-through programs received directly from state governments.</t>
  </si>
  <si>
    <t>Federal pass-through funds can be identified by the Catalog of Federal Domestic Assistance</t>
  </si>
  <si>
    <t>(CFDA) number reported in the State's grant/contract agreements.</t>
  </si>
  <si>
    <t>are no compliance requirements.</t>
  </si>
  <si>
    <t>(3)          Report expenditures from federal programs received directly from the federal government or</t>
  </si>
  <si>
    <t>indirectly from entities other than state governments.</t>
  </si>
  <si>
    <t>* These items are applicable only when there is no "Amount to be Raised by Taxation" in the "Budget"</t>
  </si>
  <si>
    <t/>
  </si>
  <si>
    <t xml:space="preserve">                                          Place an * before each item of "Improvement" which represents a funding or refunding of an emergency authorization</t>
  </si>
  <si>
    <t>Sheet 35a</t>
  </si>
  <si>
    <t>80031-01</t>
  </si>
  <si>
    <t>80031-02</t>
  </si>
  <si>
    <t>Improvement Authorizations Canceled</t>
  </si>
  <si>
    <t>(financed in whole by the Capital Improvement Fund)</t>
  </si>
  <si>
    <t>80031-03</t>
  </si>
  <si>
    <t>List by Improvements - Direct Charges Made for Preliminary Costs:</t>
  </si>
  <si>
    <t>Appropriated to Finance Improvement Authorizations</t>
  </si>
  <si>
    <t>80031-04</t>
  </si>
  <si>
    <t>80031-05</t>
  </si>
  <si>
    <t>the appropriation is to be permitted to lapse.</t>
  </si>
  <si>
    <t>80030-01</t>
  </si>
  <si>
    <t>80030-02</t>
  </si>
  <si>
    <t>80030-03</t>
  </si>
  <si>
    <t>80030-04</t>
  </si>
  <si>
    <t>80030-05</t>
  </si>
  <si>
    <t>* Excess (Revenue Realized)</t>
  </si>
  <si>
    <t>**Items must be shown in same amounts on Sheet 58.</t>
  </si>
  <si>
    <t>* See</t>
  </si>
  <si>
    <t>in amount on Sheet 59, SECTION 2</t>
  </si>
  <si>
    <t xml:space="preserve">          OPERATING SURPLUS - </t>
  </si>
  <si>
    <t>of Director of Local Government Services</t>
  </si>
  <si>
    <t>(FROM</t>
  </si>
  <si>
    <t>UTILITY - TRIAL BALANCE)</t>
  </si>
  <si>
    <t>*Other Assets Pledged to Operating Surplus</t>
  </si>
  <si>
    <t>* In the case of a "Deficit in Operating Surplus Cash", "Other Assets" would also be pledged to cash</t>
  </si>
  <si>
    <t>liabilities</t>
  </si>
  <si>
    <t>SCHEDULE OF</t>
  </si>
  <si>
    <t>UTILITY ACCOUNTS RECEIVABLE</t>
  </si>
  <si>
    <t>Rents Levied</t>
  </si>
  <si>
    <t>Transfer to</t>
  </si>
  <si>
    <t>Liens</t>
  </si>
  <si>
    <t xml:space="preserve">            SCHEDULE OF</t>
  </si>
  <si>
    <t>LIENS</t>
  </si>
  <si>
    <t>UTILITY ASSESSMENT BONDS</t>
  </si>
  <si>
    <t xml:space="preserve">         Service</t>
  </si>
  <si>
    <t>UTILITY CAPITAL BONDS</t>
  </si>
  <si>
    <t xml:space="preserve">       INTEREST ON BONDS - </t>
  </si>
  <si>
    <t>Amount Issued</t>
  </si>
  <si>
    <t>Date of</t>
  </si>
  <si>
    <t>Issue</t>
  </si>
  <si>
    <t>Rate</t>
  </si>
  <si>
    <t>exact copy of the original on file with the clerk of the governing body, that all calculations, extensions and additions</t>
  </si>
  <si>
    <t>are correct, that no transfers have been made to or from emergency appropriations and all statements contained herein</t>
  </si>
  <si>
    <t>are in proof; I further certify that this statement is correct insofar as I can determine from all the books and records</t>
  </si>
  <si>
    <t>kept and maintained in the Local Unit.</t>
  </si>
  <si>
    <t>Further, I do hereby certify that I,</t>
  </si>
  <si>
    <t>, am the Chief Financial</t>
  </si>
  <si>
    <t>Officer, License #</t>
  </si>
  <si>
    <t>, of the</t>
  </si>
  <si>
    <t>and that the</t>
  </si>
  <si>
    <t>statements annexed hereto and made a part hereof are true statements of the financial condition of the Local Unit as at</t>
  </si>
  <si>
    <t>to the veracity of required information included herein, needed prior to certification by the Director of Local Govern-</t>
  </si>
  <si>
    <t>Address</t>
  </si>
  <si>
    <t>Phone Number</t>
  </si>
  <si>
    <t>IT IS HEREBY INCUMBENT UPON THE CHIEF FINANCIAL OFFICER, WHEN NOT PREPARED</t>
  </si>
  <si>
    <t>BY SAID, AT A MINIMUM MUST REVIEW THE CONTENTS OF THIS ANNUAL FINANCIAL</t>
  </si>
  <si>
    <t>STATEMENT WITH THE PREPARER, SO AS TO BE FAMILIAR WITH THE REPRESENTATIONS</t>
  </si>
  <si>
    <t>AND ASSERTIONS MADE HEREIN.</t>
  </si>
  <si>
    <t>THE REQUIRED CERTIFICATION BY AN RMA IS AS FOLLOWS:</t>
  </si>
  <si>
    <t>Preparation by Registered Municipal Accountant (Statement of Statutory Auditor Only)</t>
  </si>
  <si>
    <t>I have prepared the post-closing trial balances, related statements and analyses included in the</t>
  </si>
  <si>
    <t>accompanying Annual Financial Statement from the books of account and records made</t>
  </si>
  <si>
    <t>available to me by the</t>
  </si>
  <si>
    <t>as</t>
  </si>
  <si>
    <t>ulgated by the Division of Local Government Services, solely to assist the Chief Financial</t>
  </si>
  <si>
    <t>Officer in connection with the filing of the Annual Financial Statement for the year then</t>
  </si>
  <si>
    <t>ended as required by N.J.S. 40A:5-12, as amended.</t>
  </si>
  <si>
    <t>Because the agreed-upon procedures do not constitute an examination of accounts made in</t>
  </si>
  <si>
    <t>accordance with generally accepted auditing standards, I do not express an opinion on any of</t>
  </si>
  <si>
    <t>the post-closing trial balances, related statements and analyses.  In connection with the</t>
  </si>
  <si>
    <t>is not in substantial compliance with the re-</t>
  </si>
  <si>
    <t>quirements of the State of New Jersey, Department of Community Affairs, Division of Local</t>
  </si>
  <si>
    <t>Government Services.  Had I performed additional procedures or had I made an examination</t>
  </si>
  <si>
    <t>of the financial statements in accordance with generally accepted auditing standards, other</t>
  </si>
  <si>
    <t>DEFERRED CHARGES</t>
  </si>
  <si>
    <t>- MANDATORY CHARGES ONLY -</t>
  </si>
  <si>
    <t>WATER UTILITY FUND</t>
  </si>
  <si>
    <t>Transfers from Accounts Receivable</t>
  </si>
  <si>
    <t>Penalties and Costs</t>
  </si>
  <si>
    <t>When removing the utility sheets, please be sure to refasten the "index" sheet (the last sheet</t>
  </si>
  <si>
    <t>in the statement) in order to provide a protective cover sheet to the back of the document.</t>
  </si>
  <si>
    <t>Certification is hereby made that the Net Valuation Taxable of property liable to taxation for</t>
  </si>
  <si>
    <t>with the requirement of N.J.S.A. 54:4-35, was in the amount of</t>
  </si>
  <si>
    <t>.</t>
  </si>
  <si>
    <t xml:space="preserve">    SIGNATURE OF TAX ASSESSOR</t>
  </si>
  <si>
    <t xml:space="preserve">           MUNICIPALITY</t>
  </si>
  <si>
    <t xml:space="preserve">                 COUNTY</t>
  </si>
  <si>
    <t>Unfunded</t>
  </si>
  <si>
    <t xml:space="preserve">               SFY Years</t>
  </si>
  <si>
    <t xml:space="preserve">           and Due from Current SFY Fund - If none, enter "None"</t>
  </si>
  <si>
    <t xml:space="preserve">                BY CONSTRUCTION CODE OFFICIAL</t>
  </si>
  <si>
    <t>UNIFORM CONSTRUCTION CODE CERTIFICATION</t>
  </si>
  <si>
    <t>(MUNICIPAL) GENERAL CAPITAL BONDS</t>
  </si>
  <si>
    <t>Service</t>
  </si>
  <si>
    <t>Cancel Prior</t>
  </si>
  <si>
    <t>Encumbrance</t>
  </si>
  <si>
    <t>allocation would apply to "Non-Budget Revenue" only.</t>
  </si>
  <si>
    <t>(Continued)</t>
  </si>
  <si>
    <t>Excess or Deficit</t>
  </si>
  <si>
    <t>Total (Sheet 17)</t>
  </si>
  <si>
    <t>80012-01</t>
  </si>
  <si>
    <t>80012-02</t>
  </si>
  <si>
    <t>80012-03</t>
  </si>
  <si>
    <t>80012-04</t>
  </si>
  <si>
    <t>Total General Appropriations (Budget Statement Item 9)</t>
  </si>
  <si>
    <t>80012-05</t>
  </si>
  <si>
    <t>Add: Overexpenditures (see footnote)</t>
  </si>
  <si>
    <t>80012-06</t>
  </si>
  <si>
    <t>Total Appropriations and Overexpenditures</t>
  </si>
  <si>
    <t>80012-07</t>
  </si>
  <si>
    <t>Deduct Expenditures:</t>
  </si>
  <si>
    <t>Paid or Charged [Budget Statement Item (L)]</t>
  </si>
  <si>
    <t>80012-08</t>
  </si>
  <si>
    <t>Paid or Charged - Reserve for Uncollected Taxes</t>
  </si>
  <si>
    <t>80012-09</t>
  </si>
  <si>
    <t>Reserved</t>
  </si>
  <si>
    <t>80012-10</t>
  </si>
  <si>
    <t>Total Expenditures</t>
  </si>
  <si>
    <t>80012-11</t>
  </si>
  <si>
    <t>Unexpended Balances Canceled (see footnote)</t>
  </si>
  <si>
    <t>80012-12</t>
  </si>
  <si>
    <t>FOOTNOTES - RE:  OVEREXPENDITURES</t>
  </si>
  <si>
    <t>Every appropriation in the budget document must be marked with an * and must agree in the aggregate with this item.</t>
  </si>
  <si>
    <t>RE:  UNEXPENDED BALANCES CANCELED:</t>
  </si>
  <si>
    <t>Are not to be shown as "Paid or Charged" in the budget document.  In all instances "Total Appropriations" and "Overexpenditures"</t>
  </si>
  <si>
    <t>With Government Auditing Standards (Yellow Book)</t>
  </si>
  <si>
    <t>Note:  All local governments, who are recipients of federal and state awards (financial assistance), must</t>
  </si>
  <si>
    <t>report the total amount of federal and state funds expended during its fiscal year and the type of audit</t>
  </si>
  <si>
    <t xml:space="preserve">              Date</t>
  </si>
  <si>
    <t>INSTRUCTION</t>
  </si>
  <si>
    <t>The following certification is to be used ONLY in the event there is NO municipality oper-</t>
  </si>
  <si>
    <t>ated utility.</t>
  </si>
  <si>
    <t>If there is a utility operated by the municipality or if a "utility fund" existed on the books of</t>
  </si>
  <si>
    <t>account, do not sign this statement and do not remove any of the UTILITY sheets from the docu-</t>
  </si>
  <si>
    <t>ment.</t>
  </si>
  <si>
    <t>I hereby certify that there was no "utility fund" on the books of account and there was no</t>
  </si>
  <si>
    <t>utility owned and operated by the</t>
  </si>
  <si>
    <t>,</t>
  </si>
  <si>
    <t>County of</t>
  </si>
  <si>
    <t>essary.</t>
  </si>
  <si>
    <t>I have therefore removed from this statement the sheets pertaining only to utilities</t>
  </si>
  <si>
    <t>Name</t>
  </si>
  <si>
    <t xml:space="preserve">     (This must be signed by the Chief Financial Officer, Comptroller, Auditor or Registered Munici-</t>
  </si>
  <si>
    <t>pal Accountant.)</t>
  </si>
  <si>
    <t>NOTE:</t>
  </si>
  <si>
    <t xml:space="preserve">          *Do not include items funded or refunded as listed below.</t>
  </si>
  <si>
    <t>Purpose</t>
  </si>
  <si>
    <t>Appropriated for</t>
  </si>
  <si>
    <t>in Budget of</t>
  </si>
  <si>
    <t>In Favor of</t>
  </si>
  <si>
    <t>On Account of</t>
  </si>
  <si>
    <t>Date Entered</t>
  </si>
  <si>
    <t xml:space="preserve">N.J.S. 40A:4-53 SPECIAL EMERGENCY - </t>
  </si>
  <si>
    <t>TAX MAP; REVALUATION; MASTER PLAN; REVISION AND CODIFICATION OF ORDINANCES; DRAINAGE MAPS</t>
  </si>
  <si>
    <t>FOR FLOOD CONTROL; PRELIMINARY ENGINEERING STUDIES, ETC. FOR SANITARY SEWER SYSTEM; MUNICI-</t>
  </si>
  <si>
    <t>PAL CONSOLIDATION ACT; FLOOD OR HURRICANE DAMAGE.</t>
  </si>
  <si>
    <t xml:space="preserve">                                    Purpose</t>
  </si>
  <si>
    <t>Not Less Than</t>
  </si>
  <si>
    <t>Authorized</t>
  </si>
  <si>
    <t>1/5 of Amount</t>
  </si>
  <si>
    <t>Authorized*</t>
  </si>
  <si>
    <t>Canceled</t>
  </si>
  <si>
    <t>by Resolution</t>
  </si>
  <si>
    <t>Sheet 29</t>
  </si>
  <si>
    <t>80025-00</t>
  </si>
  <si>
    <t>80026-00</t>
  </si>
  <si>
    <t>It is hereby certified that all outstanding "Special Emergency" appropriations have been adopted by the governing body in full compliance with N.J.S. 40A:4-53 et seq. and</t>
  </si>
  <si>
    <t>are recorded on this page</t>
  </si>
  <si>
    <t xml:space="preserve">                     N.J.S. 40A:4-55.1, ET SEQ., SPECIAL EMERGENCY - DAMAGE CAUSED TO ROADS OR BRIDGES BY SNOW, ICE, FROST OR FLOOD</t>
  </si>
  <si>
    <t>_________Utility</t>
  </si>
  <si>
    <t xml:space="preserve">     Assessment Trust</t>
  </si>
  <si>
    <t>Public Assistance**</t>
  </si>
  <si>
    <t>Garbage District</t>
  </si>
  <si>
    <t>Deficit (General Budget) **              ____________  07</t>
  </si>
  <si>
    <t xml:space="preserve">                                                           ____________  08</t>
  </si>
  <si>
    <t>___________ UTILITY FUND</t>
  </si>
  <si>
    <t xml:space="preserve">                     N.J.S. 40A:4-55.13, ET SEQ., SPECIAL EMERGENCY - PUBLIC EXIGENCIES CAUSED BY CIVIL DISTURBANCES</t>
  </si>
  <si>
    <t>1/3 of Amount</t>
  </si>
  <si>
    <t>Sheet 30</t>
  </si>
  <si>
    <t>80027-00</t>
  </si>
  <si>
    <t>Total</t>
  </si>
  <si>
    <t>must equal the sum of "Total Expenditures" and "Unexpended Balances Canceled".</t>
  </si>
  <si>
    <t>Fax Number</t>
  </si>
  <si>
    <t>Email Address</t>
  </si>
  <si>
    <t>N.J.S. 40A:4-46 (After adoption of Budget)</t>
  </si>
  <si>
    <t>N.J.S. 40A:4-20 (Prior to adoption of Budget)</t>
  </si>
  <si>
    <t>Funded</t>
  </si>
  <si>
    <t xml:space="preserve">        Cash</t>
  </si>
  <si>
    <t>Less Checks</t>
  </si>
  <si>
    <t>Cash Book</t>
  </si>
  <si>
    <t>*On Hand</t>
  </si>
  <si>
    <t>On Deposit</t>
  </si>
  <si>
    <t>Outstanding</t>
  </si>
  <si>
    <t>82112-00</t>
  </si>
  <si>
    <t>Note:If municipality conducted Accelerated Tax Sale or Tax Levy Sale check here</t>
  </si>
  <si>
    <t>&amp; complete sheet 22a</t>
  </si>
  <si>
    <t>14.</t>
  </si>
  <si>
    <t>Calculation of Current Taxes Realized in Cash:</t>
  </si>
  <si>
    <t>Total of Line 10</t>
  </si>
  <si>
    <t>Less:  Reserve for Tax Appeals Pending</t>
  </si>
  <si>
    <t xml:space="preserve">            State Division of Tax Appeals</t>
  </si>
  <si>
    <t>To Current Taxes Realized in Cash (Sheet 17)</t>
  </si>
  <si>
    <t xml:space="preserve">Note A:  </t>
  </si>
  <si>
    <t>In showing the above percentage the following should be noted:</t>
  </si>
  <si>
    <t xml:space="preserve">                Total                              70000-</t>
  </si>
  <si>
    <t>Cancel</t>
  </si>
  <si>
    <t xml:space="preserve"> DISTRICT SCHOOL PURPOSES</t>
  </si>
  <si>
    <t xml:space="preserve"> (EXCEPT FOR TYPE I SCHOOL DEBT SERVICE)</t>
  </si>
  <si>
    <t xml:space="preserve"> CURRENT FUND</t>
  </si>
  <si>
    <t xml:space="preserve">                SCHEDULE OF MISCELLANEOUS REVENUES</t>
  </si>
  <si>
    <t xml:space="preserve">                NOT ANTICIPATED</t>
  </si>
  <si>
    <t xml:space="preserve">             SURPLUS - CURRENT FUND</t>
  </si>
  <si>
    <t>Reserve for Uncollected Taxes Exclusion</t>
  </si>
  <si>
    <t>Cancellation of Reserve Balance</t>
  </si>
  <si>
    <t xml:space="preserve">                               RESERVE FOR UNCOLLECTED TAXES AND</t>
  </si>
  <si>
    <t xml:space="preserve">                               AMOUNT TO BE RAISED BY TAXATION</t>
  </si>
  <si>
    <t xml:space="preserve">            ACCELERATED TAX SALE - CHAPTER 99</t>
  </si>
  <si>
    <t xml:space="preserve">            Calculation To Utilize Proceeds In Current Budget As Deduction</t>
  </si>
  <si>
    <t xml:space="preserve">            To Reserve For Uncollected Taxes Appropriation</t>
  </si>
  <si>
    <t xml:space="preserve">                                             SCHEDULE OF DELINQUENT TAXES AND TAX TITLE LIENS</t>
  </si>
  <si>
    <t xml:space="preserve">                     SCHEDULE OF FORECLOSED PROPERTY</t>
  </si>
  <si>
    <t xml:space="preserve">                             (PROPERTY ACQUIRED BY TAX TITLE LIEN LIQUIDATION)</t>
  </si>
  <si>
    <t xml:space="preserve">                           CONTRACT SALES</t>
  </si>
  <si>
    <t xml:space="preserve">                         MORTGAGE SALES</t>
  </si>
  <si>
    <t xml:space="preserve"> DEFERRED CHARGES</t>
  </si>
  <si>
    <t xml:space="preserve"> - MANDATORY CHARGES ONLY -</t>
  </si>
  <si>
    <t xml:space="preserve"> CURRENT, TRUST, AND GENERAL CAPITAL FUNDS</t>
  </si>
  <si>
    <t xml:space="preserve"> (Do not include the emergency authorizations pursuant to N.J.S. 40A:4-55,</t>
  </si>
  <si>
    <t xml:space="preserve"> N.J.S. 40A:4-55.1 or N.J.S. 40A:4-55.13 listed on Sheets 29 and 30.)</t>
  </si>
  <si>
    <t xml:space="preserve"> EMERGENCY AUTHORIZATIONS UNDER N.J.S. 40A:4-47 WHICH HAVE BEEN</t>
  </si>
  <si>
    <t xml:space="preserve"> FUNDED OR REFUNDED UNDER N.J.S. 40A:2-3 OR N.J.S. 40A:2-51</t>
  </si>
  <si>
    <t xml:space="preserve">                 Chief Financial Officer</t>
  </si>
  <si>
    <t xml:space="preserve"> SCHEDULE OF BONDS ISSUED AND OUTSTANDING</t>
  </si>
  <si>
    <t xml:space="preserve">               ASSESSMENT SERIAL BONDS</t>
  </si>
  <si>
    <t xml:space="preserve">      SCHEDULE OF BONDS ISSUED AND OUTSTANDING</t>
  </si>
  <si>
    <t xml:space="preserve">      TYPE I SCHOOL TERM BONDS</t>
  </si>
  <si>
    <t xml:space="preserve">               TYPE I SCHOOL SERIAL BOND</t>
  </si>
  <si>
    <t xml:space="preserve"> DEBT SERVICE FOR NOTES (OTHER THAN ASSESSMENT NOTES)</t>
  </si>
  <si>
    <t xml:space="preserve"> DEBT SERVICE SCHEDULE FOR ASSESSMENT NOTES</t>
  </si>
  <si>
    <t xml:space="preserve"> GENERAL CAPITAL FUND</t>
  </si>
  <si>
    <t xml:space="preserve"> SCHEDULE OF CAPITAL IMPROVEMENT FUND</t>
  </si>
  <si>
    <t xml:space="preserve">               GENERAL CAPITAL FUND</t>
  </si>
  <si>
    <t xml:space="preserve">                          SCHEDULE OF DOWN PAYMENTS ON IMPROVEMENTS</t>
  </si>
  <si>
    <t xml:space="preserve">                        AND DOWN PAYMENTS (N.J.S. 40A:2-11)</t>
  </si>
  <si>
    <t xml:space="preserve">                        GENERAL CAPITAL FUND ONLY</t>
  </si>
  <si>
    <t xml:space="preserve">                          GENERAL CAPITAL FUND</t>
  </si>
  <si>
    <t xml:space="preserve">                                            STATEMENT OF CAPITAL SURPLUS</t>
  </si>
  <si>
    <t xml:space="preserve">                                                    BONDS ISSUED WITH A COVENANT OR COVENANTS</t>
  </si>
  <si>
    <t xml:space="preserve">                  MUNICIPALITIES ONLY</t>
  </si>
  <si>
    <t xml:space="preserve">           IMPORTANT</t>
  </si>
  <si>
    <t xml:space="preserve">                        (N.J.S.A.52:27BB-55 as Amended by Chap. 211, P.L 1981)</t>
  </si>
  <si>
    <t>(2)          Report expenditures from state programs received directly from state government or indirectly from</t>
  </si>
  <si>
    <t>Issued</t>
  </si>
  <si>
    <t>80033-02</t>
  </si>
  <si>
    <t>80033-03</t>
  </si>
  <si>
    <t>80033-04</t>
  </si>
  <si>
    <t>80033-05</t>
  </si>
  <si>
    <t>80033-06</t>
  </si>
  <si>
    <t>80033-07</t>
  </si>
  <si>
    <t>80033-08</t>
  </si>
  <si>
    <t>80033-09</t>
  </si>
  <si>
    <t>80033-10</t>
  </si>
  <si>
    <t>80033-11</t>
  </si>
  <si>
    <t>80033-12</t>
  </si>
  <si>
    <t>Total "Interest on Bonds - Debt Service" (*Items)</t>
  </si>
  <si>
    <t>80033-13</t>
  </si>
  <si>
    <t xml:space="preserve">                 Purpose</t>
  </si>
  <si>
    <t>Sr. Citizens Deductions Allowed By Tax Collector</t>
  </si>
  <si>
    <t>Sr. Citizens Deductions Disallowed By Tax Collector</t>
  </si>
  <si>
    <t>Received in Cash from State</t>
  </si>
  <si>
    <t>Calculation of Amount to be included on Sheet 22, Item 10-</t>
  </si>
  <si>
    <t>Line 2</t>
  </si>
  <si>
    <t>Line 3</t>
  </si>
  <si>
    <t>Line 4</t>
  </si>
  <si>
    <t>Sub-Total</t>
  </si>
  <si>
    <t>Less: Line 7</t>
  </si>
  <si>
    <t>To Item 10, Sheet 22</t>
  </si>
  <si>
    <t>Taxes Pending Appeals</t>
  </si>
  <si>
    <t>Interest Earned on Taxes Pending Appeals</t>
  </si>
  <si>
    <t>are Pending State Appeal (Item 14, Sheet 22)</t>
  </si>
  <si>
    <t>Interest Earned on Taxes Pending State Appeals</t>
  </si>
  <si>
    <t>matters might have come to my attention that would have been reported to the governing</t>
  </si>
  <si>
    <t>body and the Division.  This Annual Financial Statement relates only to the accounts and</t>
  </si>
  <si>
    <t>items prescribed by the Division and does not extend to the financial statements of the munici-</t>
  </si>
  <si>
    <t>pality/county, taken as a whole.</t>
  </si>
  <si>
    <t>Listing of agreed-upon procedures not performed and/or matters coming to my attention of</t>
  </si>
  <si>
    <t>which the Director should be informed:</t>
  </si>
  <si>
    <t xml:space="preserve">      (Registered Municipal Accountant)</t>
  </si>
  <si>
    <t xml:space="preserve">                           (Firm Name)</t>
  </si>
  <si>
    <t xml:space="preserve">                              (Address)</t>
  </si>
  <si>
    <t>Certified by me</t>
  </si>
  <si>
    <t xml:space="preserve">                       (Phone Number)</t>
  </si>
  <si>
    <t>This</t>
  </si>
  <si>
    <t>day of</t>
  </si>
  <si>
    <t>The undersigned certifies that the municipality has compiled with the regula-</t>
  </si>
  <si>
    <t>tions governing revenues generated by uniform construction code fees and</t>
  </si>
  <si>
    <t>under N.J.A.C. 5:23-4.17.</t>
  </si>
  <si>
    <t>Printed Name:</t>
  </si>
  <si>
    <t>Signature:</t>
  </si>
  <si>
    <t>Certificate #:</t>
  </si>
  <si>
    <t>Date:</t>
  </si>
  <si>
    <t>1.</t>
  </si>
  <si>
    <t>2.</t>
  </si>
  <si>
    <t>3.</t>
  </si>
  <si>
    <t>4.</t>
  </si>
  <si>
    <t>5.</t>
  </si>
  <si>
    <t>6.</t>
  </si>
  <si>
    <t>7.</t>
  </si>
  <si>
    <t>91302-</t>
  </si>
  <si>
    <t>Rents</t>
  </si>
  <si>
    <t>91303-</t>
  </si>
  <si>
    <t>Fire Hydrant Service</t>
  </si>
  <si>
    <t>91304-</t>
  </si>
  <si>
    <t>Miscellaneous</t>
  </si>
  <si>
    <t>91305-</t>
  </si>
  <si>
    <t>Added by N.J.S. 40A:4-87: (List)</t>
  </si>
  <si>
    <t>Deficit (General Budget) **</t>
  </si>
  <si>
    <t>91306-</t>
  </si>
  <si>
    <t>91307-</t>
  </si>
  <si>
    <t>**Amount in "Received in Cash" column for "Deficit (General Budget)" and amount expended for "Surplus (General Budget)" must</t>
  </si>
  <si>
    <t>agree with amounts shown for such items on Sheet 45.</t>
  </si>
  <si>
    <t xml:space="preserve">                                   STATEMENT OF BUDGET APPROPRIATIONS</t>
  </si>
  <si>
    <t>Appropriations</t>
  </si>
  <si>
    <r>
      <t xml:space="preserve">pass-through entities.  </t>
    </r>
    <r>
      <rPr>
        <b/>
        <sz val="12"/>
        <rFont val="Times New Roman"/>
        <family val="1"/>
      </rPr>
      <t>Exclude state aid (I.e., CMPTRA, Energy Receipts tax, etc.) since there</t>
    </r>
  </si>
  <si>
    <t>MUNICIPAL PUBLIC DEFENDER</t>
  </si>
  <si>
    <t>………………………………..</t>
  </si>
  <si>
    <t>x</t>
  </si>
  <si>
    <t>………………….</t>
  </si>
  <si>
    <t>(3)</t>
  </si>
  <si>
    <t>Note:  If the amount of money in a dedicated fund established pursuant to this section exceeds by more than 25%</t>
  </si>
  <si>
    <t>the amount which the municipality expended during the prior year providing the services of a municipal public</t>
  </si>
  <si>
    <t>defender, the amount in excess of the amount expended shall be forwarded to the Criminal Disposition and</t>
  </si>
  <si>
    <t>Review Collection Fund administered by the Victims of Crime Compensation Board.</t>
  </si>
  <si>
    <t>Amount in excess of the amount expended:</t>
  </si>
  <si>
    <t>3 - (1 +2) =</t>
  </si>
  <si>
    <t>…………………………………………..</t>
  </si>
  <si>
    <t>The undersigned certifies that the municipality has complied</t>
  </si>
  <si>
    <t>with the regulations governing</t>
  </si>
  <si>
    <t>Municipal Public Defender</t>
  </si>
  <si>
    <t>ANNUAL FINANCIAL STATEMENT REQUIRED TO BE FILED UNDER NEW JERSEY STATUTES</t>
  </si>
  <si>
    <t>ANNOTATED 40A:5-12, AS AMENDED, COMBINED WITH INFORMATION REQUIRED PRIOR TO</t>
  </si>
  <si>
    <r>
      <t xml:space="preserve">(MUNICIPAL) </t>
    </r>
    <r>
      <rPr>
        <b/>
        <u/>
        <sz val="14"/>
        <rFont val="Times New Roman"/>
        <family val="1"/>
      </rPr>
      <t xml:space="preserve">                                       </t>
    </r>
    <r>
      <rPr>
        <b/>
        <sz val="14"/>
        <rFont val="Times New Roman"/>
        <family val="1"/>
      </rPr>
      <t>LOAN</t>
    </r>
  </si>
  <si>
    <t>Cancellation of Prior Year Balance</t>
  </si>
  <si>
    <t>Caused By</t>
  </si>
  <si>
    <t>Note: Sections N.J.S. 40A:4-61, 40A:4-62 and 40A:4-63 of the Local Budget Law require</t>
  </si>
  <si>
    <t>that separate bank accounts be maintained for each allocated fund.</t>
  </si>
  <si>
    <t>Outstanding Balance of Delinquent Taxes</t>
  </si>
  <si>
    <t>(sheet 26, Item 14A) x % of</t>
  </si>
  <si>
    <t>Collection (Item 16)</t>
  </si>
  <si>
    <t xml:space="preserve">            WATER UTILITY CAPITAL FUND</t>
  </si>
  <si>
    <t xml:space="preserve">             STATEMENT OF CAPITAL SURPLUS</t>
  </si>
  <si>
    <t>Funded Improvement Authorizations Canceled</t>
  </si>
  <si>
    <t xml:space="preserve">  TRIAL BALANCE - . . . . . . . . . . .UTILITY FUND</t>
  </si>
  <si>
    <t>OPERATING AND CAPITAL SECTIONS</t>
  </si>
  <si>
    <t>ANALYSIS OF</t>
  </si>
  <si>
    <t>UTILITY ASSESSMENT TRUST CASH AND INVESTMENTS</t>
  </si>
  <si>
    <t xml:space="preserve">       RECEIPTS</t>
  </si>
  <si>
    <t>Sheet 57</t>
  </si>
  <si>
    <t>Less Assets "Unfinanced" *</t>
  </si>
  <si>
    <t>* Show as red figure</t>
  </si>
  <si>
    <t xml:space="preserve">  SCHEDULE OF</t>
  </si>
  <si>
    <t xml:space="preserve">                     BUDGET REVENUES</t>
  </si>
  <si>
    <t xml:space="preserve">                 Source</t>
  </si>
  <si>
    <t>Operating Surplus Anticipated         ____________  01</t>
  </si>
  <si>
    <t>of Director of Local Govt. Services ____________ 02</t>
  </si>
  <si>
    <t>Added by N.J.S. 40A:4-87 (List)</t>
  </si>
  <si>
    <t>**Amount in "Received in Cash" column for "Deficit (General Budget)" and amount expended for "Surplus (General Budget)" must agree with</t>
  </si>
  <si>
    <t>amounts shown for such items on Sheet 59.</t>
  </si>
  <si>
    <t>STATEMENT OF BUDGET APPROPRIATIONS</t>
  </si>
  <si>
    <t>Appropriations:</t>
  </si>
  <si>
    <t>Add:  Overexpenditures (See Footnote)</t>
  </si>
  <si>
    <t>FOOTNOTES - RE:  OVEREXPENDITURES:</t>
  </si>
  <si>
    <t>Every appropriation overexpended in the budget document must be marked with an * and must agree in the aggregate with this item.</t>
  </si>
  <si>
    <t>RE:  UNEXPENDED BALANCE CANCELED:</t>
  </si>
  <si>
    <t>Are not to be shown as "Paid or Charged" in the budget document.  In all instances "Total Appropriations" and "Over expenditures"</t>
  </si>
  <si>
    <t>must equal the sum of "Total Expenditures" and "Unexpended Balances Canceled"</t>
  </si>
  <si>
    <t>UTILITY</t>
  </si>
  <si>
    <t>Utility</t>
  </si>
  <si>
    <t>Budget contained either an item of revenue "Deficit (General Budget)" or an item of appropriation</t>
  </si>
  <si>
    <t>"Surplus (General Budget)"</t>
  </si>
  <si>
    <t xml:space="preserve">     (Excess Revenue Realized)</t>
  </si>
  <si>
    <t xml:space="preserve">     Paid or Charged</t>
  </si>
  <si>
    <t xml:space="preserve">     Reserved</t>
  </si>
  <si>
    <t xml:space="preserve">                      Total Expenditures</t>
  </si>
  <si>
    <t xml:space="preserve">                       Less:</t>
  </si>
  <si>
    <t>Deferred Charges Included In</t>
  </si>
  <si>
    <t>Above "Total Expenditures"</t>
  </si>
  <si>
    <t xml:space="preserve">                        ("Excess in Operations" - Sheet 60)</t>
  </si>
  <si>
    <t xml:space="preserve">                      ("Operating Deficit - to Trial Balance" - Sheet 60)</t>
  </si>
  <si>
    <t>Item 5 must be shown as an item of appropriation, short extended, with Item 6 shown directly following as a deduction and with the</t>
  </si>
  <si>
    <t>This Sheet Must Be Completely Filled in or the Statement Will Be Considered Incomplete</t>
  </si>
  <si>
    <t>Seventy (70) percent of Item 1</t>
  </si>
  <si>
    <t>(*) Including prepayments and overpayments applied.</t>
  </si>
  <si>
    <t>Answer YES or NO</t>
  </si>
  <si>
    <t>Have payments been made for all bonded obligations or notes due on or before</t>
  </si>
  <si>
    <t>Answer YES or NO:</t>
  </si>
  <si>
    <t xml:space="preserve">    If answer is "NO" give details</t>
  </si>
  <si>
    <t>NOTE:  If answer to Item B1 is YES, then Item B2 must be answered</t>
  </si>
  <si>
    <t xml:space="preserve">         DEBT SERVICE SCHEDULE FOR UTILITY NOTES (OTHER THAN UTILITY ASSESSMENT NOTES)</t>
  </si>
  <si>
    <t>Sheet 64</t>
  </si>
  <si>
    <t xml:space="preserve">   INTEREST ON NOTES -</t>
  </si>
  <si>
    <t>Sheet 65</t>
  </si>
  <si>
    <t>Sheet 65a</t>
  </si>
  <si>
    <t>Sheet 66</t>
  </si>
  <si>
    <t>UTILITY CAPITAL FUND</t>
  </si>
  <si>
    <r>
      <t xml:space="preserve">WATER UTILITY </t>
    </r>
    <r>
      <rPr>
        <b/>
        <u/>
        <sz val="14"/>
        <rFont val="Times New Roman"/>
        <family val="1"/>
      </rPr>
      <t xml:space="preserve">                             </t>
    </r>
    <r>
      <rPr>
        <b/>
        <sz val="14"/>
        <rFont val="Times New Roman"/>
        <family val="1"/>
      </rPr>
      <t xml:space="preserve"> LOAN</t>
    </r>
  </si>
  <si>
    <t>* To be prepared in compliance with Department of Human Services Municipal Audit Guide,</t>
  </si>
  <si>
    <t>Cancelled</t>
  </si>
  <si>
    <t>Every appropriation overexpended in the budget document must be marked with an * and must agree in the aggregate with</t>
  </si>
  <si>
    <t>this item.</t>
  </si>
  <si>
    <t>Are not to be shown as "Paid or Charged" in the budget document.  In all instances "Total Appropriations" and "Overex-</t>
  </si>
  <si>
    <t>penditures" must equal the sum of "Total Expenditures" and "Unexpended Balances Canceled"</t>
  </si>
  <si>
    <t xml:space="preserve">                                  WATER UTILITY</t>
  </si>
  <si>
    <t>either an item of revenue "Deficit (General Budget)" or an item of appropriation "Surplus (General</t>
  </si>
  <si>
    <t>Budget)"</t>
  </si>
  <si>
    <t>Section 2 should be filled out in every case.</t>
  </si>
  <si>
    <t>SECTION 1:</t>
  </si>
  <si>
    <t>Revenue Realized:</t>
  </si>
  <si>
    <t>Budget Revenue (Not Including "Deficit (General Budget)")</t>
  </si>
  <si>
    <t>Total Revenue Realized</t>
  </si>
  <si>
    <t>Expenditures:</t>
  </si>
  <si>
    <t>Appropriations (Not Including "Surplus (General Budget)")</t>
  </si>
  <si>
    <t>Expended Without Appropriation</t>
  </si>
  <si>
    <t>Cash Refund of Prior Year's Revenue</t>
  </si>
  <si>
    <t>Overexpenditure of Appropriation Reserves</t>
  </si>
  <si>
    <t>Less:  Deferred Charges Included In</t>
  </si>
  <si>
    <t xml:space="preserve">            Above "Total Expenditures"</t>
  </si>
  <si>
    <t>Total Expenditures - As Adjusted</t>
  </si>
  <si>
    <t>Excess</t>
  </si>
  <si>
    <t>Budget Appropriation - Surplus (General Budget) **</t>
  </si>
  <si>
    <t>Remainder=</t>
  </si>
  <si>
    <t>("Excess in Operations" - Sheet 46)</t>
  </si>
  <si>
    <t>Deficit</t>
  </si>
  <si>
    <t>Anticipated Revenue - Deficit (General Budget) **</t>
  </si>
  <si>
    <t>("Operating Deficit - to Trial Balance" - Sheet 46)</t>
  </si>
  <si>
    <t>SECTION 2:</t>
  </si>
  <si>
    <t xml:space="preserve">         and Due from Current Fund - If none, enter "None"</t>
  </si>
  <si>
    <t>*Excess (Revenue Realized)</t>
  </si>
  <si>
    <t>**Items must be shown in same amounts on Sheet 44.</t>
  </si>
  <si>
    <t>Excess in Anticipated Revenues</t>
  </si>
  <si>
    <t>Unexpended Balances of Appropriations</t>
  </si>
  <si>
    <t>Deficit in Anticipated Revenue</t>
  </si>
  <si>
    <t>Operating Deficit - to Trial Balance</t>
  </si>
  <si>
    <t>Excess in Operations - to Operating Surplus</t>
  </si>
  <si>
    <t>*See</t>
  </si>
  <si>
    <t>restriction</t>
  </si>
  <si>
    <t>in amount on Sheet 45, SECTION 2</t>
  </si>
  <si>
    <t xml:space="preserve">            OPERATING SURPLUS - WATER UTILITY</t>
  </si>
  <si>
    <t>Consent of Director of Local Government Services</t>
  </si>
  <si>
    <t xml:space="preserve">                      (FROM WATER UTILITY - TRIAL BALANCE)</t>
  </si>
  <si>
    <t>Interfund Accounts Receivable</t>
  </si>
  <si>
    <t>Operating Surplus Cash or (Deficit in Operating Surplus Cash)</t>
  </si>
  <si>
    <t>Other Assets Pledged to Operating Surplus*</t>
  </si>
  <si>
    <t>Operating Deficit #</t>
  </si>
  <si>
    <t>* In the case of a "Deficit in Operating Surplus Cash",</t>
  </si>
  <si>
    <t xml:space="preserve">     "other Assets" would be also pledged to cash liabilities.</t>
  </si>
  <si>
    <t>SCHEDULE OF WATER UTILITY ACCOUNTS RECEIVABLE</t>
  </si>
  <si>
    <t>Increased by:</t>
  </si>
  <si>
    <t>Water Rents Levied</t>
  </si>
  <si>
    <t>Decreased by:</t>
  </si>
  <si>
    <t>Collections</t>
  </si>
  <si>
    <t>Overpayments applied</t>
  </si>
  <si>
    <t>Transfer to Water Liens</t>
  </si>
  <si>
    <t>Other</t>
  </si>
  <si>
    <t>SCHEDULE OF WATER UTILITY LIENS</t>
  </si>
  <si>
    <t xml:space="preserve">           **Interest on Assessment Notes must be included in the Current Fund Budget appropriation "Interest on Notes".</t>
  </si>
  <si>
    <t xml:space="preserve">     RESERVE FOR AID TO LIBRARY OR READING ROOM WITH STATE AID (N.J.S.A. 40:54-35)</t>
  </si>
  <si>
    <t xml:space="preserve">         RESERVE FOR EXPENSE OF PARTICIPATION IN FREE COUNTY LIBRARY WITH STATE AID</t>
  </si>
  <si>
    <t>IMPROVEMENTS</t>
  </si>
  <si>
    <t>Specify each authorization by purpose.  Do</t>
  </si>
  <si>
    <t>Authorizations</t>
  </si>
  <si>
    <t>not merely designate by a code number.</t>
  </si>
  <si>
    <t>Sheet 35</t>
  </si>
  <si>
    <t>Interest on Unpaid State and County Taxes  80039-</t>
  </si>
  <si>
    <t>80033-14</t>
  </si>
  <si>
    <t>80033-15</t>
  </si>
  <si>
    <t>80034-01</t>
  </si>
  <si>
    <t>80034-02</t>
  </si>
  <si>
    <t>80034-03</t>
  </si>
  <si>
    <t>80034-04</t>
  </si>
  <si>
    <t>80034-05</t>
  </si>
  <si>
    <t>80034-06</t>
  </si>
  <si>
    <t>80034-07</t>
  </si>
  <si>
    <t>80034-08</t>
  </si>
  <si>
    <t>80034-09</t>
  </si>
  <si>
    <t>80034-10</t>
  </si>
  <si>
    <t>80034-11</t>
  </si>
  <si>
    <t>Total "Interest on Bonds - Type I School Debt Service" (*Items)</t>
  </si>
  <si>
    <t>80034-12</t>
  </si>
  <si>
    <t>80035-</t>
  </si>
  <si>
    <t>Requirement</t>
  </si>
  <si>
    <t>Emergency Notes</t>
  </si>
  <si>
    <t>80036-</t>
  </si>
  <si>
    <t>Special Emergency Notes</t>
  </si>
  <si>
    <t>80037-</t>
  </si>
  <si>
    <t>Tax Anticipation Notes</t>
  </si>
  <si>
    <t>80038-</t>
  </si>
  <si>
    <t>Original</t>
  </si>
  <si>
    <t xml:space="preserve">         Title or Purpose of Issue</t>
  </si>
  <si>
    <t>of Note</t>
  </si>
  <si>
    <t>Computed to</t>
  </si>
  <si>
    <t>Issue*</t>
  </si>
  <si>
    <t>Maturity</t>
  </si>
  <si>
    <t>For Principal</t>
  </si>
  <si>
    <t>For Interest</t>
  </si>
  <si>
    <t>(Insert Date)</t>
  </si>
  <si>
    <t>**</t>
  </si>
  <si>
    <t>Sheet 33</t>
  </si>
  <si>
    <t>Memo:  Designate all "Capital Notes" issued under N.J.S. 40A:2-8(b) with "C".  Such notes must be retired at the rate of 20% of the original amount issued annually.</t>
  </si>
  <si>
    <t>School Tax Deferred</t>
  </si>
  <si>
    <t>85002-00</t>
  </si>
  <si>
    <t>Paid</t>
  </si>
  <si>
    <t>85003-00</t>
  </si>
  <si>
    <t>85004-00</t>
  </si>
  <si>
    <t>* Not including Type 1 school debt service, emergency authorizations-schools, transfer to</t>
  </si>
  <si>
    <t>Board of Education for use of local schools</t>
  </si>
  <si>
    <t># Must include unpaid requisitions</t>
  </si>
  <si>
    <t>85031-00</t>
  </si>
  <si>
    <t>85032-00</t>
  </si>
  <si>
    <t>85033-00</t>
  </si>
  <si>
    <t>85034-00</t>
  </si>
  <si>
    <t>85041-00</t>
  </si>
  <si>
    <t>85042-00</t>
  </si>
  <si>
    <t>85043-00</t>
  </si>
  <si>
    <t>85044-00</t>
  </si>
  <si>
    <t>County Taxes</t>
  </si>
  <si>
    <t>80003-01</t>
  </si>
  <si>
    <t>Due County for Added and Omitted Taxes</t>
  </si>
  <si>
    <t>80003-02</t>
  </si>
  <si>
    <t>General County</t>
  </si>
  <si>
    <t>80003-03</t>
  </si>
  <si>
    <t>County Library</t>
  </si>
  <si>
    <t>80003-04</t>
  </si>
  <si>
    <t>County Health</t>
  </si>
  <si>
    <t>County Open Space Preservation</t>
  </si>
  <si>
    <t>80003-05</t>
  </si>
  <si>
    <t>80003-06</t>
  </si>
  <si>
    <t>Fire -</t>
  </si>
  <si>
    <t>81108-00</t>
  </si>
  <si>
    <t>Sewer -</t>
  </si>
  <si>
    <t>81111-00</t>
  </si>
  <si>
    <t>Water -</t>
  </si>
  <si>
    <t>81112-00</t>
  </si>
  <si>
    <t>Garbage -</t>
  </si>
  <si>
    <t>81109-00</t>
  </si>
  <si>
    <t>Open Space -</t>
  </si>
  <si>
    <t>81105-00</t>
  </si>
  <si>
    <t>80003-07</t>
  </si>
  <si>
    <t>80003-08</t>
  </si>
  <si>
    <t>80003-09</t>
  </si>
  <si>
    <t>Footnote: Please state the number of districts in each instance</t>
  </si>
  <si>
    <t>80004-01</t>
  </si>
  <si>
    <t>80004-02</t>
  </si>
  <si>
    <t>80004-09</t>
  </si>
  <si>
    <t>80004-10</t>
  </si>
  <si>
    <t>80004-03</t>
  </si>
  <si>
    <t>80004-04</t>
  </si>
  <si>
    <t>80004-11</t>
  </si>
  <si>
    <t>80004-12</t>
  </si>
  <si>
    <t>80004-05</t>
  </si>
  <si>
    <t>80004-06</t>
  </si>
  <si>
    <t>80004-13</t>
  </si>
  <si>
    <t>80004-14</t>
  </si>
  <si>
    <t>80004-07</t>
  </si>
  <si>
    <t>80004-08</t>
  </si>
  <si>
    <t>80004-15</t>
  </si>
  <si>
    <t>80004-16</t>
  </si>
  <si>
    <t>Source</t>
  </si>
  <si>
    <t>Excess or Deficit*</t>
  </si>
  <si>
    <t>-01</t>
  </si>
  <si>
    <t>-02</t>
  </si>
  <si>
    <t>-03</t>
  </si>
  <si>
    <t>Surplus Anticipated</t>
  </si>
  <si>
    <t>80101-</t>
  </si>
  <si>
    <t>Surplus Anticipated with Prior Written Consent of</t>
  </si>
  <si>
    <t>Director of Local Government</t>
  </si>
  <si>
    <t>80102-</t>
  </si>
  <si>
    <t>Miscellaneous Revenue Anticipated:</t>
  </si>
  <si>
    <t>XXXXXXXXX</t>
  </si>
  <si>
    <t>Adopted Budget</t>
  </si>
  <si>
    <t>Added by N.J.S. 40A:4-87: (List on 17a)</t>
  </si>
  <si>
    <t>Total Miscellaneous Revenue Anticipated</t>
  </si>
  <si>
    <t>80103-</t>
  </si>
  <si>
    <t>Receipts from Delinquent Taxes</t>
  </si>
  <si>
    <t>80104-</t>
  </si>
  <si>
    <t>Amount to be Raised by Taxation:</t>
  </si>
  <si>
    <t>(a) Local Tax for Municipal Purposes</t>
  </si>
  <si>
    <t>80105-</t>
  </si>
  <si>
    <t>(b) Addition to Local District School Tax</t>
  </si>
  <si>
    <t>80106-</t>
  </si>
  <si>
    <t>Total Amount to be Raised by Taxation</t>
  </si>
  <si>
    <t>80107-</t>
  </si>
  <si>
    <t>Current Taxes Realized in Cash (Total of Item 10 or 14 on Sheet 22)</t>
  </si>
  <si>
    <t>80108-00</t>
  </si>
  <si>
    <t>Amount to be Raised by Taxation</t>
  </si>
  <si>
    <t>Local District School Tax</t>
  </si>
  <si>
    <t>80109-00</t>
  </si>
  <si>
    <t>Regional School Tax</t>
  </si>
  <si>
    <t>80119-00</t>
  </si>
  <si>
    <t>Regional High School Tax</t>
  </si>
  <si>
    <t>80110-00</t>
  </si>
  <si>
    <t>80111-00</t>
  </si>
  <si>
    <t>80112-00</t>
  </si>
  <si>
    <t>Special District Taxes</t>
  </si>
  <si>
    <t>80113-00</t>
  </si>
  <si>
    <t>Reserve for Uncollected Taxes</t>
  </si>
  <si>
    <t>80114-00</t>
  </si>
  <si>
    <t>Deficit in Required Collection of Current Taxes (or)</t>
  </si>
  <si>
    <t>80115-00</t>
  </si>
  <si>
    <t>Balance for Support of Municipal Budget (or)</t>
  </si>
  <si>
    <t>80116-00</t>
  </si>
  <si>
    <t>*Excess Non-Budget Revenue (see footnote)</t>
  </si>
  <si>
    <t>80117-00</t>
  </si>
  <si>
    <t>*Deficit Non-Budget Revenue (see footnote)</t>
  </si>
  <si>
    <t>80118-00</t>
  </si>
  <si>
    <t xml:space="preserve">              (FROM CURRENT FUND - TRIAL BALANCE)</t>
  </si>
  <si>
    <t xml:space="preserve"> (FOR MUNICIPALITIES ONLY)</t>
  </si>
  <si>
    <t xml:space="preserve"> ACCELERATED TAX SALE / TAX LEVY SALE - CHAPTER 99</t>
  </si>
  <si>
    <t xml:space="preserve"> Utilize this sheet only if you conducted an Accelerated Tax Sale or Tax Levy Sale pursuant to</t>
  </si>
  <si>
    <t>Public Welfare, General Assistance Program.</t>
  </si>
  <si>
    <t>Appropriated</t>
  </si>
  <si>
    <t>Audit</t>
  </si>
  <si>
    <t>Balance</t>
  </si>
  <si>
    <t>Assessments</t>
  </si>
  <si>
    <t>Current</t>
  </si>
  <si>
    <t>Disbursements</t>
  </si>
  <si>
    <t>and Liens</t>
  </si>
  <si>
    <t>Budget</t>
  </si>
  <si>
    <t>Assessment Serial Bond Issues:</t>
  </si>
  <si>
    <t>XXXXX</t>
  </si>
  <si>
    <t>XX</t>
  </si>
  <si>
    <t>Assessment Bond Anticipation Note Issues:</t>
  </si>
  <si>
    <t>Sheet 7</t>
  </si>
  <si>
    <t>Other Liabilities</t>
  </si>
  <si>
    <t>Trust Surplus</t>
  </si>
  <si>
    <t>*Less Assets "Unfinanced"</t>
  </si>
  <si>
    <t xml:space="preserve"> *LOCAL DISTRICT SCHOOL TAX</t>
  </si>
  <si>
    <t xml:space="preserve"> REGIONAL SCHOOL TAX</t>
  </si>
  <si>
    <t xml:space="preserve"> (Provide a separate statement for each Regional District involved)</t>
  </si>
  <si>
    <t xml:space="preserve"> REGIONAL HIGH SCHOOL TAX</t>
  </si>
  <si>
    <t xml:space="preserve"> COUNTY TAXES PAYABLE</t>
  </si>
  <si>
    <t xml:space="preserve"> SPECIAL DISTRICT TAXES</t>
  </si>
  <si>
    <t xml:space="preserve"> STATE LIBRARY AID</t>
  </si>
  <si>
    <t xml:space="preserve"> RESERVE FOR MAINTENANCE OF FREE PUBLIC LIBRARY WITH STATE AID</t>
  </si>
  <si>
    <t>(Do not include the emergency authorizations pursuant to N.J.S. 40A:4-55, listed on Sheet 29)</t>
  </si>
  <si>
    <t>Caused by</t>
  </si>
  <si>
    <t>Emergency Authorization - *</t>
  </si>
  <si>
    <t xml:space="preserve">       *Do not include items funded or refunded as listed below.</t>
  </si>
  <si>
    <t>EMERGENCY AUTHORIZATIONS UNDER N.J.S. 40A:4-47 WHICH HAVE BEEN</t>
  </si>
  <si>
    <t>FUNDED OR REFUNDED UNDER N.J.S. 40A:2-3 OR N.J.S. 40A:2-51</t>
  </si>
  <si>
    <t>JUDGEMENTS ENTERED AGAINST MUNICIPALITY AND NOT SATISFIED</t>
  </si>
  <si>
    <t>In favor of</t>
  </si>
  <si>
    <t xml:space="preserve">    SCHEDULE OF BONDS ISSUED AND OUTSTANDING</t>
  </si>
  <si>
    <t xml:space="preserve">   Cash Liabilities Must be Subtotaled and Subtotal Must be Marked With "C" - Taxes Receivable Must Be Subtotaled</t>
  </si>
  <si>
    <t>Debit</t>
  </si>
  <si>
    <t>Credit</t>
  </si>
  <si>
    <t>Cash</t>
  </si>
  <si>
    <t>Subtotal</t>
  </si>
  <si>
    <t>Totals</t>
  </si>
  <si>
    <t>Taxes Receivable</t>
  </si>
  <si>
    <t>Tax Title Liens</t>
  </si>
  <si>
    <t>* - Include Deposits In Transit</t>
  </si>
  <si>
    <t>** - Be sure to include a Public Assistance reconciliation and trial balance if the municipality maintains such a bank account</t>
  </si>
  <si>
    <t>REQUIRED CERTIFICATION</t>
  </si>
  <si>
    <t xml:space="preserve">                I hereby certify that all amounts shown in the "Cash on Deposit" column on Sheet 9 and 9(a) have been verified with the</t>
  </si>
  <si>
    <t xml:space="preserve">                I also certify that all amounts, if any, shown for Investments in Savings and Loan Associations on any trial balance have</t>
  </si>
  <si>
    <t xml:space="preserve">                All "Certificates of Deposit", "Repurchase Agreements" and other investments must be reported as cash and included in</t>
  </si>
  <si>
    <t>this certification.</t>
  </si>
  <si>
    <t xml:space="preserve">                (THIS MUST BE SIGNED BY THE REGISTERED MUNICIPAL ACCOUNTANT (STATUTORY AUDITOR) OR</t>
  </si>
  <si>
    <t>CHIEF FINANCIAL OFFICER) depending on who prepared this Annual Financial Statement as certified to on Sheet 1 or 1(a).</t>
  </si>
  <si>
    <t>Title:</t>
  </si>
  <si>
    <t>Received</t>
  </si>
  <si>
    <t>Grant</t>
  </si>
  <si>
    <t>Revenue</t>
  </si>
  <si>
    <t>Realized</t>
  </si>
  <si>
    <t>Sheet 10</t>
  </si>
  <si>
    <t>Expended</t>
  </si>
  <si>
    <t>Appropriation</t>
  </si>
  <si>
    <t>By 40A:4-87</t>
  </si>
  <si>
    <t>Sheet 11</t>
  </si>
  <si>
    <t>Sheet 11a</t>
  </si>
  <si>
    <t>Sheet 12</t>
  </si>
  <si>
    <t>School Tax Payable #</t>
  </si>
  <si>
    <t>85001-00</t>
  </si>
  <si>
    <t xml:space="preserve"> Title of Account</t>
  </si>
  <si>
    <t xml:space="preserve">                            (Do not crowd - add additional sheets)</t>
  </si>
  <si>
    <t xml:space="preserve">        TRIAL BALANCE - CURRENT FUND (CONT'D)</t>
  </si>
  <si>
    <t>Taxes not Included in the budget (AFS 25, items 2 thru 7)</t>
  </si>
  <si>
    <t xml:space="preserve">Levy Calendar Year </t>
  </si>
  <si>
    <t>Levy Calendar Year</t>
  </si>
  <si>
    <t>Levy:</t>
  </si>
  <si>
    <t>Levy: (List Each Type of District Tax Separately - see Footnote)</t>
  </si>
  <si>
    <t>Total Levy</t>
  </si>
  <si>
    <t>Less: Anticipated Revenues (item 5, budget sheet 11)</t>
  </si>
  <si>
    <t>Cash Required</t>
  </si>
  <si>
    <t>Total Required at _______________% (items 4+6)</t>
  </si>
  <si>
    <t>Reserve for Uncollected Taxes (item E above)</t>
  </si>
  <si>
    <t xml:space="preserve">      TRIAL BALANCE - PUBLIC ASSISTANCE FUND</t>
  </si>
  <si>
    <t xml:space="preserve">        POPULATION LAST CENSUS</t>
  </si>
  <si>
    <t>Other Federal</t>
  </si>
  <si>
    <t>Programs</t>
  </si>
  <si>
    <t>MUNICIPAL OPEN SPACE TAX</t>
  </si>
  <si>
    <t>85045-00</t>
  </si>
  <si>
    <t>85105-00</t>
  </si>
  <si>
    <t>Interest Earned</t>
  </si>
  <si>
    <t>Expenditures</t>
  </si>
  <si>
    <t>85046-00</t>
  </si>
  <si>
    <t>Municipal Open Space Tax</t>
  </si>
  <si>
    <t>80120-00</t>
  </si>
  <si>
    <t xml:space="preserve">                   Accounts #1 and #2*</t>
  </si>
  <si>
    <t xml:space="preserve">           POST CLOSING TRIAL BALANCE -</t>
  </si>
  <si>
    <t xml:space="preserve">          FEDERAL AND STATE GRANTS</t>
  </si>
  <si>
    <t xml:space="preserve">          TRIAL BALANCE - TRUST FUNDS</t>
  </si>
  <si>
    <t xml:space="preserve">                     (Assessment Section Must be Separately Stated)</t>
  </si>
  <si>
    <t xml:space="preserve"> ANALYSIS OF TRUST ASSESSMENT CASH AND INVESTMENTS PLEDGED TO</t>
  </si>
  <si>
    <t xml:space="preserve"> LIABILITIES AND SURPLUS</t>
  </si>
  <si>
    <t xml:space="preserve"> RECEIPTS</t>
  </si>
  <si>
    <t xml:space="preserve"> Title of Liability to which Cash</t>
  </si>
  <si>
    <t xml:space="preserve"> and Investments are Pledged</t>
  </si>
  <si>
    <t xml:space="preserve">          TRIAL BALANCE - GENERAL CAPITAL FUND</t>
  </si>
  <si>
    <t xml:space="preserve">                 LIST BANKS AND AMOUNTS SUPPORTING "CASH ON DEPOSIT"</t>
  </si>
  <si>
    <t xml:space="preserve"> MUNICIPALITIES AND COUNTIES</t>
  </si>
  <si>
    <t xml:space="preserve"> FEDERAL AND STATE GRANTS RECEIVABLE</t>
  </si>
  <si>
    <t xml:space="preserve"> SCHEDULE OF APPROPRIATED RESERVES FOR</t>
  </si>
  <si>
    <t xml:space="preserve"> FEDERAL AND STATE GRANTS</t>
  </si>
  <si>
    <t xml:space="preserve"> Budget Appropriations</t>
  </si>
  <si>
    <t xml:space="preserve"> FEDERAL AND STATE GRANTS (cont.)</t>
  </si>
  <si>
    <t xml:space="preserve"> SCHEDULE OF UNAPPROPRIATED RESERVES FOR</t>
  </si>
  <si>
    <t>82121-00    $</t>
  </si>
  <si>
    <t>82122-00    $</t>
  </si>
  <si>
    <t xml:space="preserve">  and Veterans Deductions Allowed</t>
  </si>
  <si>
    <t>82123-00    $</t>
  </si>
  <si>
    <t xml:space="preserve">      Total to Line 14</t>
  </si>
  <si>
    <t>82111-00    $</t>
  </si>
  <si>
    <t>11.</t>
  </si>
  <si>
    <t>Total Credits</t>
  </si>
  <si>
    <t>12.</t>
  </si>
  <si>
    <t>83120-00</t>
  </si>
  <si>
    <t>13.</t>
  </si>
  <si>
    <t>(Item 10 divided by Item 5c) is</t>
  </si>
  <si>
    <t xml:space="preserve">Subtotal General Appropriations (item8(L) budget sheet 29)            </t>
  </si>
  <si>
    <t xml:space="preserve">Financial Statement for the year ended </t>
  </si>
  <si>
    <t>80029-02</t>
  </si>
  <si>
    <t>80029-03</t>
  </si>
  <si>
    <t>80029-04</t>
  </si>
  <si>
    <t>Amount of Serial Bonds Issued Under Provisions of Chapter 233,</t>
  </si>
  <si>
    <t>P.L. 1944, Chapter 268, P.L. 1944, Chapter 428, P.L. 1943 or</t>
  </si>
  <si>
    <t>Chapter 77, Article VI-A, P.L. 1945, with Covenant or Covenants;</t>
  </si>
  <si>
    <t>Amount of Bonds Issued Under Item 1</t>
  </si>
  <si>
    <t>Amount of Interest on Bonds with a</t>
  </si>
  <si>
    <t xml:space="preserve">   Total of 3 and 4 - Gross Appropriation</t>
  </si>
  <si>
    <t>Less Amount of Special Trust Fund to be Used</t>
  </si>
  <si>
    <t>Net Appropriation Required</t>
  </si>
  <si>
    <t>NOTE A - This amount to be supported by confirmation from bank or banks</t>
  </si>
  <si>
    <t>Footnote:  Any formula other than the one shown above and required to be used by covenant or covenants is to be attached hereto</t>
  </si>
  <si>
    <t>column of the statement at the top of this sheet.  In such instances, any excess or deficit in the above</t>
  </si>
  <si>
    <t>Tax in Local Municipal Budget</t>
  </si>
  <si>
    <t>Total Amount (see Line 11)</t>
  </si>
  <si>
    <t>Appropriation:  Reserve for Uncollected Taxes (Budget</t>
  </si>
  <si>
    <t xml:space="preserve">      Statement, Item 8 (M) (Item 11, Less Item 10)</t>
  </si>
  <si>
    <t>80024-06</t>
  </si>
  <si>
    <t>Public Law 1997, C. 256</t>
  </si>
  <si>
    <t>as required under Public Law 1997, C. 256.</t>
  </si>
  <si>
    <t>Written Consent of Director of Local Government Services</t>
  </si>
  <si>
    <t>Computation of "Tax in Local Municipal Budget"</t>
  </si>
  <si>
    <t xml:space="preserve">  Note:</t>
  </si>
  <si>
    <t xml:space="preserve">       Item 1 - Total General Appropriations</t>
  </si>
  <si>
    <t xml:space="preserve">  The amount of</t>
  </si>
  <si>
    <t xml:space="preserve">  anticipated rev-</t>
  </si>
  <si>
    <t xml:space="preserve">       Item 12 - Appropriation: Reserve for Uncollected Taxes</t>
  </si>
  <si>
    <t xml:space="preserve">  enues (Item 9)</t>
  </si>
  <si>
    <t xml:space="preserve">  may never exceed</t>
  </si>
  <si>
    <t xml:space="preserve">  the total of Items 1</t>
  </si>
  <si>
    <t xml:space="preserve">  and 12.</t>
  </si>
  <si>
    <t xml:space="preserve">       Less:  Item 9 - Total Anticipated Revenues</t>
  </si>
  <si>
    <t>Amount to be Raised by Taxation in Municipal Budget   80024-07</t>
  </si>
  <si>
    <t>Note:  This sheet should be completed only if you are conducting an accelerated tax sale for the</t>
  </si>
  <si>
    <t xml:space="preserve">           first time in the current year.</t>
  </si>
  <si>
    <t>A.</t>
  </si>
  <si>
    <t>Reserve for Uncollected Taxes (sheet 25, Item 12)</t>
  </si>
  <si>
    <t>B.</t>
  </si>
  <si>
    <t xml:space="preserve">               SCHEDULE OF IMPROVEMENT AUTHORIZATIONS (GENERAL CAPITAL FUND)</t>
  </si>
  <si>
    <t xml:space="preserve">    SCHEDULE OF IMPROVEMENT AUTHORIZATIONS (GENERAL CAPITAL FUND) (cont.)</t>
  </si>
  <si>
    <t>Chief Financial Officer:</t>
  </si>
  <si>
    <t xml:space="preserve">                Fed I.D. #</t>
  </si>
  <si>
    <t xml:space="preserve">              Municipality</t>
  </si>
  <si>
    <t xml:space="preserve">                   County</t>
  </si>
  <si>
    <t>Fiscal Year Ending:</t>
  </si>
  <si>
    <t>(1)</t>
  </si>
  <si>
    <t>(2)</t>
  </si>
  <si>
    <t>State</t>
  </si>
  <si>
    <t>TOTAL    $</t>
  </si>
  <si>
    <t>$</t>
  </si>
  <si>
    <t>Single Audit</t>
  </si>
  <si>
    <t>Program Specific Audit</t>
  </si>
  <si>
    <t>[820034-04]</t>
  </si>
  <si>
    <t>Financial Statement Audit Performed in Accordance</t>
  </si>
  <si>
    <t>C.</t>
  </si>
  <si>
    <t>TIMES: % of increase of Amount to be</t>
  </si>
  <si>
    <t>Raised by Taxes over Prior Year</t>
  </si>
  <si>
    <t>D.</t>
  </si>
  <si>
    <t>Reserve for Uncollected Taxes Exclusion Amount</t>
  </si>
  <si>
    <t>[(B x C) + B]</t>
  </si>
  <si>
    <t>E.</t>
  </si>
  <si>
    <t>Net Reserve for Uncollected Taxes</t>
  </si>
  <si>
    <t>Appropriation in Current Budget</t>
  </si>
  <si>
    <t>(A - D)</t>
  </si>
  <si>
    <t>A.  Taxes</t>
  </si>
  <si>
    <t>83102-00</t>
  </si>
  <si>
    <t>B.  Tax Title Liens</t>
  </si>
  <si>
    <t>83103-00</t>
  </si>
  <si>
    <t>Canceled:</t>
  </si>
  <si>
    <t>83105-00</t>
  </si>
  <si>
    <t>83106-00</t>
  </si>
  <si>
    <t>Transferred to Foreclosed Tax Title Liens:</t>
  </si>
  <si>
    <t>83108-00</t>
  </si>
  <si>
    <t>83109-00</t>
  </si>
  <si>
    <t>Added Taxes</t>
  </si>
  <si>
    <t>83110-00</t>
  </si>
  <si>
    <t>Added Tax Title Liens</t>
  </si>
  <si>
    <t>83111-00</t>
  </si>
  <si>
    <t>Adjustment between Taxes (Other than current year)</t>
  </si>
  <si>
    <t>and Tax Title Liens:</t>
  </si>
  <si>
    <t>A.  Taxes - Transfers to Tax Title Liens</t>
  </si>
  <si>
    <t>83104-00</t>
  </si>
  <si>
    <t>B.  Tax Title Liens - Transfers from Taxes</t>
  </si>
  <si>
    <t>83107-00</t>
  </si>
  <si>
    <t>Balance Before Cash Payments</t>
  </si>
  <si>
    <t>Balance Brought Down</t>
  </si>
  <si>
    <t>Collected:</t>
  </si>
  <si>
    <t>83116-00</t>
  </si>
  <si>
    <t>83117-00</t>
  </si>
  <si>
    <t>83118-00</t>
  </si>
  <si>
    <t>83119-00</t>
  </si>
  <si>
    <t>83123-00</t>
  </si>
  <si>
    <t>83121-00</t>
  </si>
  <si>
    <t>83122-00</t>
  </si>
  <si>
    <t>15.</t>
  </si>
  <si>
    <t xml:space="preserve">      Totals</t>
  </si>
  <si>
    <t>16.</t>
  </si>
  <si>
    <t>Percentage of Cash Collections to Adjusted Amount Outstanding</t>
  </si>
  <si>
    <t>(Item No. 10 divided by Item No. 9) is</t>
  </si>
  <si>
    <t>17.</t>
  </si>
  <si>
    <t>Item No. 14 multiplied by percentage shown above is</t>
  </si>
  <si>
    <t xml:space="preserve">  and represents the</t>
  </si>
  <si>
    <t>83125-00</t>
  </si>
  <si>
    <t>(See Note A on Sheet 22 - Current Taxes)</t>
  </si>
  <si>
    <t>(1) These amounts will always be the same.</t>
  </si>
  <si>
    <t>84101-00</t>
  </si>
  <si>
    <t>84103-00</t>
  </si>
  <si>
    <t>84104-00</t>
  </si>
  <si>
    <t>5A.</t>
  </si>
  <si>
    <t>84102-00</t>
  </si>
  <si>
    <t>5B.</t>
  </si>
  <si>
    <t>84105-00</t>
  </si>
  <si>
    <t>Adjustment to Assessed Valuation</t>
  </si>
  <si>
    <t>84106-00</t>
  </si>
  <si>
    <t>84107-00</t>
  </si>
  <si>
    <t>Sales</t>
  </si>
  <si>
    <t>Cash *</t>
  </si>
  <si>
    <t>84109-00</t>
  </si>
  <si>
    <t>Contract</t>
  </si>
  <si>
    <t>84110-00</t>
  </si>
  <si>
    <t>Mortgage</t>
  </si>
  <si>
    <t>84111-00</t>
  </si>
  <si>
    <t>Loss on Sales</t>
  </si>
  <si>
    <t>84112-00</t>
  </si>
  <si>
    <t>Gain on Sales</t>
  </si>
  <si>
    <t>84113-00</t>
  </si>
  <si>
    <t>84114-00</t>
  </si>
  <si>
    <t>84115-00</t>
  </si>
  <si>
    <t>84116-00</t>
  </si>
  <si>
    <t>Collected *</t>
  </si>
  <si>
    <t>84117-00</t>
  </si>
  <si>
    <t>18.</t>
  </si>
  <si>
    <t>84118-00</t>
  </si>
  <si>
    <t>19.</t>
  </si>
  <si>
    <t>84119-00</t>
  </si>
  <si>
    <t>20.</t>
  </si>
  <si>
    <t>84120-00</t>
  </si>
  <si>
    <t>21.</t>
  </si>
  <si>
    <t>84121-00</t>
  </si>
  <si>
    <t>22.</t>
  </si>
  <si>
    <t>84122-00</t>
  </si>
  <si>
    <t>23.</t>
  </si>
  <si>
    <t>84123-00</t>
  </si>
  <si>
    <t>24.</t>
  </si>
  <si>
    <t>84124-00</t>
  </si>
  <si>
    <t>(84125-00)</t>
  </si>
  <si>
    <t>To Results of Operation (Sheet 19)</t>
  </si>
  <si>
    <t>Amount</t>
  </si>
  <si>
    <t>I hereby certify that the debt shown on Sheets 31 to 34a, 49 to 51a and 63 to 65a are complete, were computed by me and</t>
  </si>
  <si>
    <t>Total Authorizations</t>
  </si>
  <si>
    <t>Paid or Charged</t>
  </si>
  <si>
    <t>Excess of anticipated Revenues:</t>
  </si>
  <si>
    <t>Miscellaneous Revenues anticipated</t>
  </si>
  <si>
    <t>80013-01</t>
  </si>
  <si>
    <t>Delinquent Tax Collections</t>
  </si>
  <si>
    <t>80013-02</t>
  </si>
  <si>
    <t>Required Collection of Current Taxes</t>
  </si>
  <si>
    <t>80013-03</t>
  </si>
  <si>
    <t>80013-04</t>
  </si>
  <si>
    <t>all bonded obligations or notes exceed 25% of the total of appropriations for operating purposes in the</t>
  </si>
  <si>
    <t>I hereby certify that I am responsible for filing this verified Annual Financial Statement, (which I have prepared) or</t>
  </si>
  <si>
    <t>(which I have not prepared) [eliminate one] and information required also included herein and that this Statement is an</t>
  </si>
  <si>
    <t>agreed-upon procedures, (except for circumstances as set forth below) or (no</t>
  </si>
  <si>
    <t>matters) [eliminate one] came to my attention that caused me to believe that the Annual</t>
  </si>
  <si>
    <t>(E-Mail Address)</t>
  </si>
  <si>
    <t>___________________________________</t>
  </si>
  <si>
    <t>Additions</t>
  </si>
  <si>
    <t>Reductions</t>
  </si>
  <si>
    <t>Homestead Benefit Credit</t>
  </si>
  <si>
    <t>82124-00    $</t>
  </si>
  <si>
    <t xml:space="preserve">                               (N.J.S.A. 54:3-27)</t>
  </si>
  <si>
    <t>I hereby certify that the above list of Chapter 159 insertions of revenue have been realized in cash or I have received written notification of the award of public or private revenue.  These insertions meet the statutory requirements of N.J.S.A. 40A:4-87 and matching funds have been provided if applicable.</t>
  </si>
  <si>
    <t>CFO Sinature:______________________________________________________________________</t>
  </si>
  <si>
    <t>and have applied certain agree-uopn procedures thereon as prom-</t>
  </si>
  <si>
    <t>(c) Minimun Library Tax</t>
  </si>
  <si>
    <t>80121-</t>
  </si>
  <si>
    <t xml:space="preserve"> JUDGMENTS ENTERED AGAINST MUNICIPALITY AND NOT SATISFIED</t>
  </si>
  <si>
    <t>JUDGMENTS ENTERED AGAINST MUNICIPALITY AND NOT SATISFIED</t>
  </si>
  <si>
    <t>June 30, 2016</t>
  </si>
  <si>
    <t>Balance June 30, 2016</t>
  </si>
  <si>
    <t>(Not in excess of 50% of Levy - 2015 - 2016)</t>
  </si>
  <si>
    <t>YEAR SFY 2017</t>
  </si>
  <si>
    <t>SFY 2016</t>
  </si>
  <si>
    <t xml:space="preserve">                        CAPITAL IMPROVEMENTS AUTHORIZED IN SFY 2016</t>
  </si>
  <si>
    <t>Cash Deficit SFY 2016</t>
  </si>
  <si>
    <t>owned and operated by the municipality during the year SFY 2016, please ob-</t>
  </si>
  <si>
    <t>Type of Audit required by US Uniform Guidance and NJ OMB 15-08:</t>
  </si>
  <si>
    <t>required to comply with US Uniform Guidance and NJ OMB 15-08.  The single audit threshold has been</t>
  </si>
  <si>
    <t xml:space="preserve">                            or written intent of permanent financing submitted with statement.</t>
  </si>
  <si>
    <t xml:space="preserve">increased to $750,000 beginning with fiscal year starting 1/1/15. </t>
  </si>
  <si>
    <t xml:space="preserve"> ANNUAL FINANCIAL STATEMENT FOR THE SFY YEAR 2017</t>
  </si>
  <si>
    <t xml:space="preserve">  NET VALUATION TAXABLE 2016</t>
  </si>
  <si>
    <t xml:space="preserve"> MUNICIPALITIES - August 10, 2017</t>
  </si>
  <si>
    <t>June 30, 2017, completely in compliance with N.J.S. 40A:5-12, as amended.  I also give complete assurances as</t>
  </si>
  <si>
    <t>ment Services, including the verification of cash balances as of June 30, 2017.</t>
  </si>
  <si>
    <t xml:space="preserve"> of  June 30, 2017</t>
  </si>
  <si>
    <t>, 2017</t>
  </si>
  <si>
    <t>expenditures for construction code operations for fiscal year 2017 as required</t>
  </si>
  <si>
    <t>during the year 2017 and that sheets 40 to 68 are unnec-</t>
  </si>
  <si>
    <t xml:space="preserve">                          MUNICIPAL CERTIFICATION OF TAXABLE PROPERTY AS OF OCTOBER 1, 2016</t>
  </si>
  <si>
    <t>the tax year 2017 and filed with the County Board of Taxation on January 10, 2017 in accordance</t>
  </si>
  <si>
    <t xml:space="preserve">                   AS AT June 30, 2017</t>
  </si>
  <si>
    <t>Municipal Public Defender Expended Prior Year SFY 2016:</t>
  </si>
  <si>
    <t>Municipal Public Defender Trust Cash Balance June 30, 2017:</t>
  </si>
  <si>
    <t>June 30, 2017</t>
  </si>
  <si>
    <t xml:space="preserve"> CASH RECONCILIATION June 30, 2017</t>
  </si>
  <si>
    <t>applicable bank statements, certificates, agreements or passbooks at June 30, 2017.</t>
  </si>
  <si>
    <t>been verified with the applicable passbooks at June 30, 2017.</t>
  </si>
  <si>
    <t xml:space="preserve">           CASH RECONCILIATION June 30, 2017 (cont'd.)</t>
  </si>
  <si>
    <t>SFY 2017 Budget</t>
  </si>
  <si>
    <t xml:space="preserve"> Transferred from SFY 2017</t>
  </si>
  <si>
    <t>Balance July 1, 2016</t>
  </si>
  <si>
    <t>Levy School Year July 1, 2016 - June 30, 2017</t>
  </si>
  <si>
    <t>Balance June 30, 2017</t>
  </si>
  <si>
    <t>(Not in excess of 50% of Levy - 2016 - 2017)</t>
  </si>
  <si>
    <t>2017 Levy</t>
  </si>
  <si>
    <t>State Library Aid Received 2017</t>
  </si>
  <si>
    <t xml:space="preserve">            STATEMENT OF GENERAL BUDGET REVENUES SFY 2017</t>
  </si>
  <si>
    <t xml:space="preserve"> STATEMENT OF GENERAL BUDGET REVENUES SFY 2017</t>
  </si>
  <si>
    <t xml:space="preserve"> STATEMENT OF GENERAL BUDGET APPROPRIATIONS SFY 2017</t>
  </si>
  <si>
    <t>SFY 2017 Budget as Adopted</t>
  </si>
  <si>
    <t>SFY 2017 Budget - Added by N.J.S. 40A:4-87</t>
  </si>
  <si>
    <t>Appropriated for SFY 2017 (Budget Statement Item 9)</t>
  </si>
  <si>
    <t>Appropriated for SFY 2017 by Emergency Appropriation (Budget Statement Item 9)</t>
  </si>
  <si>
    <t>SFY 2017 Authorizations</t>
  </si>
  <si>
    <t xml:space="preserve"> RESULTS OF SFY 2017 OPERATION</t>
  </si>
  <si>
    <t>Unexpended Balances of SFY 2017 Budget Appropriations</t>
  </si>
  <si>
    <t>Unexpended Balances of SFY 2016 Appropriation Reserves</t>
  </si>
  <si>
    <t>Prior Years Interfunds Returned in SFY 2017</t>
  </si>
  <si>
    <t>Interfund Advances Originating in SFY 2017</t>
  </si>
  <si>
    <t xml:space="preserve">          YEAR SFY 2017</t>
  </si>
  <si>
    <t>Excess Resulting from SFY 2017 Operations</t>
  </si>
  <si>
    <t>Amount Appropriated in the SFY 2017 Budget - Cash</t>
  </si>
  <si>
    <t xml:space="preserve">Amount Appropriated in the SFY 2017 Budget - with Prior </t>
  </si>
  <si>
    <t xml:space="preserve">              ANALYSIS OF BALANCE JUNE 30, 2017</t>
  </si>
  <si>
    <t># MAY NOT BE ANTICIPATED AS NON-CASH SURPLUS IN 2018 BUDGET.</t>
  </si>
  <si>
    <t xml:space="preserve"> CURRENT TAXES - 2017 LEVY</t>
  </si>
  <si>
    <t>Subtotal 2017 Levy</t>
  </si>
  <si>
    <t>Total 2017 Tax Levy</t>
  </si>
  <si>
    <t>Collected in Cash:  In 2016</t>
  </si>
  <si>
    <t xml:space="preserve">           In 2017 *</t>
  </si>
  <si>
    <t>Amount Outstanding  June 30, 2017</t>
  </si>
  <si>
    <t>Percentage of Cash Collections to Total 2017 Levy,</t>
  </si>
  <si>
    <t>* Include overpayments applied as part of 2017 collections.</t>
  </si>
  <si>
    <t>State's Share of 2017 Senior Citizens</t>
  </si>
  <si>
    <t xml:space="preserve"> To Calculate Underlying Tax Collection Rate for 2017</t>
  </si>
  <si>
    <t>Line 5c (sheet 22) Total 2017 Tax Levy...................................................................................$</t>
  </si>
  <si>
    <t>Sr. Citizens Deductions Disallowed By Tax Collector 2016 Taxes</t>
  </si>
  <si>
    <t>2017 Senior Citizens and Veterans Deductions Allowed</t>
  </si>
  <si>
    <t xml:space="preserve">   Appeals Not Adjusted by June 30, 2017</t>
  </si>
  <si>
    <t>Contested Amount of 2017 Taxes Collected which</t>
  </si>
  <si>
    <t xml:space="preserve">                               IN SFY 2018 MUNICIPAL BUDGET</t>
  </si>
  <si>
    <t>YEAR SFY 2018</t>
  </si>
  <si>
    <t>Total General Appropriations for SFY 2018 Municipal Budget Statement</t>
  </si>
  <si>
    <t>Less: Total Anticipated Revenues from SFY 2018 in</t>
  </si>
  <si>
    <t>Cash Required from SFY 2018 Taxes to Support</t>
  </si>
  <si>
    <t xml:space="preserve">            "actual" Tax of year SFY 2017.</t>
  </si>
  <si>
    <t xml:space="preserve">             of Education on January 15, 2017 (Chap.</t>
  </si>
  <si>
    <t>[(2018 Estimated Total Levy - 2017 Total Levy)/2017 Total Levy]</t>
  </si>
  <si>
    <t>2018 Reserve for Uncollected Taxes Appropriation Calculation (Actual)</t>
  </si>
  <si>
    <t>Interest and Costs - SFY 2017 Tax Sale</t>
  </si>
  <si>
    <t>SFY 2017 Taxes Transferred to Liens</t>
  </si>
  <si>
    <t>SFY 2017 Taxes</t>
  </si>
  <si>
    <t>maximum amount that may be anticipated in SFY 2018.</t>
  </si>
  <si>
    <t>Foreclosed or Deeded in SFY 2017</t>
  </si>
  <si>
    <t>SFY 2017 Sales from Foreclosed Property</t>
  </si>
  <si>
    <t>* Total Cash Collected in SFY 2017</t>
  </si>
  <si>
    <t>Realized in SFY 2017 Budget</t>
  </si>
  <si>
    <t>SFY 2017</t>
  </si>
  <si>
    <t>from SFY 2017</t>
  </si>
  <si>
    <t>Year SFY 2018</t>
  </si>
  <si>
    <t xml:space="preserve"> REDUCED IN SFY 2017</t>
  </si>
  <si>
    <t>By SFY 2017</t>
  </si>
  <si>
    <t>* Not less than one-fifth (1/5) of amount authorized but not more than the amount shown in the column "Balance June 30, 2017" must be entered here and then raised in the SFY 2018 budget.</t>
  </si>
  <si>
    <t>* Not less than one-third (1/3) of amount authorized but not more than the amount shown in the column "Balance June 30, 2017" must be entered here and then raised in the 2018 budget.</t>
  </si>
  <si>
    <t xml:space="preserve"> AND SFY 2018 DEBT SERVICE FOR BONDS</t>
  </si>
  <si>
    <t xml:space="preserve">            SFY 2018 Debt</t>
  </si>
  <si>
    <t>SFY 2018 Bond Maturities - General Capital Bonds</t>
  </si>
  <si>
    <t>SFY 2018 Interest on Bonds *</t>
  </si>
  <si>
    <t>SFY 2018 Bond Maturities - Assessment Bonds</t>
  </si>
  <si>
    <t xml:space="preserve">                     LIST OF BONDS ISSUED DURING SFY 2017</t>
  </si>
  <si>
    <t>SFY 2018 Maturity</t>
  </si>
  <si>
    <t>AND SFY  2018 DEBT SERVICE FOR LOANS</t>
  </si>
  <si>
    <t>SFY 2018 Loan Maturities</t>
  </si>
  <si>
    <t>SFY 2018 Interest on Loans</t>
  </si>
  <si>
    <t>Total SFY 2018 Debt Service for                                                 Loan</t>
  </si>
  <si>
    <t xml:space="preserve">                         LIST OF LOANS ISSUED DURING SFY 2017</t>
  </si>
  <si>
    <t xml:space="preserve">      AND SFY 2018 DEBT SERVICE FOR BONDS</t>
  </si>
  <si>
    <t>SFY 2018 Bond Maturities - Term Bonds</t>
  </si>
  <si>
    <t>SFY 2018 Bond Maturities - Serial Bonds</t>
  </si>
  <si>
    <t xml:space="preserve">                             LIST OF BONDS ISSUED DURING SFY 2017</t>
  </si>
  <si>
    <t xml:space="preserve">                                                SFY 2018 INTEREST REQUIREMENT - CURRENT FUND DEBT ONLY</t>
  </si>
  <si>
    <t>SFY 2018 Interest</t>
  </si>
  <si>
    <t xml:space="preserve"> SFY 2018 Budget Requirement</t>
  </si>
  <si>
    <t>All notes with an original date of issue of SFY 2015 or prior require one legally payable installment to be budgeted if it is contemplated that such notes will be renewed in 2018 or</t>
  </si>
  <si>
    <t>SFY 2018 Budget Requirement</t>
  </si>
  <si>
    <t xml:space="preserve">           Assessment Notes with an original date of issue of June 30, 2015 or prior require one legally payable installment to be budgeted in the SFY 2018 Dedicated Assessment Budget if it is contemplated that such notes will be renewed in 2018</t>
  </si>
  <si>
    <t xml:space="preserve"> Balance - July 1, 2016</t>
  </si>
  <si>
    <t xml:space="preserve"> Balance - June 30, 2017</t>
  </si>
  <si>
    <t>Received from SFY 2017 Budget Appropriation *</t>
  </si>
  <si>
    <t xml:space="preserve">* The full amount of the SFY 2017 budget appropriation should be transferred to this account unless the balance of </t>
  </si>
  <si>
    <t>Received from SFY 2017 Emergency Appropriation *</t>
  </si>
  <si>
    <t>*The full amount of the SFY 2017 appropriation should be transferred to this account unless the balance of the</t>
  </si>
  <si>
    <t>of SFY 2017 or Prior</t>
  </si>
  <si>
    <t xml:space="preserve">                                           YEAR - SFY 2017</t>
  </si>
  <si>
    <t>Appropriated to SFY 2017 Budget Revenue</t>
  </si>
  <si>
    <t>Outstanding June 30, 2017</t>
  </si>
  <si>
    <t>Amount of Cash in Special Trust Fund as of June 30, 2017 (Note A)</t>
  </si>
  <si>
    <t>Maturing in SFY 2018</t>
  </si>
  <si>
    <t>Covenant - SFY 2018 Requirement</t>
  </si>
  <si>
    <t>amount of Item 7 extended into the SFY 2018 appropriation column.</t>
  </si>
  <si>
    <t>Total Tax Levy for the Year SFY 2017 was</t>
  </si>
  <si>
    <t>Did any maturities of bonded obligations or notes fall due during the year SFY 2017?</t>
  </si>
  <si>
    <t xml:space="preserve">Does the appropriation required to be included in the SFY 2018 budget for the liquidation of </t>
  </si>
  <si>
    <t>Cash Deficit SFY 2017</t>
  </si>
  <si>
    <t>4% of SFY 2016Tax Levy for all purposes:</t>
  </si>
  <si>
    <t>4% of SFY 2017 Tax Levy for all purposes:</t>
  </si>
  <si>
    <t>Amount of Item 1 Collected in SFY 2017 (*)</t>
  </si>
  <si>
    <t>AS AT JUNE 30, 2017</t>
  </si>
  <si>
    <t xml:space="preserve">                  SCHEDULE OF WATER UTILITY BUDGET - SFY 2017</t>
  </si>
  <si>
    <t xml:space="preserve">                        STATEMENT OF SFY 2017 OPERATION</t>
  </si>
  <si>
    <t>Section 1 of this sheet is required to be filled out ONLY IF the 2017 Water Utility Budget contained</t>
  </si>
  <si>
    <t>2016 Appropriation Reserves Canceled *</t>
  </si>
  <si>
    <t>Balance of "Results of 2017 Operation"</t>
  </si>
  <si>
    <t xml:space="preserve">The following Item of "SFY 2016 Appropriation Reserves Canceled in SFY 2017" Is Due to the Current Fund TO </t>
  </si>
  <si>
    <t xml:space="preserve">THE EXTENT OF the amount Received and Due from the General Budget of SFY 2016 for an Anticipated Deficit </t>
  </si>
  <si>
    <t>in theWater Utility for SFY 2016:</t>
  </si>
  <si>
    <t>SFY 2016 Appropriation Reserves Canceled in SFY 2017</t>
  </si>
  <si>
    <t>Less:  Anticipated Deficit in SFY 2016 Budget - Amount Received</t>
  </si>
  <si>
    <t>RESULTS OF SFY 2017 OPERATIONS - WATER UTILITY</t>
  </si>
  <si>
    <t>Unexpended Balances of SFY 2016 Appropriation Reserves *</t>
  </si>
  <si>
    <t>Excess in Results of SFY 2017 Operations</t>
  </si>
  <si>
    <t>Amount Appropriated in SFY 2017 Budget - Cash</t>
  </si>
  <si>
    <t>Amount Appropriated in SFY 2017 Budget with Prior Written</t>
  </si>
  <si>
    <t xml:space="preserve">            ANALYSIS OF BALANCE June 30, 2017</t>
  </si>
  <si>
    <t># MAY NOT BE ANTICIPATED AS NON-CASH SURPLUS IN SFY 2018 BUDGET.</t>
  </si>
  <si>
    <t>AND SFY 2018 DEBT SERVICE FOR BONDS</t>
  </si>
  <si>
    <t xml:space="preserve">      SFY 2018 Debt</t>
  </si>
  <si>
    <t>Outstanding July 1, 2016</t>
  </si>
  <si>
    <t>SFY 2018 Bond Maturities - Capital Bonds</t>
  </si>
  <si>
    <t>SFY 2018 Interest on Bonds (*Items)</t>
  </si>
  <si>
    <t>Less:  Interest Accrued to 6/30/2017 (Trial Balance)</t>
  </si>
  <si>
    <t>Add:  Interest to be Accrued as of 6/30/2018</t>
  </si>
  <si>
    <t>Required Appropriation SFY 2018</t>
  </si>
  <si>
    <t>LIST OF BONDS ISSUED DURING 2017</t>
  </si>
  <si>
    <t>AND SFY 2018 DEBT SERVICE FOR LOANS</t>
  </si>
  <si>
    <t xml:space="preserve">SFY 2018 Loan Maturities </t>
  </si>
  <si>
    <t>SFY 2018 Interest on Loans *</t>
  </si>
  <si>
    <t>2018 Interest on Loans (*Items)</t>
  </si>
  <si>
    <t>LIST OF LOANS ISSUED DURING 2017</t>
  </si>
  <si>
    <t xml:space="preserve">       SFY 2018 Budget Requirement</t>
  </si>
  <si>
    <t>2018 Interest on Notes</t>
  </si>
  <si>
    <t>Less:  Interest Accrued to 06/30/2017 (Trial Balance)</t>
  </si>
  <si>
    <t>Add:  Interest to be Accrued as of 06/30/2018</t>
  </si>
  <si>
    <t>Required Appropriation - SFY 2018</t>
  </si>
  <si>
    <t>All notes with an original date of issue of 2015 or prior require one legal payable installment to be budgeted if it</t>
  </si>
  <si>
    <t>is contemplated that such notes will be renewed in SFY 2018 or written intent of permanent financing submitted.</t>
  </si>
  <si>
    <t xml:space="preserve">Utility Assessment Notes with an original date of issue of June 30, 2015 or prior require one legally payable installment to be budgeted in the SFY 2018 Dedicated Utility Assessment Budget </t>
  </si>
  <si>
    <t>if it is contemplated that such notes will be renewed in 2018 or written intent of permanent financing submitted with statement.</t>
  </si>
  <si>
    <t xml:space="preserve">         Balance - July 1, 2016</t>
  </si>
  <si>
    <t xml:space="preserve">         Balance - June  30, 2017</t>
  </si>
  <si>
    <t>*The full amount of the 2017 appropriation should be transferred to this account unless the balance of the</t>
  </si>
  <si>
    <t xml:space="preserve">                  CAPITAL IMPROVEMENTS AUTHORIZED IN 2017</t>
  </si>
  <si>
    <t xml:space="preserve">      of 2017 or Prior</t>
  </si>
  <si>
    <t xml:space="preserve">                YEAR SFY 2017</t>
  </si>
  <si>
    <t>UTILITY BUDGET - SFY 2017</t>
  </si>
  <si>
    <t>STATEMENT OF SFY 2017 OPERATION</t>
  </si>
  <si>
    <t>Section 1 of this sheet is required to be filled out ONLY IF the SFY 2017</t>
  </si>
  <si>
    <t>Remainder = Balance of "Results of SFY 2017 Operation"</t>
  </si>
  <si>
    <t>The following Item of "SFY 2016 Appropriation Reserves Canceled in SFY 2017" Is Due to the Current Fund TO THE</t>
  </si>
  <si>
    <t>EXTENT OF the amount Received and Due from the General Budget of SFY 2016 for an Anticipated Deficit in the</t>
  </si>
  <si>
    <t>Utility for SFY 2016:</t>
  </si>
  <si>
    <t>Less:  Anticipated Deficit in 2016 Budget - Amount Received</t>
  </si>
  <si>
    <t xml:space="preserve">   RESULTS OF SFY 2017 OPERATIONS</t>
  </si>
  <si>
    <t>Unexpended Balances of 2016 Appropriation Reserves*</t>
  </si>
  <si>
    <t>Amount Appropriated in SFY 2017 Budget with Prior Written Consent</t>
  </si>
  <si>
    <t xml:space="preserve">       ANALYSIS OF BALANCE June 30, 2017</t>
  </si>
  <si>
    <t># MAY NOT BE ANTICIPATED AS NON-CASH SURPLUS IN 2018 BUDGET</t>
  </si>
  <si>
    <t xml:space="preserve">   SFY 2018 Debt</t>
  </si>
  <si>
    <t>2018 Interest on Bonds (*Items)</t>
  </si>
  <si>
    <t>LIST OF BONDS ISSUED DURING SFY 2017</t>
  </si>
  <si>
    <t xml:space="preserve">    SFY 2018 Debt</t>
  </si>
  <si>
    <t>SFY 2018 Interest on Loans (*Items)</t>
  </si>
  <si>
    <t xml:space="preserve">         SFY 2018 Budget Requirement</t>
  </si>
  <si>
    <t>SFY 2018 Interest on Notes</t>
  </si>
  <si>
    <t>Required Appropriation - 2018</t>
  </si>
  <si>
    <t>is contemplated that such notes will be renewed in 2018 or written intent of permanent financing submitted.</t>
  </si>
  <si>
    <t xml:space="preserve">         Balance - June 30, 2017</t>
  </si>
  <si>
    <t>Received from 2017 Budget Appropriation *</t>
  </si>
  <si>
    <t>Received from 2017Emergency Appropriation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</si>
</sst>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44" formatCode="_(&quot;$&quot;* #,##0.00_);_(&quot;$&quot;* \(#,##0.00\);_(&quot;$&quot;* &quot;-&quot;??_);_(@_)"/>
    <numFmt numFmtId="43" formatCode="_(* #,##0.00_);_(* \(#,##0.00\);_(* &quot;-&quot;??_);_(@_)"/>
    <numFmt numFmtId="164" formatCode="0.0000000%"/>
    <numFmt numFmtId="165" formatCode="_(* #,##0_);_(* \(#,##0\);_(* &quot;-&quot;??_);_(@_)"/>
    <numFmt numFmtId="166" formatCode="m/d/yy;@"/>
    <numFmt numFmtId="167" formatCode="[$-409]mmmm\ d\,\ yyyy;@"/>
  </numFmts>
  <fonts count="32" x14ac:knownFonts="1">
    <font>
      <sz val="12"/>
      <name val="Times New Roman"/>
    </font>
    <font>
      <sz val="10"/>
      <name val="Arial"/>
      <family val="2"/>
    </font>
    <font>
      <b/>
      <sz val="18"/>
      <name val="Times New Roman"/>
      <family val="1"/>
    </font>
    <font>
      <b/>
      <sz val="14"/>
      <name val="Times New Roman"/>
      <family val="1"/>
    </font>
    <font>
      <b/>
      <sz val="12"/>
      <name val="Times New Roman"/>
      <family val="1"/>
    </font>
    <font>
      <b/>
      <u/>
      <sz val="12"/>
      <name val="Times New Roman"/>
      <family val="1"/>
    </font>
    <font>
      <sz val="12"/>
      <name val="Times New Roman"/>
      <family val="1"/>
    </font>
    <font>
      <sz val="10"/>
      <name val="Times New Roman"/>
      <family val="1"/>
    </font>
    <font>
      <b/>
      <sz val="24"/>
      <name val="Times New Roman"/>
      <family val="1"/>
    </font>
    <font>
      <sz val="18"/>
      <name val="Times New Roman"/>
      <family val="1"/>
    </font>
    <font>
      <i/>
      <sz val="12"/>
      <name val="Times New Roman"/>
      <family val="1"/>
    </font>
    <font>
      <u/>
      <sz val="12"/>
      <name val="Times New Roman"/>
      <family val="1"/>
    </font>
    <font>
      <sz val="14"/>
      <name val="Times New Roman"/>
      <family val="1"/>
    </font>
    <font>
      <sz val="14"/>
      <name val="Arial"/>
      <family val="2"/>
    </font>
    <font>
      <sz val="8"/>
      <name val="Times New Roman"/>
      <family val="1"/>
    </font>
    <font>
      <b/>
      <u/>
      <sz val="14"/>
      <name val="Times New Roman"/>
      <family val="1"/>
    </font>
    <font>
      <b/>
      <i/>
      <sz val="12"/>
      <name val="Times New Roman"/>
      <family val="1"/>
    </font>
    <font>
      <u/>
      <sz val="12"/>
      <name val="Times New Roman"/>
      <family val="1"/>
    </font>
    <font>
      <sz val="12"/>
      <name val="Arial"/>
      <family val="2"/>
    </font>
    <font>
      <b/>
      <sz val="22"/>
      <name val="Times New Roman"/>
      <family val="1"/>
    </font>
    <font>
      <b/>
      <sz val="21"/>
      <name val="Times New Roman"/>
      <family val="1"/>
    </font>
    <font>
      <b/>
      <sz val="17"/>
      <name val="Times New Roman"/>
      <family val="1"/>
    </font>
    <font>
      <b/>
      <sz val="15"/>
      <name val="Times New Roman"/>
      <family val="1"/>
    </font>
    <font>
      <b/>
      <sz val="20"/>
      <name val="Times New Roman"/>
      <family val="1"/>
    </font>
    <font>
      <sz val="22"/>
      <name val="Arial"/>
      <family val="2"/>
    </font>
    <font>
      <i/>
      <sz val="12"/>
      <name val="Arial"/>
      <family val="2"/>
    </font>
    <font>
      <sz val="12"/>
      <name val="Times New Roman"/>
      <family val="1"/>
    </font>
    <font>
      <b/>
      <u/>
      <sz val="24"/>
      <name val="Times New Roman"/>
      <family val="1"/>
    </font>
    <font>
      <sz val="11"/>
      <name val="Times New Roman"/>
      <family val="1"/>
    </font>
    <font>
      <b/>
      <sz val="16"/>
      <name val="Times New Roman"/>
      <family val="1"/>
    </font>
    <font>
      <sz val="8"/>
      <name val="Times New Roman"/>
      <family val="1"/>
    </font>
    <font>
      <sz val="17"/>
      <name val="Times New Roman"/>
      <family val="1"/>
    </font>
  </fonts>
  <fills count="2">
    <fill>
      <patternFill patternType="none"/>
    </fill>
    <fill>
      <patternFill patternType="gray125"/>
    </fill>
  </fills>
  <borders count="45">
    <border>
      <left/>
      <right/>
      <top/>
      <bottom/>
      <diagonal/>
    </border>
    <border>
      <left/>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medium">
        <color indexed="8"/>
      </bottom>
      <diagonal/>
    </border>
    <border>
      <left/>
      <right/>
      <top/>
      <bottom style="double">
        <color indexed="8"/>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style="double">
        <color indexed="8"/>
      </right>
      <top/>
      <bottom style="double">
        <color indexed="8"/>
      </bottom>
      <diagonal/>
    </border>
    <border>
      <left style="thin">
        <color indexed="8"/>
      </left>
      <right/>
      <top/>
      <bottom/>
      <diagonal/>
    </border>
    <border>
      <left style="thin">
        <color indexed="8"/>
      </left>
      <right/>
      <top/>
      <bottom style="thin">
        <color indexed="8"/>
      </bottom>
      <diagonal/>
    </border>
    <border>
      <left/>
      <right style="double">
        <color indexed="8"/>
      </right>
      <top/>
      <bottom style="thin">
        <color indexed="8"/>
      </bottom>
      <diagonal/>
    </border>
    <border>
      <left style="thin">
        <color indexed="8"/>
      </left>
      <right style="double">
        <color indexed="8"/>
      </right>
      <top/>
      <bottom style="thin">
        <color indexed="8"/>
      </bottom>
      <diagonal/>
    </border>
    <border>
      <left/>
      <right/>
      <top style="medium">
        <color indexed="8"/>
      </top>
      <bottom style="double">
        <color indexed="8"/>
      </bottom>
      <diagonal/>
    </border>
    <border>
      <left/>
      <right style="thin">
        <color indexed="8"/>
      </right>
      <top/>
      <bottom style="double">
        <color indexed="8"/>
      </bottom>
      <diagonal/>
    </border>
    <border>
      <left/>
      <right style="double">
        <color indexed="8"/>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style="thin">
        <color indexed="8"/>
      </left>
      <right/>
      <top/>
      <bottom style="double">
        <color indexed="8"/>
      </bottom>
      <diagonal/>
    </border>
    <border>
      <left style="thin">
        <color indexed="8"/>
      </left>
      <right style="double">
        <color indexed="8"/>
      </right>
      <top/>
      <bottom/>
      <diagonal/>
    </border>
    <border>
      <left style="thin">
        <color indexed="8"/>
      </left>
      <right style="double">
        <color indexed="8"/>
      </right>
      <top/>
      <bottom style="double">
        <color indexed="8"/>
      </bottom>
      <diagonal/>
    </border>
    <border>
      <left style="thin">
        <color indexed="8"/>
      </left>
      <right style="double">
        <color indexed="8"/>
      </right>
      <top/>
      <bottom style="medium">
        <color indexed="8"/>
      </bottom>
      <diagonal/>
    </border>
    <border>
      <left style="double">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bottom/>
      <diagonal/>
    </border>
    <border>
      <left style="double">
        <color indexed="8"/>
      </left>
      <right style="thin">
        <color indexed="8"/>
      </right>
      <top/>
      <bottom style="double">
        <color indexed="8"/>
      </bottom>
      <diagonal/>
    </border>
    <border>
      <left style="medium">
        <color indexed="8"/>
      </left>
      <right/>
      <top/>
      <bottom style="medium">
        <color indexed="8"/>
      </bottom>
      <diagonal/>
    </border>
    <border>
      <left style="thin">
        <color indexed="8"/>
      </left>
      <right style="thin">
        <color indexed="8"/>
      </right>
      <top/>
      <bottom style="double">
        <color indexed="8"/>
      </bottom>
      <diagonal/>
    </border>
    <border>
      <left style="double">
        <color indexed="8"/>
      </left>
      <right/>
      <top/>
      <bottom style="thin">
        <color indexed="8"/>
      </bottom>
      <diagonal/>
    </border>
    <border>
      <left/>
      <right/>
      <top/>
      <bottom style="thin">
        <color indexed="64"/>
      </bottom>
      <diagonal/>
    </border>
    <border>
      <left/>
      <right/>
      <top style="thin">
        <color indexed="8"/>
      </top>
      <bottom style="thin">
        <color indexed="8"/>
      </bottom>
      <diagonal/>
    </border>
    <border>
      <left/>
      <right style="double">
        <color indexed="8"/>
      </right>
      <top style="thin">
        <color indexed="8"/>
      </top>
      <bottom style="thin">
        <color indexed="8"/>
      </bottom>
      <diagonal/>
    </border>
    <border>
      <left/>
      <right/>
      <top style="thin">
        <color indexed="8"/>
      </top>
      <bottom style="double">
        <color indexed="8"/>
      </bottom>
      <diagonal/>
    </border>
    <border>
      <left/>
      <right style="double">
        <color indexed="8"/>
      </right>
      <top style="thin">
        <color indexed="8"/>
      </top>
      <bottom style="double">
        <color indexed="8"/>
      </bottom>
      <diagonal/>
    </border>
    <border>
      <left style="thin">
        <color indexed="8"/>
      </left>
      <right style="thin">
        <color indexed="8"/>
      </right>
      <top/>
      <bottom style="medium">
        <color indexed="8"/>
      </bottom>
      <diagonal/>
    </border>
    <border>
      <left style="double">
        <color indexed="8"/>
      </left>
      <right style="thin">
        <color indexed="8"/>
      </right>
      <top style="thin">
        <color indexed="8"/>
      </top>
      <bottom style="double">
        <color indexed="8"/>
      </bottom>
      <diagonal/>
    </border>
    <border>
      <left style="medium">
        <color indexed="8"/>
      </left>
      <right style="medium">
        <color indexed="8"/>
      </right>
      <top style="medium">
        <color indexed="8"/>
      </top>
      <bottom style="medium">
        <color indexed="8"/>
      </bottom>
      <diagonal/>
    </border>
    <border>
      <left/>
      <right/>
      <top style="double">
        <color indexed="8"/>
      </top>
      <bottom style="thin">
        <color indexed="8"/>
      </bottom>
      <diagonal/>
    </border>
    <border>
      <left style="double">
        <color indexed="8"/>
      </left>
      <right/>
      <top style="double">
        <color indexed="8"/>
      </top>
      <bottom/>
      <diagonal/>
    </border>
    <border>
      <left/>
      <right style="double">
        <color indexed="8"/>
      </right>
      <top style="double">
        <color indexed="8"/>
      </top>
      <bottom/>
      <diagonal/>
    </border>
    <border>
      <left/>
      <right/>
      <top style="double">
        <color indexed="8"/>
      </top>
      <bottom/>
      <diagonal/>
    </border>
    <border>
      <left/>
      <right/>
      <top style="thin">
        <color indexed="8"/>
      </top>
      <bottom/>
      <diagonal/>
    </border>
  </borders>
  <cellStyleXfs count="7">
    <xf numFmtId="3" fontId="0" fillId="0" borderId="0"/>
    <xf numFmtId="43" fontId="1" fillId="0" borderId="0" applyFont="0" applyFill="0" applyBorder="0" applyAlignment="0" applyProtection="0"/>
    <xf numFmtId="44" fontId="1" fillId="0" borderId="0" applyFont="0" applyFill="0" applyBorder="0" applyAlignment="0" applyProtection="0"/>
    <xf numFmtId="0" fontId="26" fillId="0" borderId="0"/>
    <xf numFmtId="0" fontId="26" fillId="0" borderId="0"/>
    <xf numFmtId="0" fontId="26" fillId="0" borderId="0"/>
    <xf numFmtId="0" fontId="26" fillId="0" borderId="0"/>
  </cellStyleXfs>
  <cellXfs count="514">
    <xf numFmtId="3" fontId="0" fillId="0" borderId="0" xfId="0"/>
    <xf numFmtId="3" fontId="2" fillId="0" borderId="0" xfId="0" applyFont="1"/>
    <xf numFmtId="37" fontId="0" fillId="0" borderId="0" xfId="0" applyNumberFormat="1" applyProtection="1"/>
    <xf numFmtId="3" fontId="0" fillId="0" borderId="1" xfId="0" applyBorder="1"/>
    <xf numFmtId="37" fontId="0" fillId="0" borderId="1" xfId="0" applyNumberFormat="1" applyBorder="1" applyProtection="1"/>
    <xf numFmtId="3" fontId="3" fillId="0" borderId="0" xfId="0" applyFont="1"/>
    <xf numFmtId="3" fontId="4" fillId="0" borderId="0" xfId="0" applyFont="1"/>
    <xf numFmtId="3" fontId="0" fillId="0" borderId="2" xfId="0" applyBorder="1"/>
    <xf numFmtId="3" fontId="0" fillId="0" borderId="3" xfId="0" applyBorder="1"/>
    <xf numFmtId="3" fontId="0" fillId="0" borderId="4" xfId="0" applyBorder="1"/>
    <xf numFmtId="3" fontId="0" fillId="0" borderId="5" xfId="0" applyBorder="1"/>
    <xf numFmtId="3" fontId="4" fillId="0" borderId="6" xfId="0" applyFont="1" applyBorder="1"/>
    <xf numFmtId="3" fontId="0" fillId="0" borderId="6" xfId="0" applyBorder="1"/>
    <xf numFmtId="3" fontId="6" fillId="0" borderId="0" xfId="0" applyFont="1"/>
    <xf numFmtId="3" fontId="0" fillId="0" borderId="0" xfId="0" applyProtection="1"/>
    <xf numFmtId="3" fontId="3" fillId="0" borderId="0" xfId="0" applyFont="1" applyProtection="1"/>
    <xf numFmtId="3" fontId="5" fillId="0" borderId="0" xfId="0" applyFont="1" applyProtection="1"/>
    <xf numFmtId="3" fontId="4" fillId="0" borderId="0" xfId="0" applyFont="1" applyProtection="1"/>
    <xf numFmtId="3" fontId="0" fillId="0" borderId="1" xfId="0" applyBorder="1" applyProtection="1"/>
    <xf numFmtId="3" fontId="7" fillId="0" borderId="0" xfId="0" applyFont="1" applyProtection="1"/>
    <xf numFmtId="3" fontId="0" fillId="0" borderId="7" xfId="0" applyBorder="1"/>
    <xf numFmtId="3" fontId="0" fillId="0" borderId="8" xfId="0" applyBorder="1"/>
    <xf numFmtId="3" fontId="8" fillId="0" borderId="0" xfId="0" applyFont="1"/>
    <xf numFmtId="3" fontId="0" fillId="0" borderId="9" xfId="0" applyBorder="1"/>
    <xf numFmtId="3" fontId="9" fillId="0" borderId="0" xfId="0" applyFont="1"/>
    <xf numFmtId="3" fontId="0" fillId="0" borderId="10" xfId="0" applyBorder="1"/>
    <xf numFmtId="3" fontId="0" fillId="0" borderId="11" xfId="0" applyBorder="1"/>
    <xf numFmtId="3" fontId="0" fillId="0" borderId="12" xfId="0" applyBorder="1"/>
    <xf numFmtId="3" fontId="11" fillId="0" borderId="0" xfId="0" applyFont="1"/>
    <xf numFmtId="3" fontId="0" fillId="0" borderId="13" xfId="0" applyBorder="1"/>
    <xf numFmtId="3" fontId="12" fillId="0" borderId="0" xfId="0" applyFont="1"/>
    <xf numFmtId="3" fontId="0" fillId="0" borderId="14" xfId="0" applyBorder="1"/>
    <xf numFmtId="5" fontId="0" fillId="0" borderId="1" xfId="0" applyNumberFormat="1" applyBorder="1" applyProtection="1"/>
    <xf numFmtId="3" fontId="0" fillId="0" borderId="15" xfId="0" applyBorder="1"/>
    <xf numFmtId="37" fontId="0" fillId="0" borderId="16" xfId="0" applyNumberFormat="1" applyBorder="1" applyProtection="1"/>
    <xf numFmtId="3" fontId="7" fillId="0" borderId="0" xfId="0" applyFont="1"/>
    <xf numFmtId="3" fontId="13" fillId="0" borderId="0" xfId="0" applyFont="1"/>
    <xf numFmtId="3" fontId="4" fillId="0" borderId="1" xfId="0" applyFont="1" applyBorder="1"/>
    <xf numFmtId="3" fontId="3" fillId="0" borderId="1" xfId="0" applyFont="1" applyBorder="1"/>
    <xf numFmtId="3" fontId="0" fillId="0" borderId="17" xfId="0" applyBorder="1"/>
    <xf numFmtId="37" fontId="0" fillId="0" borderId="5" xfId="0" applyNumberFormat="1" applyBorder="1" applyProtection="1"/>
    <xf numFmtId="37" fontId="0" fillId="0" borderId="14" xfId="0" applyNumberFormat="1" applyBorder="1" applyProtection="1"/>
    <xf numFmtId="37" fontId="0" fillId="0" borderId="17" xfId="0" applyNumberFormat="1" applyBorder="1" applyProtection="1"/>
    <xf numFmtId="37" fontId="0" fillId="0" borderId="11" xfId="0" applyNumberFormat="1" applyBorder="1" applyProtection="1"/>
    <xf numFmtId="37" fontId="0" fillId="0" borderId="13" xfId="0" applyNumberFormat="1" applyBorder="1" applyProtection="1"/>
    <xf numFmtId="3" fontId="0" fillId="0" borderId="18" xfId="0" applyBorder="1"/>
    <xf numFmtId="37" fontId="0" fillId="0" borderId="19" xfId="0" applyNumberFormat="1" applyBorder="1" applyProtection="1"/>
    <xf numFmtId="37" fontId="0" fillId="0" borderId="18" xfId="0" applyNumberFormat="1" applyBorder="1" applyProtection="1"/>
    <xf numFmtId="37" fontId="0" fillId="0" borderId="20" xfId="0" applyNumberFormat="1" applyBorder="1" applyProtection="1"/>
    <xf numFmtId="37" fontId="0" fillId="0" borderId="21" xfId="0" applyNumberFormat="1" applyBorder="1" applyProtection="1"/>
    <xf numFmtId="3" fontId="15" fillId="0" borderId="0" xfId="0" applyFont="1"/>
    <xf numFmtId="3" fontId="0" fillId="0" borderId="21" xfId="0" applyBorder="1"/>
    <xf numFmtId="3" fontId="14" fillId="0" borderId="0" xfId="0" applyFont="1" applyAlignment="1">
      <alignment horizontal="center" textRotation="180"/>
    </xf>
    <xf numFmtId="3" fontId="6" fillId="0" borderId="1" xfId="0" applyFont="1" applyBorder="1"/>
    <xf numFmtId="37" fontId="0" fillId="0" borderId="15" xfId="0" applyNumberFormat="1" applyBorder="1" applyProtection="1"/>
    <xf numFmtId="37" fontId="0" fillId="0" borderId="22" xfId="0" applyNumberFormat="1" applyBorder="1" applyProtection="1"/>
    <xf numFmtId="37" fontId="0" fillId="0" borderId="12" xfId="0" applyNumberFormat="1" applyBorder="1" applyProtection="1"/>
    <xf numFmtId="37" fontId="0" fillId="0" borderId="7" xfId="0" applyNumberFormat="1" applyBorder="1" applyProtection="1"/>
    <xf numFmtId="37" fontId="0" fillId="0" borderId="23" xfId="0" applyNumberFormat="1" applyBorder="1" applyProtection="1"/>
    <xf numFmtId="37" fontId="0" fillId="0" borderId="9" xfId="0" applyNumberFormat="1" applyBorder="1" applyProtection="1"/>
    <xf numFmtId="37" fontId="0" fillId="0" borderId="6" xfId="0" applyNumberFormat="1" applyBorder="1" applyProtection="1"/>
    <xf numFmtId="37" fontId="0" fillId="0" borderId="24" xfId="0" applyNumberFormat="1" applyBorder="1" applyProtection="1"/>
    <xf numFmtId="37" fontId="0" fillId="0" borderId="3" xfId="0" applyNumberFormat="1" applyBorder="1" applyProtection="1"/>
    <xf numFmtId="3" fontId="16" fillId="0" borderId="0" xfId="0" applyFont="1"/>
    <xf numFmtId="10" fontId="0" fillId="0" borderId="1" xfId="0" applyNumberFormat="1" applyBorder="1" applyProtection="1"/>
    <xf numFmtId="164" fontId="0" fillId="0" borderId="0" xfId="0" applyNumberFormat="1" applyProtection="1"/>
    <xf numFmtId="3" fontId="0" fillId="0" borderId="25" xfId="0" applyBorder="1"/>
    <xf numFmtId="3" fontId="6" fillId="0" borderId="9" xfId="0" applyFont="1" applyBorder="1"/>
    <xf numFmtId="3" fontId="6" fillId="0" borderId="7" xfId="0" applyFont="1" applyBorder="1"/>
    <xf numFmtId="3" fontId="6" fillId="0" borderId="23" xfId="0" applyFont="1" applyBorder="1"/>
    <xf numFmtId="3" fontId="6" fillId="0" borderId="21" xfId="0" applyFont="1" applyBorder="1"/>
    <xf numFmtId="10" fontId="0" fillId="0" borderId="26" xfId="0" applyNumberFormat="1" applyBorder="1" applyProtection="1"/>
    <xf numFmtId="3" fontId="0" fillId="0" borderId="22" xfId="0" applyBorder="1"/>
    <xf numFmtId="3" fontId="0" fillId="0" borderId="27" xfId="0" applyBorder="1"/>
    <xf numFmtId="3" fontId="0" fillId="0" borderId="28" xfId="0" applyBorder="1"/>
    <xf numFmtId="37" fontId="0" fillId="0" borderId="29" xfId="0" applyNumberFormat="1" applyBorder="1" applyProtection="1"/>
    <xf numFmtId="37" fontId="0" fillId="0" borderId="10" xfId="0" applyNumberFormat="1" applyBorder="1" applyProtection="1"/>
    <xf numFmtId="3" fontId="0" fillId="0" borderId="23" xfId="0" applyBorder="1"/>
    <xf numFmtId="3" fontId="0" fillId="0" borderId="30" xfId="0" applyBorder="1"/>
    <xf numFmtId="3" fontId="0" fillId="0" borderId="31" xfId="0" applyBorder="1"/>
    <xf numFmtId="3" fontId="0" fillId="0" borderId="24" xfId="0" applyBorder="1"/>
    <xf numFmtId="10" fontId="0" fillId="0" borderId="15" xfId="0" applyNumberFormat="1" applyBorder="1" applyProtection="1"/>
    <xf numFmtId="3" fontId="17" fillId="0" borderId="0" xfId="0" applyFont="1"/>
    <xf numFmtId="3" fontId="4" fillId="0" borderId="7" xfId="0" applyFont="1" applyBorder="1"/>
    <xf numFmtId="3" fontId="18" fillId="0" borderId="0" xfId="0" applyFont="1"/>
    <xf numFmtId="3" fontId="2" fillId="0" borderId="0" xfId="0" applyFont="1" applyAlignment="1">
      <alignment horizontal="center"/>
    </xf>
    <xf numFmtId="3" fontId="3" fillId="0" borderId="0" xfId="0" applyFont="1" applyAlignment="1">
      <alignment horizontal="center"/>
    </xf>
    <xf numFmtId="3" fontId="0" fillId="0" borderId="1" xfId="0" applyBorder="1" applyAlignment="1">
      <alignment horizontal="center"/>
    </xf>
    <xf numFmtId="3" fontId="4" fillId="0" borderId="0" xfId="0" applyFont="1" applyAlignment="1">
      <alignment horizontal="center"/>
    </xf>
    <xf numFmtId="3" fontId="0" fillId="0" borderId="3" xfId="0" applyBorder="1" applyAlignment="1">
      <alignment horizontal="center"/>
    </xf>
    <xf numFmtId="3" fontId="0" fillId="0" borderId="2" xfId="0" applyBorder="1" applyAlignment="1">
      <alignment horizontal="center"/>
    </xf>
    <xf numFmtId="3" fontId="0" fillId="0" borderId="0" xfId="0" applyAlignment="1">
      <alignment horizontal="right"/>
    </xf>
    <xf numFmtId="3" fontId="0" fillId="0" borderId="0" xfId="0" applyAlignment="1">
      <alignment horizontal="center"/>
    </xf>
    <xf numFmtId="3" fontId="0" fillId="0" borderId="0" xfId="0" applyAlignment="1" applyProtection="1">
      <alignment horizontal="right"/>
    </xf>
    <xf numFmtId="3" fontId="8" fillId="0" borderId="0" xfId="0" applyFont="1" applyAlignment="1">
      <alignment horizontal="center"/>
    </xf>
    <xf numFmtId="3" fontId="0" fillId="0" borderId="1" xfId="0" applyBorder="1" applyAlignment="1" applyProtection="1">
      <alignment horizontal="center"/>
    </xf>
    <xf numFmtId="3" fontId="3" fillId="0" borderId="0" xfId="0" applyFont="1" applyAlignment="1" applyProtection="1">
      <alignment horizontal="center"/>
    </xf>
    <xf numFmtId="3" fontId="0" fillId="0" borderId="0" xfId="0" applyAlignment="1" applyProtection="1">
      <alignment horizontal="center"/>
    </xf>
    <xf numFmtId="3" fontId="12" fillId="0" borderId="0" xfId="0" applyFont="1" applyAlignment="1">
      <alignment horizontal="center"/>
    </xf>
    <xf numFmtId="3" fontId="0" fillId="0" borderId="13" xfId="0" applyBorder="1" applyAlignment="1">
      <alignment horizontal="center"/>
    </xf>
    <xf numFmtId="3" fontId="0" fillId="0" borderId="14" xfId="0" applyBorder="1" applyAlignment="1">
      <alignment horizontal="center"/>
    </xf>
    <xf numFmtId="3" fontId="3" fillId="0" borderId="1" xfId="0" applyFont="1" applyBorder="1" applyAlignment="1">
      <alignment horizontal="center"/>
    </xf>
    <xf numFmtId="3" fontId="0" fillId="0" borderId="7" xfId="0" applyBorder="1" applyAlignment="1">
      <alignment horizontal="center"/>
    </xf>
    <xf numFmtId="37" fontId="0" fillId="0" borderId="5" xfId="0" applyNumberFormat="1" applyBorder="1" applyAlignment="1" applyProtection="1">
      <alignment horizontal="center"/>
    </xf>
    <xf numFmtId="37" fontId="0" fillId="0" borderId="14" xfId="0" applyNumberFormat="1" applyBorder="1" applyAlignment="1" applyProtection="1">
      <alignment horizontal="center"/>
    </xf>
    <xf numFmtId="37" fontId="0" fillId="0" borderId="1" xfId="0" applyNumberFormat="1" applyBorder="1" applyAlignment="1" applyProtection="1">
      <alignment horizontal="center"/>
    </xf>
    <xf numFmtId="3" fontId="0" fillId="0" borderId="15" xfId="0" applyBorder="1" applyAlignment="1">
      <alignment horizontal="center"/>
    </xf>
    <xf numFmtId="37" fontId="0" fillId="0" borderId="0" xfId="0" applyNumberFormat="1" applyAlignment="1" applyProtection="1">
      <alignment horizontal="center"/>
    </xf>
    <xf numFmtId="3" fontId="0" fillId="0" borderId="11" xfId="0" applyBorder="1" applyAlignment="1">
      <alignment horizontal="center"/>
    </xf>
    <xf numFmtId="37" fontId="0" fillId="0" borderId="15" xfId="0" applyNumberFormat="1" applyBorder="1" applyAlignment="1" applyProtection="1">
      <alignment horizontal="center"/>
    </xf>
    <xf numFmtId="37" fontId="0" fillId="0" borderId="13" xfId="0" applyNumberFormat="1" applyBorder="1" applyAlignment="1" applyProtection="1">
      <alignment horizontal="center"/>
    </xf>
    <xf numFmtId="37" fontId="0" fillId="0" borderId="6" xfId="0" applyNumberFormat="1" applyBorder="1" applyAlignment="1" applyProtection="1">
      <alignment horizontal="center"/>
    </xf>
    <xf numFmtId="37" fontId="0" fillId="0" borderId="20" xfId="0" applyNumberFormat="1" applyBorder="1" applyAlignment="1" applyProtection="1">
      <alignment horizontal="center"/>
    </xf>
    <xf numFmtId="37" fontId="0" fillId="0" borderId="19" xfId="0" applyNumberFormat="1" applyBorder="1" applyAlignment="1" applyProtection="1">
      <alignment horizontal="center"/>
    </xf>
    <xf numFmtId="37" fontId="0" fillId="0" borderId="18" xfId="0" applyNumberFormat="1" applyBorder="1" applyAlignment="1" applyProtection="1">
      <alignment horizontal="center"/>
    </xf>
    <xf numFmtId="3" fontId="6" fillId="0" borderId="1" xfId="0" applyFont="1" applyBorder="1" applyAlignment="1">
      <alignment horizontal="center"/>
    </xf>
    <xf numFmtId="37" fontId="0" fillId="0" borderId="1" xfId="0" applyNumberFormat="1" applyBorder="1" applyAlignment="1" applyProtection="1">
      <alignment horizontal="right"/>
    </xf>
    <xf numFmtId="3" fontId="0" fillId="0" borderId="1" xfId="0" applyBorder="1" applyAlignment="1">
      <alignment horizontal="right"/>
    </xf>
    <xf numFmtId="3" fontId="6" fillId="0" borderId="0" xfId="0" applyFont="1" applyAlignment="1">
      <alignment horizontal="center"/>
    </xf>
    <xf numFmtId="3" fontId="7" fillId="0" borderId="0" xfId="0" applyFont="1" applyAlignment="1">
      <alignment horizontal="center"/>
    </xf>
    <xf numFmtId="37" fontId="0" fillId="0" borderId="24" xfId="0" applyNumberFormat="1" applyBorder="1" applyAlignment="1" applyProtection="1">
      <alignment horizontal="center"/>
    </xf>
    <xf numFmtId="3" fontId="11" fillId="0" borderId="0" xfId="0" applyFont="1" applyAlignment="1">
      <alignment horizontal="center"/>
    </xf>
    <xf numFmtId="3" fontId="0" fillId="0" borderId="9" xfId="0" applyBorder="1" applyAlignment="1">
      <alignment horizontal="center"/>
    </xf>
    <xf numFmtId="3" fontId="0" fillId="0" borderId="14" xfId="0" applyBorder="1" applyAlignment="1">
      <alignment horizontal="right"/>
    </xf>
    <xf numFmtId="3" fontId="0" fillId="0" borderId="7" xfId="0" applyBorder="1" applyAlignment="1">
      <alignment horizontal="right"/>
    </xf>
    <xf numFmtId="3" fontId="0" fillId="0" borderId="11" xfId="0" applyBorder="1" applyAlignment="1">
      <alignment horizontal="right"/>
    </xf>
    <xf numFmtId="14" fontId="0" fillId="0" borderId="1" xfId="0" applyNumberFormat="1" applyBorder="1" applyAlignment="1" applyProtection="1">
      <alignment horizontal="center"/>
    </xf>
    <xf numFmtId="3" fontId="20" fillId="0" borderId="0" xfId="0" applyFont="1" applyAlignment="1">
      <alignment horizontal="center"/>
    </xf>
    <xf numFmtId="3" fontId="21" fillId="0" borderId="0" xfId="0" applyFont="1" applyAlignment="1">
      <alignment horizontal="center"/>
    </xf>
    <xf numFmtId="3" fontId="22" fillId="0" borderId="0" xfId="0" applyFont="1"/>
    <xf numFmtId="14" fontId="0" fillId="0" borderId="1" xfId="0" applyNumberFormat="1" applyBorder="1" applyProtection="1"/>
    <xf numFmtId="3" fontId="23" fillId="0" borderId="0" xfId="0" applyFont="1" applyAlignment="1">
      <alignment horizontal="center"/>
    </xf>
    <xf numFmtId="165" fontId="0" fillId="0" borderId="1" xfId="1" applyNumberFormat="1" applyFont="1" applyBorder="1"/>
    <xf numFmtId="165" fontId="0" fillId="0" borderId="6" xfId="1" applyNumberFormat="1" applyFont="1" applyBorder="1"/>
    <xf numFmtId="165" fontId="0" fillId="0" borderId="7" xfId="1" applyNumberFormat="1" applyFont="1" applyBorder="1"/>
    <xf numFmtId="165" fontId="0" fillId="0" borderId="4" xfId="1" applyNumberFormat="1" applyFont="1" applyBorder="1"/>
    <xf numFmtId="165" fontId="0" fillId="0" borderId="15" xfId="1" applyNumberFormat="1" applyFont="1" applyBorder="1"/>
    <xf numFmtId="165" fontId="0" fillId="0" borderId="24" xfId="1" applyNumberFormat="1" applyFont="1" applyBorder="1"/>
    <xf numFmtId="165" fontId="0" fillId="0" borderId="23" xfId="1" applyNumberFormat="1" applyFont="1" applyBorder="1"/>
    <xf numFmtId="14" fontId="0" fillId="0" borderId="1" xfId="0" applyNumberFormat="1" applyBorder="1" applyAlignment="1">
      <alignment horizontal="center"/>
    </xf>
    <xf numFmtId="14" fontId="0" fillId="0" borderId="1" xfId="0" quotePrefix="1" applyNumberFormat="1" applyBorder="1" applyAlignment="1">
      <alignment horizontal="center"/>
    </xf>
    <xf numFmtId="14" fontId="0" fillId="0" borderId="15" xfId="0" quotePrefix="1" applyNumberFormat="1" applyBorder="1" applyAlignment="1">
      <alignment horizontal="center"/>
    </xf>
    <xf numFmtId="3" fontId="0" fillId="0" borderId="1" xfId="0" quotePrefix="1" applyBorder="1" applyAlignment="1">
      <alignment horizontal="center"/>
    </xf>
    <xf numFmtId="37" fontId="0" fillId="0" borderId="1" xfId="0" applyNumberFormat="1" applyBorder="1"/>
    <xf numFmtId="37" fontId="0" fillId="0" borderId="15" xfId="0" applyNumberFormat="1" applyBorder="1"/>
    <xf numFmtId="37" fontId="0" fillId="0" borderId="4" xfId="0" applyNumberFormat="1" applyBorder="1"/>
    <xf numFmtId="37" fontId="0" fillId="0" borderId="7" xfId="0" applyNumberFormat="1" applyBorder="1"/>
    <xf numFmtId="37" fontId="0" fillId="0" borderId="23" xfId="0" applyNumberFormat="1" applyBorder="1"/>
    <xf numFmtId="37" fontId="0" fillId="0" borderId="30" xfId="0" applyNumberFormat="1" applyBorder="1"/>
    <xf numFmtId="165" fontId="0" fillId="0" borderId="30" xfId="1" applyNumberFormat="1" applyFont="1" applyBorder="1"/>
    <xf numFmtId="165" fontId="0" fillId="0" borderId="1" xfId="1" applyNumberFormat="1" applyFont="1" applyBorder="1" applyProtection="1"/>
    <xf numFmtId="165" fontId="0" fillId="0" borderId="15" xfId="1" applyNumberFormat="1" applyFont="1" applyBorder="1" applyProtection="1"/>
    <xf numFmtId="165" fontId="0" fillId="0" borderId="0" xfId="1" applyNumberFormat="1" applyFont="1" applyAlignment="1">
      <alignment horizontal="right"/>
    </xf>
    <xf numFmtId="165" fontId="0" fillId="0" borderId="0" xfId="1" applyNumberFormat="1" applyFont="1"/>
    <xf numFmtId="37" fontId="0" fillId="0" borderId="1" xfId="0" quotePrefix="1" applyNumberFormat="1" applyBorder="1" applyProtection="1"/>
    <xf numFmtId="37" fontId="0" fillId="0" borderId="0" xfId="0" applyNumberFormat="1"/>
    <xf numFmtId="37" fontId="4" fillId="0" borderId="0" xfId="0" applyNumberFormat="1" applyFont="1"/>
    <xf numFmtId="37" fontId="0" fillId="0" borderId="25" xfId="0" applyNumberFormat="1" applyBorder="1"/>
    <xf numFmtId="37" fontId="0" fillId="0" borderId="14" xfId="0" applyNumberFormat="1" applyBorder="1"/>
    <xf numFmtId="165" fontId="6" fillId="0" borderId="1" xfId="1" applyNumberFormat="1" applyFont="1" applyBorder="1" applyAlignment="1">
      <alignment horizontal="center"/>
    </xf>
    <xf numFmtId="165" fontId="0" fillId="0" borderId="14" xfId="1" applyNumberFormat="1" applyFont="1" applyBorder="1" applyProtection="1"/>
    <xf numFmtId="165" fontId="0" fillId="0" borderId="1" xfId="1" applyNumberFormat="1" applyFont="1" applyBorder="1" applyAlignment="1">
      <alignment horizontal="center"/>
    </xf>
    <xf numFmtId="165" fontId="0" fillId="0" borderId="0" xfId="1" applyNumberFormat="1" applyFont="1" applyProtection="1"/>
    <xf numFmtId="165" fontId="0" fillId="0" borderId="6" xfId="1" applyNumberFormat="1" applyFont="1" applyBorder="1" applyProtection="1"/>
    <xf numFmtId="165" fontId="0" fillId="0" borderId="24" xfId="1" applyNumberFormat="1" applyFont="1" applyBorder="1" applyProtection="1"/>
    <xf numFmtId="165" fontId="0" fillId="0" borderId="7" xfId="1" applyNumberFormat="1" applyFont="1" applyBorder="1" applyAlignment="1" applyProtection="1">
      <alignment horizontal="center"/>
    </xf>
    <xf numFmtId="165" fontId="0" fillId="0" borderId="11" xfId="1" applyNumberFormat="1" applyFont="1" applyBorder="1" applyProtection="1"/>
    <xf numFmtId="3" fontId="24" fillId="0" borderId="0" xfId="0" applyFont="1" applyAlignment="1">
      <alignment horizontal="center"/>
    </xf>
    <xf numFmtId="3" fontId="13" fillId="0" borderId="0" xfId="0" applyFont="1" applyAlignment="1">
      <alignment horizontal="center"/>
    </xf>
    <xf numFmtId="3" fontId="18" fillId="0" borderId="0" xfId="0" quotePrefix="1" applyFont="1" applyAlignment="1">
      <alignment horizontal="center"/>
    </xf>
    <xf numFmtId="3" fontId="18" fillId="0" borderId="0" xfId="0" applyFont="1" applyAlignment="1">
      <alignment horizontal="center"/>
    </xf>
    <xf numFmtId="37" fontId="18" fillId="0" borderId="32" xfId="0" applyNumberFormat="1" applyFont="1" applyBorder="1"/>
    <xf numFmtId="3" fontId="18" fillId="0" borderId="0" xfId="0" applyFont="1" applyAlignment="1">
      <alignment horizontal="right"/>
    </xf>
    <xf numFmtId="9" fontId="18" fillId="0" borderId="32" xfId="0" applyNumberFormat="1" applyFont="1" applyBorder="1"/>
    <xf numFmtId="37" fontId="18" fillId="0" borderId="0" xfId="0" applyNumberFormat="1" applyFont="1"/>
    <xf numFmtId="3" fontId="18" fillId="0" borderId="0" xfId="0" quotePrefix="1" applyFont="1"/>
    <xf numFmtId="3" fontId="25" fillId="0" borderId="0" xfId="0" applyFont="1"/>
    <xf numFmtId="3" fontId="18" fillId="0" borderId="32" xfId="0" applyFont="1" applyBorder="1"/>
    <xf numFmtId="3" fontId="0" fillId="0" borderId="0" xfId="0" applyNumberFormat="1"/>
    <xf numFmtId="3" fontId="0" fillId="0" borderId="0" xfId="0" quotePrefix="1"/>
    <xf numFmtId="3" fontId="0" fillId="0" borderId="0" xfId="0" quotePrefix="1" applyAlignment="1">
      <alignment horizontal="center"/>
    </xf>
    <xf numFmtId="3" fontId="0" fillId="0" borderId="0" xfId="0" applyFill="1" applyBorder="1"/>
    <xf numFmtId="1" fontId="0" fillId="0" borderId="0" xfId="0" applyNumberFormat="1" applyAlignment="1">
      <alignment horizontal="center"/>
    </xf>
    <xf numFmtId="3" fontId="0" fillId="0" borderId="1" xfId="0" quotePrefix="1" applyBorder="1"/>
    <xf numFmtId="1" fontId="11" fillId="0" borderId="0" xfId="0" applyNumberFormat="1" applyFont="1" applyAlignment="1">
      <alignment horizontal="center"/>
    </xf>
    <xf numFmtId="3" fontId="0" fillId="0" borderId="0" xfId="0" applyBorder="1"/>
    <xf numFmtId="14" fontId="0" fillId="0" borderId="6" xfId="0" applyNumberFormat="1" applyBorder="1" applyAlignment="1">
      <alignment horizontal="center"/>
    </xf>
    <xf numFmtId="14" fontId="0" fillId="0" borderId="15" xfId="0" applyNumberFormat="1" applyBorder="1" applyAlignment="1">
      <alignment horizontal="center"/>
    </xf>
    <xf numFmtId="14" fontId="0" fillId="0" borderId="24" xfId="0" applyNumberFormat="1" applyBorder="1" applyAlignment="1">
      <alignment horizontal="center"/>
    </xf>
    <xf numFmtId="37" fontId="0" fillId="0" borderId="7" xfId="1" applyNumberFormat="1" applyFont="1" applyBorder="1" applyProtection="1"/>
    <xf numFmtId="1" fontId="0" fillId="0" borderId="1" xfId="0" applyNumberFormat="1" applyBorder="1"/>
    <xf numFmtId="3" fontId="4" fillId="0" borderId="0" xfId="0" quotePrefix="1" applyFont="1"/>
    <xf numFmtId="37" fontId="0" fillId="0" borderId="33" xfId="0" applyNumberFormat="1" applyBorder="1"/>
    <xf numFmtId="0" fontId="26" fillId="0" borderId="0" xfId="5"/>
    <xf numFmtId="0" fontId="20" fillId="0" borderId="0" xfId="5" applyFont="1" applyAlignment="1">
      <alignment horizontal="center"/>
    </xf>
    <xf numFmtId="0" fontId="3" fillId="0" borderId="0" xfId="5" applyFont="1" applyAlignment="1">
      <alignment horizontal="center"/>
    </xf>
    <xf numFmtId="0" fontId="26" fillId="0" borderId="7" xfId="5" applyBorder="1"/>
    <xf numFmtId="0" fontId="26" fillId="0" borderId="9" xfId="5" applyBorder="1"/>
    <xf numFmtId="0" fontId="26" fillId="0" borderId="0" xfId="5" applyAlignment="1">
      <alignment horizontal="center"/>
    </xf>
    <xf numFmtId="0" fontId="26" fillId="0" borderId="11" xfId="5" applyBorder="1"/>
    <xf numFmtId="0" fontId="26" fillId="0" borderId="7" xfId="5" applyBorder="1" applyAlignment="1">
      <alignment horizontal="center"/>
    </xf>
    <xf numFmtId="0" fontId="26" fillId="0" borderId="1" xfId="5" applyBorder="1"/>
    <xf numFmtId="0" fontId="26" fillId="0" borderId="14" xfId="5" applyBorder="1" applyAlignment="1">
      <alignment horizontal="center"/>
    </xf>
    <xf numFmtId="0" fontId="26" fillId="0" borderId="1" xfId="5" applyBorder="1" applyAlignment="1">
      <alignment horizontal="center"/>
    </xf>
    <xf numFmtId="0" fontId="26" fillId="0" borderId="15" xfId="5" applyBorder="1" applyAlignment="1">
      <alignment horizontal="center"/>
    </xf>
    <xf numFmtId="0" fontId="26" fillId="0" borderId="15" xfId="5" applyBorder="1"/>
    <xf numFmtId="0" fontId="26" fillId="0" borderId="14" xfId="5" applyBorder="1"/>
    <xf numFmtId="0" fontId="26" fillId="0" borderId="23" xfId="5" applyBorder="1"/>
    <xf numFmtId="0" fontId="26" fillId="0" borderId="1" xfId="5" applyBorder="1" applyAlignment="1">
      <alignment horizontal="right"/>
    </xf>
    <xf numFmtId="0" fontId="26" fillId="0" borderId="14" xfId="5" applyBorder="1" applyAlignment="1">
      <alignment horizontal="right"/>
    </xf>
    <xf numFmtId="0" fontId="26" fillId="0" borderId="33" xfId="5" applyBorder="1"/>
    <xf numFmtId="0" fontId="26" fillId="0" borderId="33" xfId="5" applyBorder="1" applyAlignment="1">
      <alignment horizontal="right"/>
    </xf>
    <xf numFmtId="0" fontId="26" fillId="0" borderId="34" xfId="5" applyBorder="1" applyAlignment="1">
      <alignment horizontal="right"/>
    </xf>
    <xf numFmtId="0" fontId="26" fillId="0" borderId="35" xfId="5" applyBorder="1"/>
    <xf numFmtId="0" fontId="26" fillId="0" borderId="35" xfId="5" applyBorder="1" applyAlignment="1">
      <alignment horizontal="right"/>
    </xf>
    <xf numFmtId="0" fontId="26" fillId="0" borderId="36" xfId="5" applyBorder="1" applyAlignment="1">
      <alignment horizontal="right"/>
    </xf>
    <xf numFmtId="0" fontId="26" fillId="0" borderId="0" xfId="5" applyFill="1" applyBorder="1"/>
    <xf numFmtId="0" fontId="26" fillId="0" borderId="0" xfId="5" applyBorder="1"/>
    <xf numFmtId="0" fontId="26" fillId="0" borderId="0" xfId="5" applyBorder="1" applyAlignment="1">
      <alignment horizontal="right"/>
    </xf>
    <xf numFmtId="0" fontId="3" fillId="0" borderId="1" xfId="5" applyFont="1" applyBorder="1" applyAlignment="1">
      <alignment horizontal="center"/>
    </xf>
    <xf numFmtId="0" fontId="26" fillId="0" borderId="7" xfId="5" applyBorder="1" applyAlignment="1">
      <alignment horizontal="right"/>
    </xf>
    <xf numFmtId="0" fontId="26" fillId="0" borderId="10" xfId="5" applyBorder="1"/>
    <xf numFmtId="0" fontId="26" fillId="0" borderId="9" xfId="5" applyBorder="1" applyAlignment="1">
      <alignment horizontal="center"/>
    </xf>
    <xf numFmtId="0" fontId="26" fillId="0" borderId="11" xfId="5" applyBorder="1" applyAlignment="1">
      <alignment horizontal="center"/>
    </xf>
    <xf numFmtId="3" fontId="0" fillId="0" borderId="33" xfId="0" applyBorder="1"/>
    <xf numFmtId="37" fontId="0" fillId="0" borderId="0" xfId="0" applyNumberFormat="1" applyFill="1" applyBorder="1" applyAlignment="1" applyProtection="1">
      <alignment horizontal="center"/>
    </xf>
    <xf numFmtId="0" fontId="26" fillId="0" borderId="1" xfId="5" applyFont="1" applyBorder="1"/>
    <xf numFmtId="0" fontId="26" fillId="0" borderId="33" xfId="5" applyFont="1" applyBorder="1"/>
    <xf numFmtId="37" fontId="26" fillId="0" borderId="0" xfId="6" applyNumberFormat="1"/>
    <xf numFmtId="37" fontId="26" fillId="0" borderId="0" xfId="6" applyNumberFormat="1" applyAlignment="1">
      <alignment horizontal="center"/>
    </xf>
    <xf numFmtId="37" fontId="11" fillId="0" borderId="0" xfId="6" applyNumberFormat="1" applyFont="1" applyAlignment="1">
      <alignment horizontal="center"/>
    </xf>
    <xf numFmtId="37" fontId="26" fillId="0" borderId="0" xfId="6" quotePrefix="1" applyNumberFormat="1"/>
    <xf numFmtId="37" fontId="26" fillId="0" borderId="32" xfId="6" applyNumberFormat="1" applyBorder="1"/>
    <xf numFmtId="0" fontId="26" fillId="0" borderId="0" xfId="6"/>
    <xf numFmtId="0" fontId="26" fillId="0" borderId="7" xfId="6" applyBorder="1"/>
    <xf numFmtId="0" fontId="26" fillId="0" borderId="9" xfId="6" applyBorder="1"/>
    <xf numFmtId="0" fontId="26" fillId="0" borderId="12" xfId="6" applyBorder="1"/>
    <xf numFmtId="0" fontId="26" fillId="0" borderId="0" xfId="6" applyAlignment="1">
      <alignment horizontal="center"/>
    </xf>
    <xf numFmtId="0" fontId="26" fillId="0" borderId="1" xfId="6" applyBorder="1"/>
    <xf numFmtId="0" fontId="26" fillId="0" borderId="14" xfId="6" applyBorder="1"/>
    <xf numFmtId="0" fontId="26" fillId="0" borderId="11" xfId="6" applyBorder="1"/>
    <xf numFmtId="0" fontId="26" fillId="0" borderId="7" xfId="6" applyBorder="1" applyAlignment="1">
      <alignment horizontal="center"/>
    </xf>
    <xf numFmtId="0" fontId="26" fillId="0" borderId="4" xfId="6" applyBorder="1"/>
    <xf numFmtId="0" fontId="26" fillId="0" borderId="15" xfId="6" applyBorder="1"/>
    <xf numFmtId="0" fontId="14" fillId="0" borderId="0" xfId="6" applyFont="1" applyAlignment="1">
      <alignment horizontal="center" textRotation="180"/>
    </xf>
    <xf numFmtId="0" fontId="26" fillId="0" borderId="11" xfId="6" applyBorder="1" applyAlignment="1">
      <alignment horizontal="center"/>
    </xf>
    <xf numFmtId="0" fontId="26" fillId="0" borderId="23" xfId="6" applyBorder="1"/>
    <xf numFmtId="0" fontId="7" fillId="0" borderId="0" xfId="6" applyFont="1"/>
    <xf numFmtId="0" fontId="4" fillId="0" borderId="0" xfId="6" applyFont="1"/>
    <xf numFmtId="37" fontId="26" fillId="0" borderId="32" xfId="6" applyNumberFormat="1" applyFont="1" applyBorder="1"/>
    <xf numFmtId="0" fontId="3" fillId="0" borderId="0" xfId="4" applyFont="1" applyAlignment="1">
      <alignment horizontal="center"/>
    </xf>
    <xf numFmtId="0" fontId="26" fillId="0" borderId="0" xfId="4"/>
    <xf numFmtId="0" fontId="27" fillId="0" borderId="0" xfId="4" applyFont="1" applyAlignment="1">
      <alignment horizontal="center"/>
    </xf>
    <xf numFmtId="0" fontId="4" fillId="0" borderId="0" xfId="4" applyFont="1"/>
    <xf numFmtId="0" fontId="26" fillId="0" borderId="0" xfId="4" applyAlignment="1">
      <alignment horizontal="center"/>
    </xf>
    <xf numFmtId="0" fontId="8" fillId="0" borderId="0" xfId="4" applyFont="1" applyAlignment="1">
      <alignment horizontal="center"/>
    </xf>
    <xf numFmtId="0" fontId="2" fillId="0" borderId="0" xfId="4" applyFont="1" applyAlignment="1">
      <alignment horizontal="center"/>
    </xf>
    <xf numFmtId="0" fontId="26" fillId="0" borderId="7" xfId="4" applyBorder="1"/>
    <xf numFmtId="0" fontId="26" fillId="0" borderId="9" xfId="4" applyBorder="1"/>
    <xf numFmtId="0" fontId="26" fillId="0" borderId="11" xfId="4" applyBorder="1"/>
    <xf numFmtId="0" fontId="4" fillId="0" borderId="1" xfId="4" applyFont="1" applyBorder="1"/>
    <xf numFmtId="0" fontId="26" fillId="0" borderId="1" xfId="4" applyBorder="1"/>
    <xf numFmtId="0" fontId="26" fillId="0" borderId="14" xfId="4" applyBorder="1"/>
    <xf numFmtId="37" fontId="26" fillId="0" borderId="1" xfId="4" applyNumberFormat="1" applyBorder="1"/>
    <xf numFmtId="37" fontId="26" fillId="0" borderId="15" xfId="4" applyNumberFormat="1" applyBorder="1"/>
    <xf numFmtId="0" fontId="26" fillId="0" borderId="13" xfId="4" applyBorder="1"/>
    <xf numFmtId="0" fontId="26" fillId="0" borderId="13" xfId="4" applyBorder="1" applyAlignment="1">
      <alignment horizontal="center"/>
    </xf>
    <xf numFmtId="0" fontId="26" fillId="0" borderId="14" xfId="4" applyBorder="1" applyAlignment="1">
      <alignment horizontal="center"/>
    </xf>
    <xf numFmtId="37" fontId="26" fillId="0" borderId="0" xfId="4" applyNumberFormat="1"/>
    <xf numFmtId="0" fontId="26" fillId="0" borderId="15" xfId="4" applyBorder="1"/>
    <xf numFmtId="0" fontId="26" fillId="0" borderId="3" xfId="4" applyBorder="1"/>
    <xf numFmtId="0" fontId="2" fillId="0" borderId="1" xfId="4" applyFont="1" applyBorder="1" applyAlignment="1">
      <alignment horizontal="center"/>
    </xf>
    <xf numFmtId="0" fontId="26" fillId="0" borderId="7" xfId="4" applyBorder="1" applyAlignment="1">
      <alignment horizontal="center"/>
    </xf>
    <xf numFmtId="0" fontId="26" fillId="0" borderId="17" xfId="4" applyBorder="1"/>
    <xf numFmtId="0" fontId="26" fillId="0" borderId="1" xfId="4" applyBorder="1" applyAlignment="1">
      <alignment horizontal="center"/>
    </xf>
    <xf numFmtId="0" fontId="26" fillId="0" borderId="15" xfId="4" applyBorder="1" applyAlignment="1">
      <alignment horizontal="center"/>
    </xf>
    <xf numFmtId="0" fontId="26" fillId="0" borderId="4" xfId="4" applyBorder="1" applyAlignment="1">
      <alignment horizontal="center"/>
    </xf>
    <xf numFmtId="0" fontId="26" fillId="0" borderId="4" xfId="4" applyBorder="1"/>
    <xf numFmtId="0" fontId="14" fillId="0" borderId="0" xfId="4" applyFont="1" applyAlignment="1">
      <alignment horizontal="center" textRotation="180"/>
    </xf>
    <xf numFmtId="0" fontId="26" fillId="0" borderId="6" xfId="4" applyBorder="1"/>
    <xf numFmtId="0" fontId="26" fillId="0" borderId="24" xfId="4" applyBorder="1"/>
    <xf numFmtId="0" fontId="26" fillId="0" borderId="37" xfId="4" applyBorder="1"/>
    <xf numFmtId="0" fontId="26" fillId="0" borderId="23" xfId="4" applyBorder="1"/>
    <xf numFmtId="0" fontId="26" fillId="0" borderId="30" xfId="4" applyBorder="1"/>
    <xf numFmtId="37" fontId="26" fillId="0" borderId="22" xfId="4" applyNumberFormat="1" applyBorder="1"/>
    <xf numFmtId="0" fontId="26" fillId="0" borderId="12" xfId="4" applyBorder="1"/>
    <xf numFmtId="37" fontId="26" fillId="0" borderId="1" xfId="4" applyNumberFormat="1" applyBorder="1" applyAlignment="1">
      <alignment horizontal="center"/>
    </xf>
    <xf numFmtId="37" fontId="26" fillId="0" borderId="15" xfId="4" applyNumberFormat="1" applyBorder="1" applyAlignment="1">
      <alignment horizontal="center"/>
    </xf>
    <xf numFmtId="37" fontId="26" fillId="0" borderId="6" xfId="4" applyNumberFormat="1" applyBorder="1"/>
    <xf numFmtId="37" fontId="26" fillId="0" borderId="24" xfId="4" applyNumberFormat="1" applyBorder="1"/>
    <xf numFmtId="0" fontId="26" fillId="0" borderId="20" xfId="4" applyBorder="1"/>
    <xf numFmtId="0" fontId="26" fillId="0" borderId="1" xfId="4" applyBorder="1" applyAlignment="1">
      <alignment horizontal="left"/>
    </xf>
    <xf numFmtId="0" fontId="26" fillId="0" borderId="9" xfId="4" applyBorder="1" applyAlignment="1">
      <alignment horizontal="center"/>
    </xf>
    <xf numFmtId="37" fontId="26" fillId="0" borderId="7" xfId="4" applyNumberFormat="1" applyBorder="1"/>
    <xf numFmtId="37" fontId="26" fillId="0" borderId="23" xfId="4" applyNumberFormat="1" applyBorder="1"/>
    <xf numFmtId="0" fontId="26" fillId="0" borderId="21" xfId="4" applyBorder="1"/>
    <xf numFmtId="37" fontId="26" fillId="0" borderId="14" xfId="4" applyNumberFormat="1" applyBorder="1"/>
    <xf numFmtId="0" fontId="3" fillId="0" borderId="0" xfId="4" applyFont="1"/>
    <xf numFmtId="0" fontId="11" fillId="0" borderId="0" xfId="4" applyFont="1"/>
    <xf numFmtId="37" fontId="26" fillId="0" borderId="13" xfId="4" applyNumberFormat="1" applyBorder="1"/>
    <xf numFmtId="37" fontId="26" fillId="0" borderId="18" xfId="4" applyNumberFormat="1" applyBorder="1"/>
    <xf numFmtId="37" fontId="26" fillId="0" borderId="20" xfId="4" applyNumberFormat="1" applyBorder="1"/>
    <xf numFmtId="0" fontId="26" fillId="0" borderId="18" xfId="4" applyBorder="1"/>
    <xf numFmtId="37" fontId="26" fillId="0" borderId="11" xfId="4" applyNumberFormat="1" applyBorder="1"/>
    <xf numFmtId="37" fontId="26" fillId="0" borderId="21" xfId="4" applyNumberFormat="1" applyBorder="1"/>
    <xf numFmtId="37" fontId="26" fillId="0" borderId="6" xfId="4" applyNumberFormat="1" applyBorder="1" applyAlignment="1">
      <alignment horizontal="center"/>
    </xf>
    <xf numFmtId="0" fontId="26" fillId="0" borderId="20" xfId="4" applyBorder="1" applyAlignment="1">
      <alignment horizontal="center"/>
    </xf>
    <xf numFmtId="37" fontId="26" fillId="0" borderId="0" xfId="4" applyNumberFormat="1" applyAlignment="1">
      <alignment horizontal="center"/>
    </xf>
    <xf numFmtId="37" fontId="26" fillId="0" borderId="9" xfId="4" applyNumberFormat="1" applyBorder="1"/>
    <xf numFmtId="165" fontId="26" fillId="0" borderId="0" xfId="1" applyNumberFormat="1" applyFont="1"/>
    <xf numFmtId="165" fontId="26" fillId="0" borderId="0" xfId="1" applyNumberFormat="1" applyFont="1" applyAlignment="1">
      <alignment horizontal="right"/>
    </xf>
    <xf numFmtId="165" fontId="26" fillId="0" borderId="1" xfId="1" applyNumberFormat="1" applyFont="1" applyBorder="1"/>
    <xf numFmtId="0" fontId="26" fillId="0" borderId="0" xfId="4" applyAlignment="1">
      <alignment horizontal="right"/>
    </xf>
    <xf numFmtId="165" fontId="26" fillId="0" borderId="7" xfId="1" applyNumberFormat="1" applyFont="1" applyBorder="1"/>
    <xf numFmtId="0" fontId="3" fillId="0" borderId="0" xfId="4" quotePrefix="1" applyFont="1" applyAlignment="1">
      <alignment horizontal="center"/>
    </xf>
    <xf numFmtId="0" fontId="4" fillId="0" borderId="0" xfId="4" applyFont="1" applyAlignment="1">
      <alignment horizontal="center"/>
    </xf>
    <xf numFmtId="0" fontId="11" fillId="0" borderId="0" xfId="4" applyFont="1" applyAlignment="1">
      <alignment horizontal="center"/>
    </xf>
    <xf numFmtId="0" fontId="19" fillId="0" borderId="0" xfId="4" applyFont="1" applyAlignment="1">
      <alignment horizontal="center"/>
    </xf>
    <xf numFmtId="0" fontId="26" fillId="0" borderId="7" xfId="4" applyBorder="1" applyAlignment="1">
      <alignment horizontal="left"/>
    </xf>
    <xf numFmtId="0" fontId="26" fillId="0" borderId="14" xfId="4" applyBorder="1" applyAlignment="1">
      <alignment horizontal="right"/>
    </xf>
    <xf numFmtId="0" fontId="26" fillId="0" borderId="11" xfId="4" applyBorder="1" applyAlignment="1">
      <alignment horizontal="right"/>
    </xf>
    <xf numFmtId="0" fontId="3" fillId="0" borderId="1" xfId="4" applyFont="1" applyBorder="1" applyAlignment="1">
      <alignment horizontal="center"/>
    </xf>
    <xf numFmtId="0" fontId="26" fillId="0" borderId="1" xfId="4" applyBorder="1" applyAlignment="1">
      <alignment horizontal="right"/>
    </xf>
    <xf numFmtId="0" fontId="26" fillId="0" borderId="11" xfId="4" applyBorder="1" applyAlignment="1">
      <alignment horizontal="center"/>
    </xf>
    <xf numFmtId="37" fontId="26" fillId="0" borderId="1" xfId="4" applyNumberFormat="1" applyBorder="1" applyProtection="1"/>
    <xf numFmtId="14" fontId="26" fillId="0" borderId="1" xfId="4" applyNumberFormat="1" applyBorder="1" applyAlignment="1">
      <alignment horizontal="center"/>
    </xf>
    <xf numFmtId="10" fontId="26" fillId="0" borderId="1" xfId="4" applyNumberFormat="1" applyBorder="1" applyProtection="1"/>
    <xf numFmtId="37" fontId="26" fillId="0" borderId="15" xfId="4" applyNumberFormat="1" applyBorder="1" applyProtection="1"/>
    <xf numFmtId="0" fontId="26" fillId="0" borderId="5" xfId="4" applyBorder="1"/>
    <xf numFmtId="0" fontId="26" fillId="0" borderId="5" xfId="4" applyBorder="1" applyAlignment="1">
      <alignment horizontal="right"/>
    </xf>
    <xf numFmtId="37" fontId="26" fillId="0" borderId="14" xfId="4" applyNumberFormat="1" applyBorder="1" applyProtection="1"/>
    <xf numFmtId="0" fontId="26" fillId="0" borderId="17" xfId="4" applyBorder="1" applyAlignment="1">
      <alignment horizontal="right"/>
    </xf>
    <xf numFmtId="37" fontId="26" fillId="0" borderId="11" xfId="4" applyNumberFormat="1" applyBorder="1" applyProtection="1"/>
    <xf numFmtId="0" fontId="26" fillId="0" borderId="3" xfId="4" applyBorder="1" applyAlignment="1">
      <alignment horizontal="center"/>
    </xf>
    <xf numFmtId="0" fontId="7" fillId="0" borderId="0" xfId="4" applyFont="1"/>
    <xf numFmtId="165" fontId="26" fillId="0" borderId="15" xfId="1" applyNumberFormat="1" applyFont="1" applyBorder="1"/>
    <xf numFmtId="165" fontId="26" fillId="0" borderId="5" xfId="1" applyNumberFormat="1" applyFont="1" applyBorder="1"/>
    <xf numFmtId="165" fontId="26" fillId="0" borderId="23" xfId="1" applyNumberFormat="1" applyFont="1" applyBorder="1"/>
    <xf numFmtId="165" fontId="26" fillId="0" borderId="38" xfId="1" applyNumberFormat="1" applyFont="1" applyBorder="1"/>
    <xf numFmtId="165" fontId="26" fillId="0" borderId="1" xfId="1" applyNumberFormat="1" applyFont="1" applyBorder="1" applyAlignment="1">
      <alignment horizontal="center"/>
    </xf>
    <xf numFmtId="165" fontId="26" fillId="0" borderId="15" xfId="1" applyNumberFormat="1" applyFont="1" applyBorder="1" applyAlignment="1">
      <alignment horizontal="center"/>
    </xf>
    <xf numFmtId="165" fontId="26" fillId="0" borderId="22" xfId="1" applyNumberFormat="1" applyFont="1" applyBorder="1"/>
    <xf numFmtId="165" fontId="26" fillId="0" borderId="6" xfId="1" applyNumberFormat="1" applyFont="1" applyBorder="1"/>
    <xf numFmtId="165" fontId="26" fillId="0" borderId="24" xfId="1" applyNumberFormat="1" applyFont="1" applyBorder="1"/>
    <xf numFmtId="165" fontId="26" fillId="0" borderId="6" xfId="1" applyNumberFormat="1" applyFont="1" applyBorder="1" applyAlignment="1">
      <alignment horizontal="center"/>
    </xf>
    <xf numFmtId="165" fontId="26" fillId="0" borderId="0" xfId="1" applyNumberFormat="1" applyFont="1" applyAlignment="1">
      <alignment horizontal="center"/>
    </xf>
    <xf numFmtId="165" fontId="26" fillId="0" borderId="9" xfId="1" applyNumberFormat="1" applyFont="1" applyBorder="1"/>
    <xf numFmtId="165" fontId="26" fillId="0" borderId="11" xfId="1" applyNumberFormat="1" applyFont="1" applyBorder="1"/>
    <xf numFmtId="37" fontId="26" fillId="0" borderId="7" xfId="1" applyNumberFormat="1" applyFont="1" applyBorder="1"/>
    <xf numFmtId="37" fontId="26" fillId="0" borderId="23" xfId="1" applyNumberFormat="1" applyFont="1" applyBorder="1"/>
    <xf numFmtId="0" fontId="6" fillId="0" borderId="0" xfId="4" applyFont="1" applyAlignment="1">
      <alignment horizontal="center"/>
    </xf>
    <xf numFmtId="0" fontId="8" fillId="0" borderId="0" xfId="4" applyFont="1"/>
    <xf numFmtId="0" fontId="8" fillId="0" borderId="6" xfId="4" applyFont="1" applyBorder="1"/>
    <xf numFmtId="0" fontId="26" fillId="0" borderId="5" xfId="4" applyBorder="1" applyAlignment="1">
      <alignment horizontal="center"/>
    </xf>
    <xf numFmtId="0" fontId="26" fillId="0" borderId="19" xfId="4" applyBorder="1"/>
    <xf numFmtId="0" fontId="26" fillId="0" borderId="22" xfId="4" applyBorder="1"/>
    <xf numFmtId="0" fontId="2" fillId="0" borderId="6" xfId="4" applyFont="1" applyBorder="1"/>
    <xf numFmtId="0" fontId="2" fillId="0" borderId="0" xfId="4" applyFont="1"/>
    <xf numFmtId="0" fontId="6" fillId="0" borderId="0" xfId="4" applyFont="1"/>
    <xf numFmtId="0" fontId="3" fillId="0" borderId="7" xfId="4" applyFont="1" applyBorder="1"/>
    <xf numFmtId="0" fontId="2" fillId="0" borderId="0" xfId="4" applyFont="1" applyProtection="1"/>
    <xf numFmtId="0" fontId="26" fillId="0" borderId="0" xfId="4" applyProtection="1"/>
    <xf numFmtId="0" fontId="2" fillId="0" borderId="6" xfId="4" applyFont="1" applyBorder="1" applyProtection="1"/>
    <xf numFmtId="0" fontId="26" fillId="0" borderId="7" xfId="4" applyBorder="1" applyProtection="1"/>
    <xf numFmtId="0" fontId="26" fillId="0" borderId="9" xfId="4" applyBorder="1" applyProtection="1"/>
    <xf numFmtId="0" fontId="26" fillId="0" borderId="0" xfId="4" applyAlignment="1" applyProtection="1">
      <alignment horizontal="center"/>
    </xf>
    <xf numFmtId="0" fontId="26" fillId="0" borderId="11" xfId="4" applyBorder="1" applyProtection="1"/>
    <xf numFmtId="0" fontId="26" fillId="0" borderId="1" xfId="4" applyBorder="1" applyProtection="1"/>
    <xf numFmtId="0" fontId="26" fillId="0" borderId="14" xfId="4" applyBorder="1" applyProtection="1"/>
    <xf numFmtId="0" fontId="26" fillId="0" borderId="1" xfId="4" applyBorder="1" applyAlignment="1" applyProtection="1">
      <alignment horizontal="center"/>
    </xf>
    <xf numFmtId="0" fontId="26" fillId="0" borderId="15" xfId="4" applyBorder="1" applyAlignment="1" applyProtection="1">
      <alignment horizontal="center"/>
    </xf>
    <xf numFmtId="0" fontId="26" fillId="0" borderId="13" xfId="4" applyBorder="1" applyProtection="1"/>
    <xf numFmtId="0" fontId="26" fillId="0" borderId="15" xfId="4" applyBorder="1" applyProtection="1"/>
    <xf numFmtId="0" fontId="26" fillId="0" borderId="13" xfId="4" applyBorder="1" applyAlignment="1" applyProtection="1">
      <alignment horizontal="center"/>
    </xf>
    <xf numFmtId="0" fontId="26" fillId="0" borderId="6" xfId="4" applyBorder="1" applyProtection="1"/>
    <xf numFmtId="0" fontId="26" fillId="0" borderId="24" xfId="4" applyBorder="1" applyProtection="1"/>
    <xf numFmtId="0" fontId="26" fillId="0" borderId="6" xfId="4" applyBorder="1" applyAlignment="1" applyProtection="1">
      <alignment horizontal="center"/>
    </xf>
    <xf numFmtId="0" fontId="26" fillId="0" borderId="20" xfId="4" applyBorder="1" applyAlignment="1" applyProtection="1">
      <alignment horizontal="center"/>
    </xf>
    <xf numFmtId="0" fontId="11" fillId="0" borderId="0" xfId="4" applyFont="1" applyProtection="1"/>
    <xf numFmtId="0" fontId="26" fillId="0" borderId="23" xfId="4" applyBorder="1" applyProtection="1"/>
    <xf numFmtId="0" fontId="26" fillId="0" borderId="21" xfId="4" applyBorder="1" applyProtection="1"/>
    <xf numFmtId="0" fontId="26" fillId="0" borderId="22" xfId="4" applyBorder="1" applyProtection="1"/>
    <xf numFmtId="0" fontId="26" fillId="0" borderId="12" xfId="4" applyBorder="1" applyProtection="1"/>
    <xf numFmtId="0" fontId="26" fillId="0" borderId="20" xfId="4" applyBorder="1" applyProtection="1"/>
    <xf numFmtId="0" fontId="26" fillId="0" borderId="0" xfId="4" applyAlignment="1" applyProtection="1">
      <alignment horizontal="right"/>
    </xf>
    <xf numFmtId="0" fontId="3" fillId="0" borderId="6" xfId="4" applyFont="1" applyBorder="1"/>
    <xf numFmtId="0" fontId="3" fillId="0" borderId="1" xfId="4" applyFont="1" applyBorder="1"/>
    <xf numFmtId="0" fontId="26" fillId="0" borderId="6" xfId="4" applyBorder="1" applyAlignment="1">
      <alignment horizontal="center"/>
    </xf>
    <xf numFmtId="0" fontId="26" fillId="0" borderId="0" xfId="4" applyFont="1"/>
    <xf numFmtId="0" fontId="26" fillId="0" borderId="0" xfId="4" applyFont="1" applyAlignment="1">
      <alignment horizontal="center"/>
    </xf>
    <xf numFmtId="0" fontId="26" fillId="0" borderId="1" xfId="4" applyFont="1" applyBorder="1"/>
    <xf numFmtId="0" fontId="26" fillId="0" borderId="7" xfId="4" applyFont="1" applyBorder="1"/>
    <xf numFmtId="0" fontId="26" fillId="0" borderId="0" xfId="4" applyFont="1" applyAlignment="1">
      <alignment horizontal="left"/>
    </xf>
    <xf numFmtId="0" fontId="26" fillId="0" borderId="0" xfId="4" applyFont="1" applyProtection="1"/>
    <xf numFmtId="3" fontId="0" fillId="0" borderId="0" xfId="0" applyFill="1"/>
    <xf numFmtId="3" fontId="0" fillId="0" borderId="9" xfId="0" applyFill="1" applyBorder="1"/>
    <xf numFmtId="37" fontId="26" fillId="0" borderId="1" xfId="4" applyNumberFormat="1" applyFont="1" applyBorder="1"/>
    <xf numFmtId="0" fontId="26" fillId="0" borderId="1" xfId="4" quotePrefix="1" applyFont="1" applyBorder="1"/>
    <xf numFmtId="165" fontId="26" fillId="0" borderId="0" xfId="4" applyNumberFormat="1"/>
    <xf numFmtId="0" fontId="10" fillId="0" borderId="0" xfId="4" applyFont="1"/>
    <xf numFmtId="166" fontId="0" fillId="0" borderId="14" xfId="0" quotePrefix="1" applyNumberFormat="1" applyBorder="1" applyAlignment="1">
      <alignment horizontal="center"/>
    </xf>
    <xf numFmtId="166" fontId="0" fillId="0" borderId="14" xfId="0" applyNumberFormat="1" applyBorder="1" applyAlignment="1">
      <alignment horizontal="center"/>
    </xf>
    <xf numFmtId="37" fontId="28" fillId="0" borderId="32" xfId="6" applyNumberFormat="1" applyFont="1" applyBorder="1"/>
    <xf numFmtId="0" fontId="26" fillId="0" borderId="1" xfId="6" quotePrefix="1" applyFont="1" applyBorder="1"/>
    <xf numFmtId="37" fontId="0" fillId="0" borderId="1" xfId="0" applyNumberFormat="1" applyFill="1" applyBorder="1" applyProtection="1"/>
    <xf numFmtId="3" fontId="29" fillId="0" borderId="0" xfId="0" applyFont="1"/>
    <xf numFmtId="0" fontId="0" fillId="0" borderId="0" xfId="4" applyFont="1" applyAlignment="1">
      <alignment horizontal="center"/>
    </xf>
    <xf numFmtId="0" fontId="0" fillId="0" borderId="0" xfId="4" applyFont="1"/>
    <xf numFmtId="44" fontId="0" fillId="0" borderId="39" xfId="2" applyFont="1" applyBorder="1" applyProtection="1"/>
    <xf numFmtId="10" fontId="0" fillId="0" borderId="39" xfId="0" applyNumberFormat="1" applyBorder="1" applyAlignment="1" applyProtection="1">
      <alignment horizontal="right"/>
    </xf>
    <xf numFmtId="0" fontId="0" fillId="0" borderId="1" xfId="6" applyFont="1" applyBorder="1"/>
    <xf numFmtId="0" fontId="0" fillId="0" borderId="1" xfId="4" applyFont="1" applyBorder="1"/>
    <xf numFmtId="3" fontId="0" fillId="0" borderId="40" xfId="0" applyBorder="1"/>
    <xf numFmtId="0" fontId="0" fillId="0" borderId="0" xfId="3" applyFont="1"/>
    <xf numFmtId="0" fontId="8" fillId="0" borderId="0" xfId="3" applyFont="1" applyAlignment="1">
      <alignment horizontal="center"/>
    </xf>
    <xf numFmtId="0" fontId="3" fillId="0" borderId="0" xfId="3" applyFont="1" applyAlignment="1">
      <alignment horizontal="center"/>
    </xf>
    <xf numFmtId="0" fontId="4" fillId="0" borderId="0" xfId="3" applyFont="1" applyAlignment="1">
      <alignment horizontal="center"/>
    </xf>
    <xf numFmtId="0" fontId="0" fillId="0" borderId="0" xfId="3" applyFont="1" applyAlignment="1">
      <alignment horizontal="center"/>
    </xf>
    <xf numFmtId="0" fontId="17" fillId="0" borderId="0" xfId="3" applyFont="1" applyAlignment="1">
      <alignment horizontal="center"/>
    </xf>
    <xf numFmtId="0" fontId="0" fillId="0" borderId="0" xfId="3" applyFont="1" applyAlignment="1">
      <alignment horizontal="right"/>
    </xf>
    <xf numFmtId="0" fontId="0" fillId="0" borderId="1" xfId="3" applyFont="1" applyBorder="1"/>
    <xf numFmtId="0" fontId="17" fillId="0" borderId="0" xfId="3" applyFont="1"/>
    <xf numFmtId="3" fontId="8" fillId="0" borderId="0" xfId="0" applyFont="1" applyAlignment="1"/>
    <xf numFmtId="167" fontId="0" fillId="0" borderId="7" xfId="0" applyNumberFormat="1" applyBorder="1" applyAlignment="1">
      <alignment horizontal="center"/>
    </xf>
    <xf numFmtId="167" fontId="0" fillId="0" borderId="0" xfId="0" applyNumberFormat="1" applyAlignment="1">
      <alignment horizontal="center"/>
    </xf>
    <xf numFmtId="167" fontId="0" fillId="0" borderId="0" xfId="0" quotePrefix="1" applyNumberFormat="1" applyAlignment="1">
      <alignment horizontal="center"/>
    </xf>
    <xf numFmtId="0" fontId="21" fillId="0" borderId="0" xfId="4" applyFont="1" applyProtection="1"/>
    <xf numFmtId="0" fontId="31" fillId="0" borderId="0" xfId="4" applyFont="1" applyProtection="1"/>
    <xf numFmtId="0" fontId="21" fillId="0" borderId="6" xfId="4" applyFont="1" applyBorder="1" applyProtection="1"/>
    <xf numFmtId="0" fontId="31" fillId="0" borderId="6" xfId="4" applyFont="1" applyBorder="1" applyProtection="1"/>
    <xf numFmtId="0" fontId="31" fillId="0" borderId="0" xfId="4" applyFont="1"/>
    <xf numFmtId="0" fontId="19" fillId="0" borderId="0" xfId="4" applyFont="1"/>
    <xf numFmtId="3" fontId="0" fillId="0" borderId="0" xfId="0" quotePrefix="1" applyAlignment="1">
      <alignment horizontal="left"/>
    </xf>
    <xf numFmtId="3" fontId="7" fillId="0" borderId="0" xfId="0" quotePrefix="1" applyFont="1" applyAlignment="1">
      <alignment horizontal="left"/>
    </xf>
    <xf numFmtId="3" fontId="11" fillId="0" borderId="0" xfId="0" quotePrefix="1" applyFont="1" applyAlignment="1">
      <alignment horizontal="left"/>
    </xf>
    <xf numFmtId="37" fontId="11" fillId="0" borderId="0" xfId="6" quotePrefix="1" applyNumberFormat="1" applyFont="1" applyAlignment="1">
      <alignment horizontal="left"/>
    </xf>
    <xf numFmtId="0" fontId="6" fillId="0" borderId="0" xfId="3" quotePrefix="1" applyFont="1" applyAlignment="1">
      <alignment horizontal="left"/>
    </xf>
    <xf numFmtId="37" fontId="0" fillId="0" borderId="0" xfId="6" quotePrefix="1" applyNumberFormat="1" applyFont="1" applyAlignment="1">
      <alignment horizontal="left"/>
    </xf>
    <xf numFmtId="3" fontId="3" fillId="0" borderId="0" xfId="0" quotePrefix="1" applyFont="1" applyAlignment="1">
      <alignment horizontal="center"/>
    </xf>
    <xf numFmtId="3" fontId="2" fillId="0" borderId="0" xfId="0" quotePrefix="1" applyFont="1" applyAlignment="1">
      <alignment horizontal="center"/>
    </xf>
    <xf numFmtId="3" fontId="12" fillId="0" borderId="0" xfId="0" quotePrefix="1" applyFont="1" applyAlignment="1">
      <alignment horizontal="center"/>
    </xf>
    <xf numFmtId="3" fontId="18" fillId="0" borderId="0" xfId="0" quotePrefix="1" applyFont="1" applyAlignment="1">
      <alignment horizontal="left"/>
    </xf>
    <xf numFmtId="3" fontId="8" fillId="0" borderId="0" xfId="0" quotePrefix="1" applyFont="1" applyAlignment="1">
      <alignment horizontal="center"/>
    </xf>
    <xf numFmtId="3" fontId="19" fillId="0" borderId="0" xfId="0" quotePrefix="1" applyFont="1" applyAlignment="1">
      <alignment horizontal="center"/>
    </xf>
    <xf numFmtId="167" fontId="0" fillId="0" borderId="0" xfId="0" quotePrefix="1" applyNumberFormat="1" applyAlignment="1">
      <alignment horizontal="left"/>
    </xf>
    <xf numFmtId="3" fontId="6" fillId="0" borderId="1" xfId="0" quotePrefix="1" applyFont="1" applyBorder="1" applyAlignment="1">
      <alignment horizontal="left"/>
    </xf>
    <xf numFmtId="3" fontId="0" fillId="0" borderId="1" xfId="0" quotePrefix="1" applyBorder="1" applyAlignment="1">
      <alignment horizontal="left"/>
    </xf>
    <xf numFmtId="3" fontId="21" fillId="0" borderId="0" xfId="0" quotePrefix="1" applyFont="1" applyAlignment="1">
      <alignment horizontal="center"/>
    </xf>
    <xf numFmtId="3" fontId="6" fillId="0" borderId="0" xfId="0" quotePrefix="1" applyFont="1" applyAlignment="1">
      <alignment horizontal="left"/>
    </xf>
    <xf numFmtId="1" fontId="0" fillId="0" borderId="0" xfId="0" quotePrefix="1" applyNumberFormat="1" applyAlignment="1">
      <alignment horizontal="center"/>
    </xf>
    <xf numFmtId="3" fontId="11" fillId="0" borderId="0" xfId="0" quotePrefix="1" applyFont="1" applyAlignment="1">
      <alignment horizontal="center"/>
    </xf>
    <xf numFmtId="3" fontId="6" fillId="0" borderId="7" xfId="0" quotePrefix="1" applyFont="1" applyBorder="1" applyAlignment="1">
      <alignment horizontal="left"/>
    </xf>
    <xf numFmtId="3" fontId="3" fillId="0" borderId="7" xfId="0" quotePrefix="1" applyFont="1" applyBorder="1" applyAlignment="1">
      <alignment horizontal="center"/>
    </xf>
    <xf numFmtId="0" fontId="20" fillId="0" borderId="0" xfId="5" quotePrefix="1" applyFont="1" applyAlignment="1">
      <alignment horizontal="center"/>
    </xf>
    <xf numFmtId="3" fontId="26" fillId="0" borderId="1" xfId="5" applyNumberFormat="1" applyFont="1" applyBorder="1"/>
    <xf numFmtId="0" fontId="6" fillId="0" borderId="1" xfId="5" quotePrefix="1" applyFont="1" applyBorder="1" applyAlignment="1">
      <alignment horizontal="left"/>
    </xf>
    <xf numFmtId="0" fontId="6" fillId="0" borderId="33" xfId="5" quotePrefix="1" applyFont="1" applyBorder="1" applyAlignment="1">
      <alignment horizontal="left"/>
    </xf>
    <xf numFmtId="0" fontId="6" fillId="0" borderId="35" xfId="5" quotePrefix="1" applyFont="1" applyFill="1" applyBorder="1" applyAlignment="1">
      <alignment horizontal="left"/>
    </xf>
    <xf numFmtId="0" fontId="6" fillId="0" borderId="7" xfId="5" quotePrefix="1" applyFont="1" applyBorder="1" applyAlignment="1">
      <alignment horizontal="left"/>
    </xf>
    <xf numFmtId="0" fontId="3" fillId="0" borderId="7" xfId="5" quotePrefix="1" applyFont="1" applyBorder="1" applyAlignment="1">
      <alignment horizontal="center"/>
    </xf>
    <xf numFmtId="3" fontId="8" fillId="0" borderId="7" xfId="0" quotePrefix="1" applyFont="1" applyBorder="1" applyAlignment="1">
      <alignment horizontal="center"/>
    </xf>
    <xf numFmtId="3" fontId="6" fillId="0" borderId="0" xfId="0" quotePrefix="1" applyFont="1" applyAlignment="1">
      <alignment horizontal="center"/>
    </xf>
    <xf numFmtId="0" fontId="6" fillId="0" borderId="0" xfId="6" quotePrefix="1" applyFont="1" applyAlignment="1">
      <alignment horizontal="center"/>
    </xf>
    <xf numFmtId="0" fontId="6" fillId="0" borderId="1" xfId="6" quotePrefix="1" applyFont="1" applyBorder="1" applyAlignment="1">
      <alignment horizontal="left"/>
    </xf>
    <xf numFmtId="1" fontId="6" fillId="0" borderId="0" xfId="0" quotePrefix="1" applyNumberFormat="1" applyFont="1" applyAlignment="1">
      <alignment horizontal="center"/>
    </xf>
    <xf numFmtId="0" fontId="6" fillId="0" borderId="0" xfId="4" quotePrefix="1" applyFont="1" applyAlignment="1">
      <alignment horizontal="center"/>
    </xf>
    <xf numFmtId="0" fontId="6" fillId="0" borderId="0" xfId="4" quotePrefix="1" applyFont="1" applyAlignment="1">
      <alignment horizontal="left"/>
    </xf>
    <xf numFmtId="0" fontId="8" fillId="0" borderId="0" xfId="4" quotePrefix="1" applyFont="1" applyAlignment="1">
      <alignment horizontal="center"/>
    </xf>
    <xf numFmtId="0" fontId="6" fillId="0" borderId="1" xfId="4" quotePrefix="1" applyFont="1" applyBorder="1" applyAlignment="1">
      <alignment horizontal="left"/>
    </xf>
    <xf numFmtId="0" fontId="6" fillId="0" borderId="0" xfId="3" quotePrefix="1" applyFont="1" applyAlignment="1">
      <alignment horizontal="center"/>
    </xf>
    <xf numFmtId="0" fontId="19" fillId="0" borderId="0" xfId="4" quotePrefix="1" applyFont="1" applyAlignment="1">
      <alignment horizontal="center"/>
    </xf>
    <xf numFmtId="0" fontId="6" fillId="0" borderId="7" xfId="4" quotePrefix="1" applyFont="1" applyBorder="1" applyAlignment="1">
      <alignment horizontal="left"/>
    </xf>
    <xf numFmtId="0" fontId="19" fillId="0" borderId="0" xfId="4" quotePrefix="1" applyFont="1" applyAlignment="1">
      <alignment horizontal="left"/>
    </xf>
    <xf numFmtId="0" fontId="2" fillId="0" borderId="0" xfId="4" quotePrefix="1" applyFont="1" applyAlignment="1" applyProtection="1">
      <alignment horizontal="left"/>
    </xf>
    <xf numFmtId="0" fontId="6" fillId="0" borderId="1" xfId="4" quotePrefix="1" applyFont="1" applyBorder="1" applyAlignment="1" applyProtection="1">
      <alignment horizontal="left"/>
    </xf>
    <xf numFmtId="0" fontId="6" fillId="0" borderId="0" xfId="4" quotePrefix="1" applyFont="1" applyAlignment="1" applyProtection="1">
      <alignment horizontal="left"/>
    </xf>
    <xf numFmtId="3" fontId="6" fillId="0" borderId="7" xfId="0" quotePrefix="1" applyFont="1" applyBorder="1" applyAlignment="1">
      <alignment horizontal="center"/>
    </xf>
    <xf numFmtId="0" fontId="6" fillId="0" borderId="7" xfId="4" quotePrefix="1" applyFont="1" applyBorder="1" applyAlignment="1">
      <alignment horizontal="center"/>
    </xf>
    <xf numFmtId="0" fontId="6" fillId="0" borderId="1" xfId="4" applyFont="1" applyBorder="1"/>
    <xf numFmtId="0" fontId="6" fillId="0" borderId="7" xfId="4" applyFont="1" applyBorder="1"/>
    <xf numFmtId="3" fontId="0" fillId="0" borderId="0" xfId="5" applyNumberFormat="1" applyFont="1"/>
    <xf numFmtId="0" fontId="26" fillId="0" borderId="0" xfId="4" applyFont="1" applyAlignment="1">
      <alignment horizontal="left" vertical="center"/>
    </xf>
    <xf numFmtId="3" fontId="4" fillId="0" borderId="44" xfId="0" quotePrefix="1" applyFont="1" applyBorder="1" applyAlignment="1" applyProtection="1">
      <alignment horizontal="left"/>
    </xf>
    <xf numFmtId="3" fontId="6" fillId="0" borderId="14" xfId="0" applyFont="1" applyBorder="1" applyAlignment="1">
      <alignment horizontal="center"/>
    </xf>
    <xf numFmtId="37" fontId="6" fillId="0" borderId="14" xfId="0" applyNumberFormat="1" applyFont="1" applyBorder="1" applyProtection="1"/>
    <xf numFmtId="37" fontId="6" fillId="0" borderId="15" xfId="0" applyNumberFormat="1" applyFont="1" applyBorder="1" applyProtection="1"/>
    <xf numFmtId="37" fontId="6" fillId="0" borderId="13" xfId="0" applyNumberFormat="1" applyFont="1" applyBorder="1" applyProtection="1"/>
    <xf numFmtId="37" fontId="6" fillId="0" borderId="14" xfId="0" applyNumberFormat="1" applyFont="1" applyBorder="1" applyAlignment="1" applyProtection="1">
      <alignment horizontal="center"/>
    </xf>
    <xf numFmtId="37" fontId="6" fillId="0" borderId="1" xfId="0" applyNumberFormat="1" applyFont="1" applyBorder="1" applyAlignment="1" applyProtection="1">
      <alignment horizontal="center"/>
    </xf>
    <xf numFmtId="1" fontId="11" fillId="0" borderId="0" xfId="0" quotePrefix="1" applyNumberFormat="1" applyFont="1" applyAlignment="1">
      <alignment horizontal="center"/>
    </xf>
    <xf numFmtId="0" fontId="11" fillId="0" borderId="0" xfId="3" quotePrefix="1" applyFont="1" applyAlignment="1">
      <alignment horizontal="center"/>
    </xf>
    <xf numFmtId="0" fontId="11" fillId="0" borderId="0" xfId="3" quotePrefix="1" applyFont="1" applyAlignment="1">
      <alignment horizontal="right"/>
    </xf>
    <xf numFmtId="0" fontId="11" fillId="0" borderId="0" xfId="3" applyFont="1" applyAlignment="1">
      <alignment horizontal="center"/>
    </xf>
    <xf numFmtId="0" fontId="11" fillId="0" borderId="0" xfId="4" quotePrefix="1" applyFont="1" applyAlignment="1">
      <alignment horizontal="center"/>
    </xf>
    <xf numFmtId="0" fontId="11" fillId="0" borderId="0" xfId="4" quotePrefix="1" applyFont="1" applyAlignment="1">
      <alignment horizontal="left"/>
    </xf>
    <xf numFmtId="3" fontId="20" fillId="0" borderId="0" xfId="0" quotePrefix="1" applyFont="1" applyAlignment="1">
      <alignment horizontal="center"/>
    </xf>
    <xf numFmtId="37" fontId="3" fillId="0" borderId="0" xfId="6" applyNumberFormat="1" applyFont="1" applyAlignment="1">
      <alignment horizontal="center"/>
    </xf>
    <xf numFmtId="3" fontId="0" fillId="0" borderId="41" xfId="0" quotePrefix="1" applyBorder="1" applyAlignment="1">
      <alignment horizontal="center"/>
    </xf>
    <xf numFmtId="3" fontId="0" fillId="0" borderId="42" xfId="0" applyBorder="1" applyAlignment="1">
      <alignment horizontal="center"/>
    </xf>
    <xf numFmtId="3" fontId="20" fillId="0" borderId="0" xfId="0" quotePrefix="1" applyFont="1" applyAlignment="1">
      <alignment horizontal="center"/>
    </xf>
    <xf numFmtId="3" fontId="20" fillId="0" borderId="0" xfId="0" applyFont="1" applyAlignment="1">
      <alignment horizontal="center"/>
    </xf>
    <xf numFmtId="3" fontId="0" fillId="0" borderId="43" xfId="0" applyBorder="1" applyAlignment="1">
      <alignment horizontal="left" wrapText="1"/>
    </xf>
    <xf numFmtId="3" fontId="0" fillId="0" borderId="10" xfId="0" quotePrefix="1" applyBorder="1" applyAlignment="1">
      <alignment horizontal="center"/>
    </xf>
    <xf numFmtId="3" fontId="0" fillId="0" borderId="11" xfId="0" applyBorder="1" applyAlignment="1">
      <alignment horizontal="center"/>
    </xf>
    <xf numFmtId="3" fontId="0" fillId="0" borderId="10" xfId="0" applyBorder="1" applyAlignment="1">
      <alignment horizontal="center"/>
    </xf>
    <xf numFmtId="3" fontId="6" fillId="0" borderId="41" xfId="0" quotePrefix="1" applyFont="1" applyBorder="1" applyAlignment="1">
      <alignment horizontal="center"/>
    </xf>
    <xf numFmtId="0" fontId="6" fillId="0" borderId="41" xfId="5" quotePrefix="1" applyFont="1" applyBorder="1" applyAlignment="1">
      <alignment horizontal="center"/>
    </xf>
    <xf numFmtId="0" fontId="26" fillId="0" borderId="42" xfId="5" applyFont="1" applyBorder="1" applyAlignment="1">
      <alignment horizontal="center"/>
    </xf>
    <xf numFmtId="0" fontId="8" fillId="0" borderId="0" xfId="6" applyFont="1" applyAlignment="1">
      <alignment horizontal="center"/>
    </xf>
    <xf numFmtId="3" fontId="0" fillId="0" borderId="8" xfId="0" applyBorder="1" applyAlignment="1">
      <alignment horizontal="left"/>
    </xf>
    <xf numFmtId="3" fontId="0" fillId="0" borderId="0" xfId="0" applyAlignment="1">
      <alignment horizontal="left"/>
    </xf>
    <xf numFmtId="0" fontId="8" fillId="0" borderId="0" xfId="4" quotePrefix="1" applyFont="1" applyAlignment="1">
      <alignment horizontal="left"/>
    </xf>
    <xf numFmtId="0" fontId="8" fillId="0" borderId="0" xfId="4" applyFont="1" applyAlignment="1">
      <alignment horizontal="left"/>
    </xf>
    <xf numFmtId="0" fontId="8" fillId="0" borderId="0" xfId="4" applyFont="1" applyAlignment="1">
      <alignment horizontal="center"/>
    </xf>
  </cellXfs>
  <cellStyles count="7">
    <cellStyle name="Comma" xfId="1" builtinId="3"/>
    <cellStyle name="Currency" xfId="2" builtinId="4"/>
    <cellStyle name="Normal" xfId="0" builtinId="0"/>
    <cellStyle name="Normal 2" xfId="3"/>
    <cellStyle name="Normal_AFSU2004Elmer" xfId="4"/>
    <cellStyle name="Normal_Book2" xfId="5"/>
    <cellStyle name="Normal_newafs"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762000</xdr:colOff>
      <xdr:row>32</xdr:row>
      <xdr:rowOff>161925</xdr:rowOff>
    </xdr:from>
    <xdr:to>
      <xdr:col>7</xdr:col>
      <xdr:colOff>400050</xdr:colOff>
      <xdr:row>34</xdr:row>
      <xdr:rowOff>238125</xdr:rowOff>
    </xdr:to>
    <xdr:sp macro="" textlink="">
      <xdr:nvSpPr>
        <xdr:cNvPr id="1025" name="WordArt 1"/>
        <xdr:cNvSpPr>
          <a:spLocks noChangeArrowheads="1" noChangeShapeType="1" noTextEdit="1"/>
        </xdr:cNvSpPr>
      </xdr:nvSpPr>
      <xdr:spPr bwMode="auto">
        <a:xfrm>
          <a:off x="2124075" y="11239500"/>
          <a:ext cx="1962150" cy="800100"/>
        </a:xfrm>
        <a:prstGeom prst="rect">
          <a:avLst/>
        </a:prstGeom>
      </xdr:spPr>
      <xdr:txBody>
        <a:bodyPr vertOverflow="clip" wrap="none" lIns="91440" tIns="45720" rIns="91440" bIns="45720" fromWordArt="1" anchor="t">
          <a:prstTxWarp prst="textSlantUp">
            <a:avLst>
              <a:gd name="adj" fmla="val 55556"/>
            </a:avLst>
          </a:prstTxWarp>
        </a:bodyPr>
        <a:lstStyle/>
        <a:p>
          <a:pPr algn="ctr" rtl="0">
            <a:buNone/>
          </a:pPr>
          <a:endParaRPr lang="en-US" sz="2400" u="sng" strike="sngStrike" kern="10" cap="small" spc="0">
            <a:ln w="9525">
              <a:solidFill>
                <a:srgbClr val="000000"/>
              </a:solidFill>
              <a:round/>
              <a:headEnd/>
              <a:tailEnd/>
            </a:ln>
            <a:solidFill>
              <a:srgbClr val="000000">
                <a:alpha val="14902"/>
              </a:srgbClr>
            </a:solidFill>
            <a:latin typeface="Imprint MT Shadow"/>
          </a:endParaRPr>
        </a:p>
      </xdr:txBody>
    </xdr:sp>
    <xdr:clientData/>
  </xdr:twoCellAnchor>
  <xdr:twoCellAnchor>
    <xdr:from>
      <xdr:col>3</xdr:col>
      <xdr:colOff>790575</xdr:colOff>
      <xdr:row>10</xdr:row>
      <xdr:rowOff>114300</xdr:rowOff>
    </xdr:from>
    <xdr:to>
      <xdr:col>7</xdr:col>
      <xdr:colOff>428625</xdr:colOff>
      <xdr:row>12</xdr:row>
      <xdr:rowOff>190500</xdr:rowOff>
    </xdr:to>
    <xdr:sp macro="" textlink="">
      <xdr:nvSpPr>
        <xdr:cNvPr id="1026" name="WordArt 3"/>
        <xdr:cNvSpPr>
          <a:spLocks noChangeArrowheads="1" noChangeShapeType="1" noTextEdit="1"/>
        </xdr:cNvSpPr>
      </xdr:nvSpPr>
      <xdr:spPr bwMode="auto">
        <a:xfrm>
          <a:off x="2152650" y="3105150"/>
          <a:ext cx="1962150" cy="800100"/>
        </a:xfrm>
        <a:prstGeom prst="rect">
          <a:avLst/>
        </a:prstGeom>
      </xdr:spPr>
      <xdr:txBody>
        <a:bodyPr vertOverflow="clip" wrap="none" lIns="91440" tIns="45720" rIns="91440" bIns="45720" fromWordArt="1" anchor="t">
          <a:prstTxWarp prst="textSlantUp">
            <a:avLst>
              <a:gd name="adj" fmla="val 55556"/>
            </a:avLst>
          </a:prstTxWarp>
        </a:bodyPr>
        <a:lstStyle/>
        <a:p>
          <a:pPr algn="ctr" rtl="0">
            <a:buNone/>
          </a:pPr>
          <a:endParaRPr lang="en-US" sz="2400" u="sng" strike="sngStrike" kern="10" cap="small" spc="0">
            <a:ln w="9525">
              <a:solidFill>
                <a:srgbClr val="000000"/>
              </a:solidFill>
              <a:round/>
              <a:headEnd/>
              <a:tailEnd/>
            </a:ln>
            <a:solidFill>
              <a:srgbClr val="000000">
                <a:alpha val="14902"/>
              </a:srgbClr>
            </a:solidFill>
            <a:latin typeface="Imprint MT Shadow"/>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WARTZ-SERVER\data\Muni\Linwood\Linwood%20AFS%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1"/>
      <sheetName val="1a"/>
      <sheetName val="1b"/>
      <sheetName val="1c"/>
      <sheetName val="1d"/>
      <sheetName val="2"/>
      <sheetName val="3"/>
      <sheetName val="3A"/>
      <sheetName val="3b"/>
      <sheetName val="4"/>
      <sheetName val="5"/>
      <sheetName val="6"/>
      <sheetName val="6A"/>
      <sheetName val="7"/>
      <sheetName val="8"/>
      <sheetName val="9"/>
      <sheetName val="9A"/>
      <sheetName val="10"/>
      <sheetName val="10A"/>
      <sheetName val="11"/>
      <sheetName val="11A"/>
      <sheetName val="12"/>
      <sheetName val="13"/>
      <sheetName val="14"/>
      <sheetName val="15"/>
      <sheetName val="16"/>
      <sheetName val="17"/>
      <sheetName val="17A"/>
      <sheetName val="18"/>
      <sheetName val="19"/>
      <sheetName val="20"/>
      <sheetName val="21"/>
      <sheetName val="22"/>
      <sheetName val="22a"/>
      <sheetName val="23"/>
      <sheetName val="24"/>
      <sheetName val="25"/>
      <sheetName val="25a"/>
      <sheetName val="26"/>
      <sheetName val="27"/>
      <sheetName val="28"/>
      <sheetName val="29"/>
      <sheetName val="30"/>
      <sheetName val="31"/>
      <sheetName val="Sheet 31a"/>
      <sheetName val="32"/>
      <sheetName val="33"/>
      <sheetName val="34"/>
      <sheetName val="35"/>
      <sheetName val="35a"/>
      <sheetName val="35b"/>
      <sheetName val="36"/>
      <sheetName val="37"/>
      <sheetName val="38"/>
      <sheetName val="39"/>
    </sheetNames>
    <sheetDataSet>
      <sheetData sheetId="0"/>
      <sheetData sheetId="1"/>
      <sheetData sheetId="2"/>
      <sheetData sheetId="3" refreshError="1"/>
      <sheetData sheetId="4" refreshError="1"/>
      <sheetData sheetId="5" refreshError="1"/>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sheetData sheetId="36"/>
      <sheetData sheetId="37"/>
      <sheetData sheetId="38" refreshError="1"/>
      <sheetData sheetId="39"/>
      <sheetData sheetId="40"/>
      <sheetData sheetId="41"/>
      <sheetData sheetId="42"/>
      <sheetData sheetId="43"/>
      <sheetData sheetId="44"/>
      <sheetData sheetId="45" refreshError="1"/>
      <sheetData sheetId="46"/>
      <sheetData sheetId="47"/>
      <sheetData sheetId="48"/>
      <sheetData sheetId="49"/>
      <sheetData sheetId="50" refreshError="1"/>
      <sheetData sheetId="51" refreshError="1"/>
      <sheetData sheetId="52"/>
      <sheetData sheetId="53"/>
      <sheetData sheetId="54"/>
      <sheetData sheetId="5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dimension ref="A1:J54"/>
  <sheetViews>
    <sheetView tabSelected="1" defaultGridColor="0" colorId="22" zoomScaleNormal="100" workbookViewId="0">
      <selection activeCell="A2" sqref="A2"/>
    </sheetView>
  </sheetViews>
  <sheetFormatPr defaultColWidth="9.625" defaultRowHeight="15.75" x14ac:dyDescent="0.25"/>
  <cols>
    <col min="1" max="1" width="16.75" customWidth="1"/>
    <col min="2" max="2" width="6.625" customWidth="1"/>
    <col min="3" max="3" width="11" customWidth="1"/>
    <col min="4" max="4" width="13.625" customWidth="1"/>
    <col min="5" max="5" width="2.625" customWidth="1"/>
    <col min="6" max="6" width="7.625" customWidth="1"/>
    <col min="7" max="7" width="11.875" bestFit="1" customWidth="1"/>
    <col min="8" max="8" width="11.25" customWidth="1"/>
    <col min="9" max="9" width="8.625" customWidth="1"/>
    <col min="10" max="10" width="10.625" customWidth="1"/>
  </cols>
  <sheetData>
    <row r="1" spans="1:10" ht="22.5" x14ac:dyDescent="0.3">
      <c r="E1" s="439" t="s">
        <v>1313</v>
      </c>
    </row>
    <row r="2" spans="1:10" ht="22.5" x14ac:dyDescent="0.3">
      <c r="E2" s="85" t="s">
        <v>272</v>
      </c>
    </row>
    <row r="3" spans="1:10" ht="28.9" customHeight="1" x14ac:dyDescent="0.25">
      <c r="B3" t="s">
        <v>1078</v>
      </c>
      <c r="E3" s="3"/>
      <c r="F3" s="3"/>
      <c r="G3" s="4"/>
      <c r="H3" s="3"/>
    </row>
    <row r="4" spans="1:10" ht="18" customHeight="1" x14ac:dyDescent="0.25">
      <c r="B4" s="432" t="s">
        <v>1314</v>
      </c>
      <c r="E4" s="3"/>
      <c r="F4" s="3"/>
      <c r="G4" s="4"/>
      <c r="H4" s="3"/>
      <c r="I4" s="3"/>
    </row>
    <row r="5" spans="1:10" ht="18" customHeight="1" x14ac:dyDescent="0.25">
      <c r="D5" s="91" t="s">
        <v>237</v>
      </c>
      <c r="E5" s="3"/>
      <c r="F5" s="3"/>
      <c r="G5" s="190"/>
      <c r="H5" s="185"/>
      <c r="I5" s="185"/>
    </row>
    <row r="6" spans="1:10" ht="28.9" customHeight="1" x14ac:dyDescent="0.3">
      <c r="E6" s="86" t="s">
        <v>273</v>
      </c>
    </row>
    <row r="7" spans="1:10" ht="18.75" x14ac:dyDescent="0.3">
      <c r="E7" s="86"/>
    </row>
    <row r="8" spans="1:10" ht="18.75" x14ac:dyDescent="0.3">
      <c r="E8" s="438" t="s">
        <v>1315</v>
      </c>
    </row>
    <row r="9" spans="1:10" ht="28.9" customHeight="1" x14ac:dyDescent="0.25">
      <c r="A9" s="6" t="s">
        <v>719</v>
      </c>
    </row>
    <row r="10" spans="1:10" x14ac:dyDescent="0.25">
      <c r="A10" s="6" t="s">
        <v>720</v>
      </c>
    </row>
    <row r="11" spans="1:10" x14ac:dyDescent="0.25">
      <c r="A11" s="6" t="s">
        <v>185</v>
      </c>
    </row>
    <row r="12" spans="1:10" x14ac:dyDescent="0.25">
      <c r="A12" s="6" t="s">
        <v>186</v>
      </c>
    </row>
    <row r="13" spans="1:10" ht="39.950000000000003" customHeight="1" x14ac:dyDescent="0.25">
      <c r="A13" s="3"/>
      <c r="B13" s="3"/>
      <c r="C13" s="87"/>
      <c r="D13" s="3"/>
      <c r="E13" t="s">
        <v>187</v>
      </c>
      <c r="F13" s="87"/>
      <c r="G13" s="3"/>
      <c r="H13" t="s">
        <v>188</v>
      </c>
      <c r="I13" s="87"/>
      <c r="J13" s="3"/>
    </row>
    <row r="14" spans="1:10" ht="33.950000000000003" customHeight="1" x14ac:dyDescent="0.25">
      <c r="E14" s="88" t="s">
        <v>274</v>
      </c>
    </row>
    <row r="15" spans="1:10" x14ac:dyDescent="0.25">
      <c r="E15" s="88" t="s">
        <v>275</v>
      </c>
    </row>
    <row r="16" spans="1:10" ht="24" customHeight="1" x14ac:dyDescent="0.25">
      <c r="B16" s="3"/>
      <c r="C16" s="3"/>
      <c r="D16" s="3"/>
      <c r="E16" s="3"/>
      <c r="F16" s="3"/>
      <c r="G16" s="3"/>
      <c r="H16" s="3"/>
      <c r="I16" s="3"/>
    </row>
    <row r="17" spans="1:10" ht="12" customHeight="1" x14ac:dyDescent="0.25">
      <c r="B17" s="7"/>
      <c r="C17" s="8"/>
      <c r="I17" s="8"/>
    </row>
    <row r="18" spans="1:10" x14ac:dyDescent="0.25">
      <c r="B18" s="7"/>
      <c r="C18" s="89" t="s">
        <v>189</v>
      </c>
      <c r="F18" t="s">
        <v>190</v>
      </c>
      <c r="I18" s="8"/>
    </row>
    <row r="19" spans="1:10" ht="12" customHeight="1" x14ac:dyDescent="0.25">
      <c r="B19" s="9"/>
      <c r="C19" s="10"/>
      <c r="D19" s="3"/>
      <c r="E19" s="3"/>
      <c r="F19" s="3"/>
      <c r="G19" s="3"/>
      <c r="H19" s="3"/>
      <c r="I19" s="10"/>
    </row>
    <row r="20" spans="1:10" ht="12" customHeight="1" x14ac:dyDescent="0.25">
      <c r="B20" s="7"/>
      <c r="C20" s="8"/>
      <c r="F20" s="8"/>
      <c r="I20" s="8"/>
    </row>
    <row r="21" spans="1:10" x14ac:dyDescent="0.25">
      <c r="B21" s="90" t="s">
        <v>191</v>
      </c>
      <c r="C21" s="8"/>
      <c r="F21" s="8"/>
      <c r="G21" t="s">
        <v>192</v>
      </c>
      <c r="I21" s="8"/>
    </row>
    <row r="22" spans="1:10" ht="12" customHeight="1" x14ac:dyDescent="0.25">
      <c r="B22" s="9"/>
      <c r="C22" s="10"/>
      <c r="D22" s="3"/>
      <c r="E22" s="3"/>
      <c r="F22" s="10"/>
      <c r="G22" s="3"/>
      <c r="H22" s="3"/>
      <c r="I22" s="10"/>
    </row>
    <row r="23" spans="1:10" ht="12" customHeight="1" x14ac:dyDescent="0.25">
      <c r="B23" s="7"/>
      <c r="C23" s="8"/>
      <c r="F23" s="8"/>
      <c r="I23" s="8"/>
    </row>
    <row r="24" spans="1:10" x14ac:dyDescent="0.25">
      <c r="B24" s="90" t="s">
        <v>193</v>
      </c>
      <c r="C24" s="8"/>
      <c r="F24" s="8"/>
      <c r="G24" t="s">
        <v>194</v>
      </c>
      <c r="I24" s="8"/>
    </row>
    <row r="25" spans="1:10" ht="12" customHeight="1" x14ac:dyDescent="0.25">
      <c r="B25" s="9"/>
      <c r="C25" s="10"/>
      <c r="D25" s="3"/>
      <c r="E25" s="3"/>
      <c r="F25" s="10"/>
      <c r="G25" s="3"/>
      <c r="H25" s="3"/>
      <c r="I25" s="10"/>
    </row>
    <row r="26" spans="1:10" ht="49.9" customHeight="1" x14ac:dyDescent="0.25">
      <c r="A26" t="s">
        <v>1271</v>
      </c>
    </row>
    <row r="27" spans="1:10" x14ac:dyDescent="0.25">
      <c r="A27" t="s">
        <v>195</v>
      </c>
    </row>
    <row r="28" spans="1:10" ht="28.9" customHeight="1" x14ac:dyDescent="0.25">
      <c r="D28" s="91" t="s">
        <v>196</v>
      </c>
      <c r="F28" s="3"/>
      <c r="G28" s="3"/>
    </row>
    <row r="29" spans="1:10" ht="28.9" customHeight="1" x14ac:dyDescent="0.25">
      <c r="D29" s="91" t="s">
        <v>197</v>
      </c>
      <c r="F29" s="3"/>
      <c r="G29" s="3"/>
    </row>
    <row r="30" spans="1:10" ht="28.9" customHeight="1" x14ac:dyDescent="0.25">
      <c r="A30" t="s">
        <v>198</v>
      </c>
    </row>
    <row r="31" spans="1:10" ht="49.9" customHeight="1" thickBot="1" x14ac:dyDescent="0.3">
      <c r="A31" s="11" t="s">
        <v>199</v>
      </c>
      <c r="B31" s="11" t="s">
        <v>200</v>
      </c>
      <c r="C31" s="12"/>
      <c r="D31" s="11" t="s">
        <v>201</v>
      </c>
      <c r="E31" s="12"/>
      <c r="F31" s="12"/>
      <c r="G31" s="12"/>
      <c r="H31" s="12"/>
      <c r="I31" s="12"/>
      <c r="J31" s="12"/>
    </row>
    <row r="32" spans="1:10" ht="28.9" customHeight="1" x14ac:dyDescent="0.25">
      <c r="A32" s="13" t="s">
        <v>1283</v>
      </c>
    </row>
    <row r="33" spans="1:10" x14ac:dyDescent="0.25">
      <c r="A33" t="s">
        <v>1284</v>
      </c>
    </row>
    <row r="34" spans="1:10" x14ac:dyDescent="0.25">
      <c r="A34" t="s">
        <v>421</v>
      </c>
    </row>
    <row r="35" spans="1:10" x14ac:dyDescent="0.25">
      <c r="A35" t="s">
        <v>422</v>
      </c>
    </row>
    <row r="36" spans="1:10" x14ac:dyDescent="0.25">
      <c r="A36" t="s">
        <v>423</v>
      </c>
    </row>
    <row r="37" spans="1:10" x14ac:dyDescent="0.25">
      <c r="A37" t="s">
        <v>424</v>
      </c>
    </row>
    <row r="38" spans="1:10" ht="28.9" customHeight="1" x14ac:dyDescent="0.25">
      <c r="A38" t="s">
        <v>425</v>
      </c>
      <c r="D38" s="3"/>
      <c r="E38" s="3"/>
      <c r="F38" s="3"/>
      <c r="G38" s="3"/>
      <c r="H38" s="3"/>
      <c r="I38" t="s">
        <v>426</v>
      </c>
    </row>
    <row r="39" spans="1:10" x14ac:dyDescent="0.25">
      <c r="A39" t="s">
        <v>427</v>
      </c>
      <c r="B39" s="87"/>
      <c r="C39" s="92" t="s">
        <v>428</v>
      </c>
      <c r="D39" s="87"/>
      <c r="E39" s="3"/>
      <c r="F39" s="3"/>
      <c r="G39" s="3"/>
      <c r="H39" s="3"/>
      <c r="I39" s="3"/>
      <c r="J39" t="s">
        <v>187</v>
      </c>
    </row>
    <row r="40" spans="1:10" x14ac:dyDescent="0.25">
      <c r="A40" s="3"/>
      <c r="B40" s="3"/>
      <c r="C40" s="92" t="s">
        <v>188</v>
      </c>
      <c r="D40" s="87"/>
      <c r="E40" s="3"/>
      <c r="F40" s="3"/>
      <c r="G40" s="3"/>
      <c r="H40" s="3"/>
      <c r="I40" s="3"/>
      <c r="J40" t="s">
        <v>429</v>
      </c>
    </row>
    <row r="41" spans="1:10" x14ac:dyDescent="0.25">
      <c r="A41" t="s">
        <v>430</v>
      </c>
    </row>
    <row r="42" spans="1:10" x14ac:dyDescent="0.25">
      <c r="A42" t="s">
        <v>1316</v>
      </c>
    </row>
    <row r="43" spans="1:10" x14ac:dyDescent="0.25">
      <c r="A43" t="s">
        <v>431</v>
      </c>
    </row>
    <row r="44" spans="1:10" x14ac:dyDescent="0.25">
      <c r="A44" t="s">
        <v>1317</v>
      </c>
    </row>
    <row r="45" spans="1:10" ht="28.9" customHeight="1" x14ac:dyDescent="0.25">
      <c r="B45" t="s">
        <v>196</v>
      </c>
      <c r="D45" s="3"/>
      <c r="E45" s="3"/>
      <c r="F45" s="3"/>
      <c r="G45" s="3"/>
      <c r="H45" s="3"/>
      <c r="I45" s="3"/>
    </row>
    <row r="46" spans="1:10" ht="27" customHeight="1" x14ac:dyDescent="0.25">
      <c r="B46" t="s">
        <v>197</v>
      </c>
      <c r="D46" s="3"/>
      <c r="E46" s="3"/>
      <c r="F46" s="3"/>
      <c r="G46" s="3"/>
      <c r="H46" s="3"/>
      <c r="I46" s="3"/>
    </row>
    <row r="47" spans="1:10" ht="27" customHeight="1" x14ac:dyDescent="0.25">
      <c r="B47" t="s">
        <v>432</v>
      </c>
      <c r="D47" s="3"/>
      <c r="E47" s="3"/>
      <c r="F47" s="3"/>
      <c r="G47" s="3"/>
      <c r="H47" s="3"/>
      <c r="I47" s="3"/>
    </row>
    <row r="48" spans="1:10" ht="27" customHeight="1" x14ac:dyDescent="0.25">
      <c r="B48" t="s">
        <v>433</v>
      </c>
      <c r="D48" s="3"/>
      <c r="E48" s="3"/>
      <c r="F48" s="3"/>
      <c r="G48" s="3"/>
      <c r="H48" s="3"/>
      <c r="I48" s="3"/>
    </row>
    <row r="49" spans="2:9" ht="27" customHeight="1" x14ac:dyDescent="0.25">
      <c r="B49" s="432" t="s">
        <v>562</v>
      </c>
      <c r="D49" s="3"/>
      <c r="E49" s="3"/>
      <c r="F49" s="3"/>
      <c r="G49" s="3"/>
      <c r="H49" s="3"/>
      <c r="I49" s="3"/>
    </row>
    <row r="50" spans="2:9" ht="27" customHeight="1" x14ac:dyDescent="0.25">
      <c r="B50" t="s">
        <v>563</v>
      </c>
      <c r="D50" s="3"/>
      <c r="E50" s="3"/>
      <c r="F50" s="3"/>
      <c r="G50" s="3"/>
      <c r="H50" s="3"/>
      <c r="I50" s="3"/>
    </row>
    <row r="51" spans="2:9" ht="60.75" customHeight="1" x14ac:dyDescent="0.25">
      <c r="B51" t="s">
        <v>434</v>
      </c>
    </row>
    <row r="52" spans="2:9" x14ac:dyDescent="0.25">
      <c r="B52" t="s">
        <v>435</v>
      </c>
    </row>
    <row r="53" spans="2:9" x14ac:dyDescent="0.25">
      <c r="B53" t="s">
        <v>436</v>
      </c>
    </row>
    <row r="54" spans="2:9" x14ac:dyDescent="0.25">
      <c r="B54" t="s">
        <v>437</v>
      </c>
    </row>
  </sheetData>
  <phoneticPr fontId="0" type="noConversion"/>
  <pageMargins left="0.5" right="0.5" top="0.5" bottom="0.75" header="0.5" footer="0.5"/>
  <pageSetup paperSize="5" scale="80" orientation="portrait" r:id="rId1"/>
  <headerFooter alignWithMargins="0">
    <oddHeader>&amp;R&amp;"Arial,Bold"&amp;24SFY</oddHeader>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2">
    <pageSetUpPr fitToPage="1"/>
  </sheetPr>
  <dimension ref="A1:J40"/>
  <sheetViews>
    <sheetView defaultGridColor="0" colorId="22" zoomScale="75" workbookViewId="0">
      <selection activeCell="E8" sqref="E8"/>
    </sheetView>
  </sheetViews>
  <sheetFormatPr defaultColWidth="9.625" defaultRowHeight="15.75" x14ac:dyDescent="0.25"/>
  <cols>
    <col min="7" max="7" width="12.625" customWidth="1"/>
    <col min="8" max="8" width="4.625" customWidth="1"/>
    <col min="9" max="9" width="12.625" customWidth="1"/>
    <col min="10" max="10" width="4.625" customWidth="1"/>
  </cols>
  <sheetData>
    <row r="1" spans="1:10" ht="42.95" customHeight="1" x14ac:dyDescent="0.4">
      <c r="E1" s="94" t="s">
        <v>282</v>
      </c>
    </row>
    <row r="2" spans="1:10" ht="30" x14ac:dyDescent="0.4">
      <c r="E2" s="94" t="s">
        <v>1092</v>
      </c>
    </row>
    <row r="3" spans="1:10" ht="18.75" x14ac:dyDescent="0.3">
      <c r="E3" s="98" t="s">
        <v>1093</v>
      </c>
    </row>
    <row r="4" spans="1:10" ht="21" customHeight="1" x14ac:dyDescent="0.3">
      <c r="E4" s="98" t="str">
        <f>'Sheet 3'!E4</f>
        <v xml:space="preserve">                   AS AT June 30, 2017</v>
      </c>
    </row>
    <row r="5" spans="1:10" ht="16.5" thickBot="1" x14ac:dyDescent="0.3">
      <c r="A5" s="20"/>
      <c r="B5" s="20"/>
      <c r="C5" s="20"/>
      <c r="D5" s="20"/>
      <c r="E5" s="20"/>
      <c r="F5" s="20"/>
      <c r="G5" s="20"/>
      <c r="H5" s="20"/>
      <c r="I5" s="20"/>
      <c r="J5" s="20"/>
    </row>
    <row r="6" spans="1:10" ht="45" customHeight="1" thickTop="1" x14ac:dyDescent="0.25">
      <c r="C6" s="92" t="s">
        <v>1064</v>
      </c>
      <c r="F6" s="23"/>
      <c r="G6" s="92" t="s">
        <v>1034</v>
      </c>
      <c r="H6" s="23"/>
      <c r="I6" s="92" t="s">
        <v>1035</v>
      </c>
    </row>
    <row r="7" spans="1:10" ht="16.5" thickBot="1" x14ac:dyDescent="0.3">
      <c r="A7" s="20"/>
      <c r="B7" s="20"/>
      <c r="C7" s="20"/>
      <c r="D7" s="20"/>
      <c r="E7" s="20"/>
      <c r="F7" s="26"/>
      <c r="G7" s="20"/>
      <c r="H7" s="26"/>
      <c r="I7" s="20"/>
      <c r="J7" s="20"/>
    </row>
    <row r="8" spans="1:10" ht="28.9" customHeight="1" thickTop="1" x14ac:dyDescent="0.25">
      <c r="A8" s="37"/>
      <c r="B8" s="3"/>
      <c r="C8" s="3"/>
      <c r="D8" s="3"/>
      <c r="E8" s="3"/>
      <c r="F8" s="31"/>
      <c r="G8" s="4"/>
      <c r="H8" s="33"/>
      <c r="I8" s="4"/>
      <c r="J8" s="29"/>
    </row>
    <row r="9" spans="1:10" ht="28.9" customHeight="1" x14ac:dyDescent="0.25">
      <c r="A9" s="3"/>
      <c r="B9" s="3"/>
      <c r="C9" s="3"/>
      <c r="D9" s="3"/>
      <c r="E9" s="3"/>
      <c r="F9" s="31"/>
      <c r="G9" s="4"/>
      <c r="H9" s="33"/>
      <c r="I9" s="4"/>
      <c r="J9" s="29"/>
    </row>
    <row r="10" spans="1:10" ht="28.9" customHeight="1" x14ac:dyDescent="0.25">
      <c r="A10" s="3"/>
      <c r="B10" s="3"/>
      <c r="C10" s="3"/>
      <c r="D10" s="3"/>
      <c r="E10" s="3"/>
      <c r="F10" s="31"/>
      <c r="G10" s="4"/>
      <c r="H10" s="33"/>
      <c r="I10" s="4"/>
      <c r="J10" s="29"/>
    </row>
    <row r="11" spans="1:10" ht="28.9" customHeight="1" x14ac:dyDescent="0.25">
      <c r="A11" s="3"/>
      <c r="B11" s="3"/>
      <c r="C11" s="3"/>
      <c r="D11" s="3"/>
      <c r="E11" s="3"/>
      <c r="F11" s="100"/>
      <c r="G11" s="4"/>
      <c r="H11" s="33"/>
      <c r="I11" s="4"/>
      <c r="J11" s="29"/>
    </row>
    <row r="12" spans="1:10" ht="28.9" customHeight="1" x14ac:dyDescent="0.25">
      <c r="A12" s="3"/>
      <c r="B12" s="3"/>
      <c r="C12" s="3"/>
      <c r="D12" s="3"/>
      <c r="E12" s="3"/>
      <c r="F12" s="31"/>
      <c r="G12" s="4"/>
      <c r="H12" s="33"/>
      <c r="I12" s="4"/>
      <c r="J12" s="29"/>
    </row>
    <row r="13" spans="1:10" ht="28.9" customHeight="1" x14ac:dyDescent="0.25">
      <c r="A13" s="3"/>
      <c r="B13" s="3"/>
      <c r="C13" s="3"/>
      <c r="D13" s="3"/>
      <c r="E13" s="3"/>
      <c r="F13" s="31"/>
      <c r="G13" s="4"/>
      <c r="H13" s="33"/>
      <c r="I13" s="4"/>
      <c r="J13" s="29"/>
    </row>
    <row r="14" spans="1:10" ht="28.9" customHeight="1" x14ac:dyDescent="0.25">
      <c r="A14" s="37"/>
      <c r="B14" s="3"/>
      <c r="C14" s="3"/>
      <c r="D14" s="3"/>
      <c r="E14" s="3"/>
      <c r="F14" s="31"/>
      <c r="G14" s="4"/>
      <c r="H14" s="33"/>
      <c r="I14" s="4"/>
      <c r="J14" s="29"/>
    </row>
    <row r="15" spans="1:10" ht="28.9" customHeight="1" x14ac:dyDescent="0.25">
      <c r="A15" s="3"/>
      <c r="B15" s="3"/>
      <c r="C15" s="3"/>
      <c r="D15" s="3"/>
      <c r="E15" s="3"/>
      <c r="F15" s="31"/>
      <c r="G15" s="4"/>
      <c r="H15" s="33"/>
      <c r="I15" s="4"/>
      <c r="J15" s="29"/>
    </row>
    <row r="16" spans="1:10" ht="28.9" customHeight="1" x14ac:dyDescent="0.25">
      <c r="A16" s="3"/>
      <c r="B16" s="3"/>
      <c r="C16" s="3"/>
      <c r="D16" s="3"/>
      <c r="E16" s="3"/>
      <c r="F16" s="31"/>
      <c r="G16" s="4"/>
      <c r="H16" s="33"/>
      <c r="I16" s="4"/>
      <c r="J16" s="29"/>
    </row>
    <row r="17" spans="1:10" ht="28.9" customHeight="1" x14ac:dyDescent="0.25">
      <c r="A17" s="3"/>
      <c r="B17" s="3"/>
      <c r="C17" s="3"/>
      <c r="D17" s="3"/>
      <c r="E17" s="3"/>
      <c r="F17" s="31"/>
      <c r="G17" s="4"/>
      <c r="H17" s="33"/>
      <c r="I17" s="4"/>
      <c r="J17" s="29"/>
    </row>
    <row r="18" spans="1:10" ht="28.9" customHeight="1" x14ac:dyDescent="0.25">
      <c r="A18" s="3"/>
      <c r="B18" s="3"/>
      <c r="C18" s="3"/>
      <c r="D18" s="3"/>
      <c r="E18" s="3"/>
      <c r="F18" s="31"/>
      <c r="G18" s="4"/>
      <c r="H18" s="33"/>
      <c r="I18" s="4"/>
      <c r="J18" s="29"/>
    </row>
    <row r="19" spans="1:10" ht="28.9" customHeight="1" x14ac:dyDescent="0.25">
      <c r="A19" s="3"/>
      <c r="B19" s="3"/>
      <c r="C19" s="3"/>
      <c r="D19" s="3"/>
      <c r="E19" s="3"/>
      <c r="F19" s="31"/>
      <c r="G19" s="4"/>
      <c r="H19" s="33"/>
      <c r="I19" s="4"/>
      <c r="J19" s="29"/>
    </row>
    <row r="20" spans="1:10" ht="28.9" customHeight="1" x14ac:dyDescent="0.25">
      <c r="A20" s="3"/>
      <c r="B20" s="3"/>
      <c r="C20" s="3"/>
      <c r="D20" s="3"/>
      <c r="E20" s="3"/>
      <c r="F20" s="31"/>
      <c r="G20" s="4"/>
      <c r="H20" s="33"/>
      <c r="I20" s="4"/>
      <c r="J20" s="29"/>
    </row>
    <row r="21" spans="1:10" ht="28.9" customHeight="1" x14ac:dyDescent="0.25">
      <c r="A21" s="3"/>
      <c r="B21" s="3"/>
      <c r="C21" s="3"/>
      <c r="D21" s="3"/>
      <c r="E21" s="3"/>
      <c r="F21" s="31"/>
      <c r="G21" s="4"/>
      <c r="H21" s="33"/>
      <c r="I21" s="4"/>
      <c r="J21" s="29"/>
    </row>
    <row r="22" spans="1:10" ht="28.9" customHeight="1" x14ac:dyDescent="0.25">
      <c r="A22" s="3"/>
      <c r="B22" s="3"/>
      <c r="C22" s="3"/>
      <c r="D22" s="3"/>
      <c r="E22" s="3"/>
      <c r="F22" s="31"/>
      <c r="G22" s="4"/>
      <c r="H22" s="33"/>
      <c r="I22" s="4"/>
      <c r="J22" s="29"/>
    </row>
    <row r="23" spans="1:10" ht="28.9" customHeight="1" x14ac:dyDescent="0.25">
      <c r="A23" s="3"/>
      <c r="B23" s="3"/>
      <c r="C23" s="3"/>
      <c r="D23" s="3"/>
      <c r="E23" s="3"/>
      <c r="F23" s="31"/>
      <c r="G23" s="4"/>
      <c r="H23" s="33"/>
      <c r="I23" s="4"/>
      <c r="J23" s="29"/>
    </row>
    <row r="24" spans="1:10" ht="28.9" customHeight="1" x14ac:dyDescent="0.25">
      <c r="A24" s="3"/>
      <c r="B24" s="3"/>
      <c r="C24" s="3"/>
      <c r="D24" s="3"/>
      <c r="E24" s="3"/>
      <c r="F24" s="31"/>
      <c r="G24" s="4"/>
      <c r="H24" s="33"/>
      <c r="I24" s="4"/>
      <c r="J24" s="29"/>
    </row>
    <row r="25" spans="1:10" ht="28.9" customHeight="1" x14ac:dyDescent="0.25">
      <c r="A25" s="3"/>
      <c r="B25" s="3"/>
      <c r="C25" s="3"/>
      <c r="D25" s="3"/>
      <c r="E25" s="3"/>
      <c r="F25" s="100"/>
      <c r="G25" s="4"/>
      <c r="H25" s="33"/>
      <c r="I25" s="4"/>
      <c r="J25" s="29"/>
    </row>
    <row r="26" spans="1:10" ht="28.9" customHeight="1" x14ac:dyDescent="0.25">
      <c r="A26" s="3"/>
      <c r="B26" s="3"/>
      <c r="C26" s="3"/>
      <c r="D26" s="3"/>
      <c r="E26" s="3"/>
      <c r="F26" s="31"/>
      <c r="G26" s="4"/>
      <c r="H26" s="33"/>
      <c r="I26" s="4"/>
      <c r="J26" s="29"/>
    </row>
    <row r="27" spans="1:10" ht="28.9" customHeight="1" x14ac:dyDescent="0.25">
      <c r="A27" s="3"/>
      <c r="B27" s="3"/>
      <c r="C27" s="3"/>
      <c r="D27" s="3"/>
      <c r="E27" s="3"/>
      <c r="F27" s="31"/>
      <c r="G27" s="4"/>
      <c r="H27" s="33"/>
      <c r="I27" s="4"/>
      <c r="J27" s="29"/>
    </row>
    <row r="28" spans="1:10" ht="28.9" customHeight="1" x14ac:dyDescent="0.25">
      <c r="A28" s="3"/>
      <c r="B28" s="3"/>
      <c r="C28" s="3"/>
      <c r="D28" s="3"/>
      <c r="E28" s="3"/>
      <c r="F28" s="31"/>
      <c r="G28" s="4"/>
      <c r="H28" s="33"/>
      <c r="I28" s="4"/>
      <c r="J28" s="29"/>
    </row>
    <row r="29" spans="1:10" ht="28.9" customHeight="1" x14ac:dyDescent="0.25">
      <c r="A29" s="3"/>
      <c r="B29" s="3"/>
      <c r="C29" s="3"/>
      <c r="D29" s="3"/>
      <c r="E29" s="3"/>
      <c r="F29" s="31"/>
      <c r="G29" s="4"/>
      <c r="H29" s="33"/>
      <c r="I29" s="4"/>
      <c r="J29" s="29"/>
    </row>
    <row r="30" spans="1:10" ht="28.9" customHeight="1" x14ac:dyDescent="0.25">
      <c r="A30" s="3"/>
      <c r="B30" s="3"/>
      <c r="C30" s="3"/>
      <c r="D30" s="3"/>
      <c r="E30" s="3"/>
      <c r="F30" s="31"/>
      <c r="G30" s="4"/>
      <c r="H30" s="33"/>
      <c r="I30" s="4"/>
      <c r="J30" s="29"/>
    </row>
    <row r="31" spans="1:10" ht="28.9" customHeight="1" x14ac:dyDescent="0.25">
      <c r="A31" s="3"/>
      <c r="B31" s="3"/>
      <c r="C31" s="3"/>
      <c r="D31" s="3"/>
      <c r="E31" s="3"/>
      <c r="F31" s="31"/>
      <c r="G31" s="4"/>
      <c r="H31" s="33"/>
      <c r="I31" s="4"/>
      <c r="J31" s="29"/>
    </row>
    <row r="32" spans="1:10" ht="28.9" customHeight="1" x14ac:dyDescent="0.25">
      <c r="A32" s="3"/>
      <c r="B32" s="3"/>
      <c r="C32" s="3"/>
      <c r="D32" s="3"/>
      <c r="E32" s="3"/>
      <c r="F32" s="31"/>
      <c r="G32" s="4"/>
      <c r="H32" s="33"/>
      <c r="I32" s="4"/>
      <c r="J32" s="29"/>
    </row>
    <row r="33" spans="1:10" ht="28.9" customHeight="1" x14ac:dyDescent="0.25">
      <c r="A33" s="3"/>
      <c r="B33" s="3"/>
      <c r="C33" s="3"/>
      <c r="D33" s="3"/>
      <c r="E33" s="3"/>
      <c r="F33" s="31"/>
      <c r="G33" s="4"/>
      <c r="H33" s="33"/>
      <c r="I33" s="4"/>
      <c r="J33" s="29"/>
    </row>
    <row r="34" spans="1:10" ht="28.9" customHeight="1" x14ac:dyDescent="0.25">
      <c r="A34" s="3"/>
      <c r="B34" s="3"/>
      <c r="C34" s="3"/>
      <c r="D34" s="3"/>
      <c r="E34" s="3"/>
      <c r="F34" s="31"/>
      <c r="G34" s="4"/>
      <c r="H34" s="33"/>
      <c r="I34" s="4"/>
      <c r="J34" s="29"/>
    </row>
    <row r="35" spans="1:10" ht="28.9" customHeight="1" x14ac:dyDescent="0.25">
      <c r="A35" s="3"/>
      <c r="B35" s="3"/>
      <c r="C35" s="3"/>
      <c r="D35" s="3"/>
      <c r="E35" s="3"/>
      <c r="F35" s="31"/>
      <c r="G35" s="4"/>
      <c r="H35" s="33"/>
      <c r="I35" s="4"/>
      <c r="J35" s="29"/>
    </row>
    <row r="36" spans="1:10" ht="28.9" customHeight="1" x14ac:dyDescent="0.25">
      <c r="A36" s="3"/>
      <c r="B36" s="3"/>
      <c r="C36" s="3"/>
      <c r="D36" s="3"/>
      <c r="E36" s="3"/>
      <c r="F36" s="31"/>
      <c r="G36" s="4"/>
      <c r="H36" s="33"/>
      <c r="I36" s="4"/>
      <c r="J36" s="29"/>
    </row>
    <row r="37" spans="1:10" ht="28.9" customHeight="1" x14ac:dyDescent="0.25">
      <c r="A37" s="3"/>
      <c r="B37" s="3"/>
      <c r="C37" s="3"/>
      <c r="D37" s="3"/>
      <c r="E37" s="3"/>
      <c r="F37" s="31"/>
      <c r="G37" s="4"/>
      <c r="H37" s="33"/>
      <c r="I37" s="4"/>
      <c r="J37" s="29"/>
    </row>
    <row r="38" spans="1:10" ht="28.9" customHeight="1" x14ac:dyDescent="0.25">
      <c r="A38" s="3"/>
      <c r="B38" s="3"/>
      <c r="C38" s="3"/>
      <c r="D38" s="3"/>
      <c r="E38" s="3"/>
      <c r="F38" s="31"/>
      <c r="G38" s="4"/>
      <c r="H38" s="33"/>
      <c r="I38" s="4"/>
      <c r="J38" s="29"/>
    </row>
    <row r="39" spans="1:10" ht="28.9" customHeight="1" x14ac:dyDescent="0.25">
      <c r="A39" s="3"/>
      <c r="B39" s="3"/>
      <c r="C39" s="3"/>
      <c r="D39" s="3"/>
      <c r="E39" s="3"/>
      <c r="F39" s="31"/>
      <c r="G39" s="4"/>
      <c r="H39" s="33"/>
      <c r="I39" s="4"/>
      <c r="J39" s="29"/>
    </row>
    <row r="40" spans="1:10" ht="28.9" customHeight="1" x14ac:dyDescent="0.3">
      <c r="E40" s="98" t="s">
        <v>1065</v>
      </c>
    </row>
  </sheetData>
  <phoneticPr fontId="0" type="noConversion"/>
  <pageMargins left="0.5" right="0.5" top="0.5" bottom="0.75" header="0.5" footer="0.5"/>
  <pageSetup paperSize="5" scale="83" orientation="portrait"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3:L36"/>
  <sheetViews>
    <sheetView workbookViewId="0">
      <selection activeCell="A3" sqref="A3"/>
    </sheetView>
  </sheetViews>
  <sheetFormatPr defaultRowHeight="15.75" x14ac:dyDescent="0.25"/>
  <cols>
    <col min="4" max="4" width="9.125" customWidth="1"/>
    <col min="5" max="5" width="3.125" customWidth="1"/>
    <col min="6" max="6" width="12.75" customWidth="1"/>
    <col min="7" max="7" width="5.75" customWidth="1"/>
    <col min="8" max="8" width="5.875" customWidth="1"/>
    <col min="9" max="9" width="13.125" customWidth="1"/>
    <col min="10" max="10" width="5.375" customWidth="1"/>
    <col min="11" max="11" width="5.25" customWidth="1"/>
    <col min="12" max="12" width="14.125" customWidth="1"/>
  </cols>
  <sheetData>
    <row r="3" spans="1:12" ht="27" x14ac:dyDescent="0.35">
      <c r="F3" s="167" t="s">
        <v>704</v>
      </c>
    </row>
    <row r="4" spans="1:12" ht="27" x14ac:dyDescent="0.35">
      <c r="F4" s="167" t="s">
        <v>200</v>
      </c>
    </row>
    <row r="5" spans="1:12" ht="18" x14ac:dyDescent="0.25">
      <c r="F5" s="168" t="s">
        <v>1141</v>
      </c>
    </row>
    <row r="9" spans="1:12" x14ac:dyDescent="0.25">
      <c r="A9" s="441" t="s">
        <v>1325</v>
      </c>
      <c r="B9" s="84"/>
      <c r="C9" s="84"/>
      <c r="D9" s="84"/>
      <c r="E9" s="84"/>
      <c r="F9" s="84"/>
      <c r="G9" s="84" t="s">
        <v>705</v>
      </c>
      <c r="H9" s="84"/>
      <c r="I9" s="84"/>
      <c r="J9" s="169" t="s">
        <v>1168</v>
      </c>
      <c r="K9" s="170" t="s">
        <v>1172</v>
      </c>
      <c r="L9" s="171"/>
    </row>
    <row r="10" spans="1:12" x14ac:dyDescent="0.25">
      <c r="A10" s="84"/>
      <c r="B10" s="84"/>
      <c r="C10" s="84"/>
      <c r="D10" s="84"/>
      <c r="E10" s="84"/>
      <c r="F10" s="84"/>
      <c r="G10" s="84"/>
      <c r="H10" s="84"/>
      <c r="I10" s="84"/>
      <c r="J10" s="170"/>
      <c r="K10" s="172" t="s">
        <v>706</v>
      </c>
      <c r="L10" s="173">
        <v>0.25</v>
      </c>
    </row>
    <row r="11" spans="1:12" x14ac:dyDescent="0.25">
      <c r="A11" s="84"/>
      <c r="B11" s="84"/>
      <c r="C11" s="84"/>
      <c r="D11" s="84"/>
      <c r="E11" s="84"/>
      <c r="F11" s="84"/>
      <c r="G11" s="84"/>
      <c r="H11" s="84"/>
      <c r="I11" s="84"/>
      <c r="J11" s="169" t="s">
        <v>1169</v>
      </c>
      <c r="K11" s="170" t="s">
        <v>1172</v>
      </c>
      <c r="L11" s="171"/>
    </row>
    <row r="12" spans="1:12" x14ac:dyDescent="0.25">
      <c r="A12" s="84"/>
      <c r="B12" s="84"/>
      <c r="C12" s="84"/>
      <c r="D12" s="84"/>
      <c r="E12" s="84"/>
      <c r="F12" s="84"/>
      <c r="G12" s="84"/>
      <c r="H12" s="84"/>
      <c r="I12" s="84"/>
      <c r="J12" s="170"/>
      <c r="K12" s="170"/>
      <c r="L12" s="174"/>
    </row>
    <row r="13" spans="1:12" x14ac:dyDescent="0.25">
      <c r="A13" s="84"/>
      <c r="B13" s="84"/>
      <c r="C13" s="84"/>
      <c r="D13" s="84"/>
      <c r="E13" s="84"/>
      <c r="F13" s="84"/>
      <c r="G13" s="84"/>
      <c r="H13" s="84"/>
      <c r="I13" s="84"/>
      <c r="J13" s="170"/>
      <c r="K13" s="170"/>
      <c r="L13" s="174"/>
    </row>
    <row r="14" spans="1:12" x14ac:dyDescent="0.25">
      <c r="A14" s="84"/>
      <c r="B14" s="84"/>
      <c r="C14" s="84"/>
      <c r="D14" s="84"/>
      <c r="E14" s="84"/>
      <c r="F14" s="84"/>
      <c r="G14" s="84"/>
      <c r="H14" s="84"/>
      <c r="I14" s="84"/>
      <c r="J14" s="170"/>
      <c r="K14" s="170"/>
      <c r="L14" s="174"/>
    </row>
    <row r="15" spans="1:12" x14ac:dyDescent="0.25">
      <c r="A15" s="441" t="s">
        <v>1326</v>
      </c>
      <c r="B15" s="84"/>
      <c r="C15" s="84"/>
      <c r="D15" s="84"/>
      <c r="E15" s="84"/>
      <c r="F15" s="84"/>
      <c r="G15" s="84"/>
      <c r="H15" s="84"/>
      <c r="I15" s="84" t="s">
        <v>707</v>
      </c>
      <c r="J15" s="169" t="s">
        <v>708</v>
      </c>
      <c r="K15" s="170" t="s">
        <v>1172</v>
      </c>
      <c r="L15" s="171"/>
    </row>
    <row r="16" spans="1:12" x14ac:dyDescent="0.25">
      <c r="A16" s="84"/>
      <c r="B16" s="84"/>
      <c r="C16" s="84"/>
      <c r="D16" s="84"/>
      <c r="E16" s="84"/>
      <c r="F16" s="84"/>
      <c r="G16" s="84"/>
      <c r="H16" s="84"/>
      <c r="I16" s="84"/>
      <c r="J16" s="170"/>
      <c r="K16" s="170"/>
      <c r="L16" s="174"/>
    </row>
    <row r="17" spans="1:12" x14ac:dyDescent="0.25">
      <c r="A17" s="84"/>
      <c r="B17" s="84"/>
      <c r="C17" s="84"/>
      <c r="D17" s="84"/>
      <c r="E17" s="84"/>
      <c r="F17" s="84"/>
      <c r="G17" s="84"/>
      <c r="H17" s="84"/>
      <c r="I17" s="84"/>
      <c r="J17" s="84"/>
      <c r="K17" s="170"/>
      <c r="L17" s="174"/>
    </row>
    <row r="18" spans="1:12" x14ac:dyDescent="0.25">
      <c r="A18" s="84" t="s">
        <v>709</v>
      </c>
      <c r="B18" s="84"/>
      <c r="C18" s="84"/>
      <c r="D18" s="84"/>
      <c r="E18" s="84"/>
      <c r="F18" s="84"/>
      <c r="G18" s="84"/>
      <c r="H18" s="84"/>
      <c r="I18" s="84"/>
      <c r="J18" s="84"/>
      <c r="K18" s="170"/>
      <c r="L18" s="174"/>
    </row>
    <row r="19" spans="1:12" x14ac:dyDescent="0.25">
      <c r="A19" s="84" t="s">
        <v>710</v>
      </c>
      <c r="B19" s="84"/>
      <c r="C19" s="84"/>
      <c r="D19" s="84"/>
      <c r="E19" s="84"/>
      <c r="F19" s="84"/>
      <c r="G19" s="84"/>
      <c r="H19" s="84"/>
      <c r="I19" s="84"/>
      <c r="J19" s="84"/>
      <c r="K19" s="170"/>
      <c r="L19" s="174"/>
    </row>
    <row r="20" spans="1:12" x14ac:dyDescent="0.25">
      <c r="A20" s="84" t="s">
        <v>711</v>
      </c>
      <c r="B20" s="84"/>
      <c r="C20" s="84"/>
      <c r="D20" s="84"/>
      <c r="E20" s="84"/>
      <c r="F20" s="84"/>
      <c r="G20" s="84"/>
      <c r="H20" s="84"/>
      <c r="I20" s="84"/>
      <c r="J20" s="84"/>
      <c r="K20" s="170"/>
      <c r="L20" s="174"/>
    </row>
    <row r="21" spans="1:12" x14ac:dyDescent="0.25">
      <c r="A21" s="84" t="s">
        <v>712</v>
      </c>
      <c r="B21" s="84"/>
      <c r="C21" s="84"/>
      <c r="D21" s="84"/>
      <c r="E21" s="84"/>
      <c r="F21" s="84"/>
      <c r="G21" s="84"/>
      <c r="H21" s="84"/>
      <c r="I21" s="84"/>
      <c r="J21" s="84"/>
      <c r="K21" s="170"/>
      <c r="L21" s="174"/>
    </row>
    <row r="22" spans="1:12" x14ac:dyDescent="0.25">
      <c r="A22" s="84"/>
      <c r="B22" s="84"/>
      <c r="C22" s="84"/>
      <c r="D22" s="84"/>
      <c r="E22" s="84"/>
      <c r="F22" s="84"/>
      <c r="G22" s="84"/>
      <c r="H22" s="84"/>
      <c r="I22" s="84"/>
      <c r="J22" s="84"/>
      <c r="K22" s="170"/>
      <c r="L22" s="174"/>
    </row>
    <row r="23" spans="1:12" x14ac:dyDescent="0.25">
      <c r="A23" s="84"/>
      <c r="B23" s="84"/>
      <c r="C23" s="84"/>
      <c r="D23" s="84"/>
      <c r="E23" s="84"/>
      <c r="F23" s="84"/>
      <c r="G23" s="84"/>
      <c r="H23" s="84"/>
      <c r="I23" s="84"/>
      <c r="J23" s="84"/>
      <c r="K23" s="170"/>
      <c r="L23" s="174"/>
    </row>
    <row r="24" spans="1:12" x14ac:dyDescent="0.25">
      <c r="A24" s="84"/>
      <c r="B24" s="84"/>
      <c r="C24" s="84"/>
      <c r="D24" s="84"/>
      <c r="E24" s="84"/>
      <c r="F24" s="84"/>
      <c r="G24" s="84"/>
      <c r="H24" s="84"/>
      <c r="I24" s="84"/>
      <c r="J24" s="84"/>
      <c r="K24" s="170"/>
      <c r="L24" s="174"/>
    </row>
    <row r="25" spans="1:12" x14ac:dyDescent="0.25">
      <c r="A25" s="84" t="s">
        <v>713</v>
      </c>
      <c r="B25" s="84"/>
      <c r="C25" s="84"/>
      <c r="D25" s="84"/>
      <c r="E25" s="84"/>
      <c r="F25" s="175" t="s">
        <v>714</v>
      </c>
      <c r="G25" s="84" t="s">
        <v>715</v>
      </c>
      <c r="H25" s="84"/>
      <c r="I25" s="84"/>
      <c r="J25" s="84"/>
      <c r="K25" s="170" t="s">
        <v>1172</v>
      </c>
      <c r="L25" s="171"/>
    </row>
    <row r="26" spans="1:12" x14ac:dyDescent="0.25">
      <c r="A26" s="84"/>
      <c r="B26" s="84"/>
      <c r="C26" s="84"/>
      <c r="D26" s="84"/>
      <c r="E26" s="84"/>
      <c r="F26" s="84"/>
      <c r="G26" s="84"/>
      <c r="H26" s="84"/>
      <c r="I26" s="84"/>
      <c r="J26" s="84"/>
      <c r="K26" s="84"/>
      <c r="L26" s="84"/>
    </row>
    <row r="27" spans="1:12" x14ac:dyDescent="0.25">
      <c r="A27" s="84"/>
      <c r="B27" s="84"/>
      <c r="C27" s="84"/>
      <c r="D27" s="84"/>
      <c r="E27" s="84"/>
      <c r="F27" s="84"/>
      <c r="G27" s="84"/>
      <c r="H27" s="84"/>
      <c r="I27" s="84"/>
      <c r="J27" s="84"/>
      <c r="K27" s="84"/>
      <c r="L27" s="84"/>
    </row>
    <row r="28" spans="1:12" x14ac:dyDescent="0.25">
      <c r="A28" s="84"/>
      <c r="B28" s="84"/>
      <c r="C28" s="84"/>
      <c r="D28" s="84"/>
      <c r="E28" s="84"/>
      <c r="F28" s="84"/>
      <c r="G28" s="84"/>
      <c r="H28" s="84"/>
      <c r="I28" s="84"/>
      <c r="J28" s="84"/>
      <c r="K28" s="84"/>
      <c r="L28" s="84"/>
    </row>
    <row r="29" spans="1:12" x14ac:dyDescent="0.25">
      <c r="A29" s="84"/>
      <c r="B29" s="84"/>
      <c r="C29" s="84"/>
      <c r="D29" s="84"/>
      <c r="E29" s="84"/>
      <c r="F29" s="84" t="s">
        <v>716</v>
      </c>
      <c r="G29" s="84"/>
      <c r="H29" s="84"/>
      <c r="I29" s="84"/>
      <c r="J29" s="84"/>
      <c r="K29" s="84"/>
      <c r="L29" s="84"/>
    </row>
    <row r="30" spans="1:12" x14ac:dyDescent="0.25">
      <c r="A30" s="84" t="s">
        <v>717</v>
      </c>
      <c r="B30" s="84"/>
      <c r="C30" s="84"/>
      <c r="D30" s="176" t="s">
        <v>718</v>
      </c>
      <c r="F30" s="84"/>
      <c r="H30" s="84" t="s">
        <v>1142</v>
      </c>
      <c r="I30" s="84"/>
      <c r="J30" s="84"/>
      <c r="K30" s="84"/>
      <c r="L30" s="84"/>
    </row>
    <row r="31" spans="1:12" x14ac:dyDescent="0.25">
      <c r="A31" s="84"/>
      <c r="B31" s="84"/>
      <c r="C31" s="84"/>
      <c r="D31" s="84"/>
      <c r="E31" s="84"/>
      <c r="F31" s="84"/>
      <c r="G31" s="84"/>
      <c r="H31" s="84"/>
      <c r="I31" s="84"/>
      <c r="J31" s="84"/>
      <c r="K31" s="84"/>
      <c r="L31" s="84"/>
    </row>
    <row r="32" spans="1:12" ht="28.5" customHeight="1" x14ac:dyDescent="0.25">
      <c r="A32" s="84"/>
      <c r="B32" s="84"/>
      <c r="C32" s="84"/>
      <c r="D32" s="84"/>
      <c r="E32" s="84"/>
      <c r="F32" s="84" t="s">
        <v>1163</v>
      </c>
      <c r="G32" s="84"/>
      <c r="I32" s="177"/>
      <c r="J32" s="177"/>
      <c r="K32" s="177"/>
      <c r="L32" s="177"/>
    </row>
    <row r="33" spans="1:12" ht="28.5" customHeight="1" x14ac:dyDescent="0.25">
      <c r="A33" s="84"/>
      <c r="B33" s="84"/>
      <c r="C33" s="84"/>
      <c r="D33" s="84"/>
      <c r="E33" s="84"/>
      <c r="F33" s="84" t="s">
        <v>678</v>
      </c>
      <c r="G33" s="84"/>
      <c r="I33" s="177"/>
      <c r="J33" s="177"/>
      <c r="K33" s="177"/>
      <c r="L33" s="177"/>
    </row>
    <row r="34" spans="1:12" ht="28.5" customHeight="1" x14ac:dyDescent="0.25">
      <c r="A34" s="84"/>
      <c r="B34" s="84"/>
      <c r="C34" s="84"/>
      <c r="D34" s="84"/>
      <c r="E34" s="84"/>
      <c r="F34" s="84" t="s">
        <v>679</v>
      </c>
      <c r="G34" s="84"/>
      <c r="I34" s="177"/>
      <c r="J34" s="177"/>
      <c r="K34" s="177"/>
      <c r="L34" s="177"/>
    </row>
    <row r="35" spans="1:12" ht="28.5" customHeight="1" x14ac:dyDescent="0.25">
      <c r="A35" s="84"/>
      <c r="B35" s="84"/>
      <c r="C35" s="84"/>
      <c r="D35" s="84"/>
      <c r="E35" s="84"/>
      <c r="F35" s="84" t="s">
        <v>680</v>
      </c>
      <c r="G35" s="84"/>
      <c r="I35" s="177"/>
      <c r="J35" s="177"/>
      <c r="K35" s="177"/>
      <c r="L35" s="177"/>
    </row>
    <row r="36" spans="1:12" x14ac:dyDescent="0.25">
      <c r="A36" s="84"/>
      <c r="B36" s="84"/>
      <c r="C36" s="84"/>
      <c r="D36" s="84"/>
      <c r="E36" s="84"/>
      <c r="F36" s="84"/>
      <c r="G36" s="84"/>
      <c r="H36" s="84"/>
      <c r="I36" s="84"/>
      <c r="J36" s="84"/>
      <c r="K36" s="84"/>
      <c r="L36" s="84"/>
    </row>
  </sheetData>
  <phoneticPr fontId="0" type="noConversion"/>
  <pageMargins left="0.75" right="0.75" top="1" bottom="1" header="0.5" footer="0.5"/>
  <pageSetup paperSize="5" scale="81" orientation="portrait"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J38"/>
  <sheetViews>
    <sheetView workbookViewId="0">
      <selection activeCell="B2" sqref="B2"/>
    </sheetView>
  </sheetViews>
  <sheetFormatPr defaultColWidth="8.75" defaultRowHeight="15.75" x14ac:dyDescent="0.25"/>
  <cols>
    <col min="1" max="1" width="3.75" style="228" customWidth="1"/>
    <col min="2" max="2" width="17.5" style="228" customWidth="1"/>
    <col min="3" max="3" width="2.125" style="228" customWidth="1"/>
    <col min="4" max="4" width="12.125" style="228" customWidth="1"/>
    <col min="5" max="5" width="2.125" style="228" customWidth="1"/>
    <col min="6" max="6" width="12.125" style="228" customWidth="1"/>
    <col min="7" max="7" width="2.25" style="228" customWidth="1"/>
    <col min="8" max="8" width="13.125" style="228" customWidth="1"/>
    <col min="9" max="9" width="2.125" style="228" customWidth="1"/>
    <col min="10" max="10" width="13.75" style="228" customWidth="1"/>
    <col min="11" max="16384" width="8.75" style="228"/>
  </cols>
  <sheetData>
    <row r="1" spans="1:10" ht="18.75" x14ac:dyDescent="0.3">
      <c r="A1" s="496" t="s">
        <v>164</v>
      </c>
      <c r="B1" s="496"/>
      <c r="C1" s="496"/>
      <c r="D1" s="496"/>
      <c r="E1" s="496"/>
      <c r="F1" s="496"/>
      <c r="G1" s="496"/>
      <c r="H1" s="496"/>
      <c r="I1" s="496"/>
      <c r="J1" s="496"/>
    </row>
    <row r="3" spans="1:10" x14ac:dyDescent="0.25">
      <c r="A3" s="229"/>
      <c r="B3" s="229"/>
      <c r="C3" s="229"/>
      <c r="D3" s="229" t="s">
        <v>1270</v>
      </c>
      <c r="E3" s="229"/>
      <c r="F3" s="229"/>
      <c r="G3" s="229"/>
      <c r="H3" s="229"/>
      <c r="I3" s="229"/>
      <c r="J3" s="229"/>
    </row>
    <row r="4" spans="1:10" x14ac:dyDescent="0.25">
      <c r="A4" s="229"/>
      <c r="B4" s="229"/>
      <c r="C4" s="229"/>
      <c r="D4" s="437" t="s">
        <v>1301</v>
      </c>
      <c r="E4" s="229"/>
      <c r="F4" s="229"/>
      <c r="G4" s="229"/>
      <c r="H4" s="229"/>
      <c r="I4" s="229"/>
      <c r="J4" s="229" t="s">
        <v>1002</v>
      </c>
    </row>
    <row r="5" spans="1:10" x14ac:dyDescent="0.25">
      <c r="A5" s="229"/>
      <c r="B5" s="229"/>
      <c r="C5" s="229"/>
      <c r="D5" s="229" t="s">
        <v>236</v>
      </c>
      <c r="E5" s="229"/>
      <c r="F5" s="229"/>
      <c r="G5" s="229"/>
      <c r="H5" s="229"/>
      <c r="I5" s="229"/>
      <c r="J5" s="229" t="s">
        <v>242</v>
      </c>
    </row>
    <row r="6" spans="1:10" x14ac:dyDescent="0.25">
      <c r="A6" s="229"/>
      <c r="B6" s="230" t="s">
        <v>526</v>
      </c>
      <c r="C6" s="229"/>
      <c r="D6" s="230" t="s">
        <v>243</v>
      </c>
      <c r="E6" s="229"/>
      <c r="F6" s="230" t="s">
        <v>1289</v>
      </c>
      <c r="G6" s="229"/>
      <c r="H6" s="230" t="s">
        <v>1290</v>
      </c>
      <c r="I6" s="229"/>
      <c r="J6" s="435" t="s">
        <v>1327</v>
      </c>
    </row>
    <row r="7" spans="1:10" ht="25.15" customHeight="1" x14ac:dyDescent="0.25">
      <c r="A7" s="231" t="s">
        <v>681</v>
      </c>
      <c r="B7" s="249"/>
      <c r="C7" s="228" t="s">
        <v>1172</v>
      </c>
      <c r="D7" s="232"/>
      <c r="E7" s="228" t="s">
        <v>1172</v>
      </c>
      <c r="F7" s="232"/>
      <c r="H7" s="232"/>
      <c r="I7" s="228" t="s">
        <v>1172</v>
      </c>
      <c r="J7" s="232"/>
    </row>
    <row r="8" spans="1:10" ht="25.15" customHeight="1" x14ac:dyDescent="0.25">
      <c r="A8" s="231" t="s">
        <v>682</v>
      </c>
      <c r="B8" s="249"/>
      <c r="D8" s="232"/>
      <c r="F8" s="232"/>
      <c r="H8" s="232"/>
      <c r="J8" s="232"/>
    </row>
    <row r="9" spans="1:10" ht="25.15" customHeight="1" x14ac:dyDescent="0.25">
      <c r="A9" s="231" t="s">
        <v>683</v>
      </c>
      <c r="B9" s="249"/>
      <c r="D9" s="232"/>
      <c r="F9" s="232"/>
      <c r="H9" s="232"/>
      <c r="J9" s="232"/>
    </row>
    <row r="10" spans="1:10" ht="25.15" customHeight="1" x14ac:dyDescent="0.25">
      <c r="A10" s="231" t="s">
        <v>684</v>
      </c>
      <c r="B10" s="249"/>
      <c r="D10" s="232"/>
      <c r="F10" s="232"/>
      <c r="H10" s="232"/>
      <c r="J10" s="232"/>
    </row>
    <row r="11" spans="1:10" ht="25.15" customHeight="1" x14ac:dyDescent="0.25">
      <c r="A11" s="231" t="s">
        <v>685</v>
      </c>
      <c r="B11" s="402"/>
      <c r="D11" s="232"/>
      <c r="F11" s="232"/>
      <c r="H11" s="232"/>
      <c r="J11" s="232"/>
    </row>
    <row r="12" spans="1:10" ht="25.15" customHeight="1" x14ac:dyDescent="0.25">
      <c r="A12" s="231" t="s">
        <v>686</v>
      </c>
      <c r="B12" s="249"/>
      <c r="D12" s="232"/>
      <c r="F12" s="232"/>
      <c r="H12" s="232"/>
      <c r="J12" s="232"/>
    </row>
    <row r="13" spans="1:10" ht="25.15" customHeight="1" x14ac:dyDescent="0.25">
      <c r="A13" s="231" t="s">
        <v>687</v>
      </c>
      <c r="B13" s="232"/>
      <c r="D13" s="232"/>
      <c r="F13" s="232"/>
      <c r="H13" s="232"/>
      <c r="J13" s="232"/>
    </row>
    <row r="14" spans="1:10" ht="25.15" customHeight="1" x14ac:dyDescent="0.25">
      <c r="A14" s="231" t="s">
        <v>99</v>
      </c>
      <c r="B14" s="232"/>
      <c r="D14" s="232"/>
      <c r="F14" s="232"/>
      <c r="H14" s="232"/>
      <c r="J14" s="232"/>
    </row>
    <row r="15" spans="1:10" ht="25.15" customHeight="1" x14ac:dyDescent="0.25">
      <c r="A15" s="231" t="s">
        <v>102</v>
      </c>
      <c r="B15" s="232"/>
      <c r="D15" s="232"/>
      <c r="F15" s="232"/>
      <c r="H15" s="232"/>
      <c r="J15" s="232"/>
    </row>
    <row r="16" spans="1:10" ht="25.15" customHeight="1" x14ac:dyDescent="0.25">
      <c r="A16" s="231" t="s">
        <v>105</v>
      </c>
      <c r="B16" s="232"/>
      <c r="D16" s="232"/>
      <c r="F16" s="232"/>
      <c r="H16" s="232"/>
      <c r="J16" s="232"/>
    </row>
    <row r="17" spans="1:10" ht="25.15" customHeight="1" x14ac:dyDescent="0.25">
      <c r="A17" s="231" t="s">
        <v>1114</v>
      </c>
      <c r="B17" s="232"/>
      <c r="D17" s="232"/>
      <c r="F17" s="232"/>
      <c r="H17" s="232"/>
      <c r="J17" s="232"/>
    </row>
    <row r="18" spans="1:10" ht="25.15" customHeight="1" x14ac:dyDescent="0.25">
      <c r="A18" s="231" t="s">
        <v>1116</v>
      </c>
      <c r="B18" s="232"/>
      <c r="D18" s="232"/>
      <c r="F18" s="232"/>
      <c r="H18" s="232"/>
      <c r="J18" s="232"/>
    </row>
    <row r="19" spans="1:10" ht="25.15" customHeight="1" x14ac:dyDescent="0.25">
      <c r="A19" s="231" t="s">
        <v>1118</v>
      </c>
      <c r="B19" s="232"/>
      <c r="D19" s="232"/>
      <c r="F19" s="232"/>
      <c r="H19" s="232"/>
      <c r="J19" s="232"/>
    </row>
    <row r="20" spans="1:10" ht="25.15" customHeight="1" x14ac:dyDescent="0.25">
      <c r="A20" s="231" t="s">
        <v>576</v>
      </c>
      <c r="B20" s="232"/>
      <c r="D20" s="232"/>
      <c r="F20" s="232"/>
      <c r="H20" s="232"/>
      <c r="J20" s="232"/>
    </row>
    <row r="21" spans="1:10" ht="25.15" customHeight="1" x14ac:dyDescent="0.25">
      <c r="A21" s="231" t="s">
        <v>1217</v>
      </c>
      <c r="B21" s="232"/>
      <c r="D21" s="232"/>
      <c r="F21" s="232"/>
      <c r="H21" s="232"/>
      <c r="J21" s="232"/>
    </row>
    <row r="22" spans="1:10" ht="25.15" customHeight="1" x14ac:dyDescent="0.25">
      <c r="A22" s="231" t="s">
        <v>1219</v>
      </c>
      <c r="B22" s="232"/>
      <c r="D22" s="232"/>
      <c r="F22" s="232"/>
      <c r="H22" s="232"/>
      <c r="J22" s="232"/>
    </row>
    <row r="23" spans="1:10" ht="25.15" customHeight="1" x14ac:dyDescent="0.25">
      <c r="A23" s="231" t="s">
        <v>1222</v>
      </c>
      <c r="B23" s="232"/>
      <c r="D23" s="232"/>
      <c r="F23" s="232"/>
      <c r="H23" s="232"/>
      <c r="J23" s="232"/>
    </row>
    <row r="24" spans="1:10" ht="25.15" customHeight="1" x14ac:dyDescent="0.25">
      <c r="A24" s="231" t="s">
        <v>1254</v>
      </c>
      <c r="B24" s="232"/>
      <c r="D24" s="232"/>
      <c r="F24" s="232"/>
      <c r="H24" s="232"/>
      <c r="J24" s="232"/>
    </row>
    <row r="25" spans="1:10" ht="25.15" customHeight="1" x14ac:dyDescent="0.25">
      <c r="A25" s="231" t="s">
        <v>1256</v>
      </c>
      <c r="B25" s="232"/>
      <c r="D25" s="232"/>
      <c r="F25" s="232"/>
      <c r="H25" s="232"/>
      <c r="J25" s="232"/>
    </row>
    <row r="26" spans="1:10" ht="25.15" customHeight="1" x14ac:dyDescent="0.25">
      <c r="A26" s="231" t="s">
        <v>1258</v>
      </c>
      <c r="B26" s="232"/>
      <c r="D26" s="232"/>
      <c r="F26" s="232"/>
      <c r="H26" s="232"/>
      <c r="J26" s="232"/>
    </row>
    <row r="27" spans="1:10" ht="25.15" customHeight="1" x14ac:dyDescent="0.25">
      <c r="A27" s="231" t="s">
        <v>1260</v>
      </c>
      <c r="B27" s="232"/>
      <c r="D27" s="232"/>
      <c r="F27" s="232"/>
      <c r="H27" s="232"/>
      <c r="J27" s="232"/>
    </row>
    <row r="28" spans="1:10" ht="25.15" customHeight="1" x14ac:dyDescent="0.25">
      <c r="A28" s="231" t="s">
        <v>1262</v>
      </c>
      <c r="B28" s="232"/>
      <c r="D28" s="232"/>
      <c r="F28" s="232"/>
      <c r="H28" s="232"/>
      <c r="J28" s="232"/>
    </row>
    <row r="29" spans="1:10" ht="25.15" customHeight="1" x14ac:dyDescent="0.25">
      <c r="A29" s="231" t="s">
        <v>1264</v>
      </c>
      <c r="B29" s="232"/>
      <c r="D29" s="232"/>
      <c r="F29" s="232"/>
      <c r="H29" s="232"/>
      <c r="J29" s="232"/>
    </row>
    <row r="30" spans="1:10" ht="25.15" customHeight="1" x14ac:dyDescent="0.25">
      <c r="A30" s="231" t="s">
        <v>1266</v>
      </c>
      <c r="B30" s="232"/>
      <c r="D30" s="232"/>
      <c r="F30" s="232"/>
      <c r="H30" s="232"/>
      <c r="J30" s="232"/>
    </row>
    <row r="31" spans="1:10" ht="25.15" customHeight="1" x14ac:dyDescent="0.25">
      <c r="A31" s="231" t="s">
        <v>65</v>
      </c>
      <c r="B31" s="232"/>
      <c r="D31" s="232"/>
      <c r="F31" s="232"/>
      <c r="H31" s="232"/>
      <c r="J31" s="232"/>
    </row>
    <row r="32" spans="1:10" ht="25.15" customHeight="1" x14ac:dyDescent="0.25">
      <c r="A32" s="231" t="s">
        <v>66</v>
      </c>
      <c r="B32" s="232"/>
      <c r="D32" s="232"/>
      <c r="F32" s="232"/>
      <c r="H32" s="232"/>
      <c r="J32" s="232"/>
    </row>
    <row r="33" spans="1:10" ht="25.15" customHeight="1" x14ac:dyDescent="0.25">
      <c r="A33" s="231" t="s">
        <v>67</v>
      </c>
      <c r="B33" s="232"/>
      <c r="D33" s="232"/>
      <c r="F33" s="232"/>
      <c r="H33" s="232"/>
      <c r="J33" s="232"/>
    </row>
    <row r="34" spans="1:10" ht="25.15" customHeight="1" x14ac:dyDescent="0.25">
      <c r="A34" s="231" t="s">
        <v>68</v>
      </c>
      <c r="B34" s="232"/>
      <c r="D34" s="232"/>
      <c r="F34" s="232"/>
      <c r="H34" s="232"/>
      <c r="J34" s="232"/>
    </row>
    <row r="35" spans="1:10" ht="25.15" customHeight="1" x14ac:dyDescent="0.25">
      <c r="A35" s="231" t="s">
        <v>69</v>
      </c>
      <c r="B35" s="232"/>
      <c r="D35" s="232"/>
      <c r="F35" s="232"/>
      <c r="H35" s="232"/>
      <c r="J35" s="232"/>
    </row>
    <row r="36" spans="1:10" ht="25.15" customHeight="1" x14ac:dyDescent="0.25">
      <c r="A36" s="231" t="s">
        <v>70</v>
      </c>
      <c r="B36" s="232"/>
      <c r="D36" s="232"/>
      <c r="F36" s="232"/>
      <c r="H36" s="232"/>
      <c r="J36" s="232"/>
    </row>
    <row r="37" spans="1:10" ht="20.45" customHeight="1" x14ac:dyDescent="0.25">
      <c r="B37" s="229" t="s">
        <v>71</v>
      </c>
      <c r="C37" s="228" t="s">
        <v>1172</v>
      </c>
      <c r="D37" s="232"/>
      <c r="F37" s="232"/>
      <c r="H37" s="232"/>
      <c r="I37" s="228" t="s">
        <v>1172</v>
      </c>
      <c r="J37" s="232"/>
    </row>
    <row r="38" spans="1:10" ht="20.45" customHeight="1" x14ac:dyDescent="0.25"/>
  </sheetData>
  <mergeCells count="1">
    <mergeCell ref="A1:J1"/>
  </mergeCells>
  <phoneticPr fontId="0" type="noConversion"/>
  <pageMargins left="0.75" right="0.75" top="1" bottom="1" header="0.5" footer="0.5"/>
  <pageSetup paperSize="5" orientation="portrait" horizontalDpi="4294967293" verticalDpi="4294967293"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4">
    <pageSetUpPr fitToPage="1"/>
  </sheetPr>
  <dimension ref="A1:T26"/>
  <sheetViews>
    <sheetView defaultGridColor="0" colorId="22" zoomScale="75" workbookViewId="0">
      <selection activeCell="B2" sqref="B2"/>
    </sheetView>
  </sheetViews>
  <sheetFormatPr defaultColWidth="9.625" defaultRowHeight="15.75" x14ac:dyDescent="0.25"/>
  <cols>
    <col min="1" max="1" width="3.625" customWidth="1"/>
    <col min="3" max="3" width="13.625" customWidth="1"/>
    <col min="4" max="4" width="15" customWidth="1"/>
    <col min="5" max="5" width="14.625" customWidth="1"/>
    <col min="6" max="6" width="4.625" customWidth="1"/>
    <col min="7" max="7" width="13.625" customWidth="1"/>
    <col min="8" max="8" width="4.625" customWidth="1"/>
    <col min="9" max="9" width="12.625" customWidth="1"/>
    <col min="10" max="10" width="4.625" customWidth="1"/>
    <col min="11" max="11" width="12.625" customWidth="1"/>
    <col min="12" max="12" width="4.625" customWidth="1"/>
    <col min="13" max="13" width="12.625" customWidth="1"/>
    <col min="14" max="14" width="4.625" customWidth="1"/>
    <col min="15" max="15" width="12.625" customWidth="1"/>
    <col min="16" max="16" width="4.625" customWidth="1"/>
    <col min="17" max="17" width="12.625" customWidth="1"/>
    <col min="18" max="18" width="4.625" customWidth="1"/>
    <col min="19" max="19" width="12.625" customWidth="1"/>
    <col min="20" max="20" width="4.625" customWidth="1"/>
  </cols>
  <sheetData>
    <row r="1" spans="1:20" ht="30" x14ac:dyDescent="0.4">
      <c r="J1" s="94" t="s">
        <v>1094</v>
      </c>
    </row>
    <row r="2" spans="1:20" ht="30" x14ac:dyDescent="0.4">
      <c r="J2" s="94" t="s">
        <v>1095</v>
      </c>
    </row>
    <row r="3" spans="1:20" ht="16.5" thickBot="1" x14ac:dyDescent="0.3">
      <c r="B3" s="20"/>
      <c r="C3" s="20"/>
      <c r="D3" s="20"/>
      <c r="E3" s="20"/>
      <c r="F3" s="20"/>
      <c r="G3" s="20"/>
      <c r="H3" s="20"/>
      <c r="I3" s="20"/>
      <c r="J3" s="20"/>
      <c r="K3" s="20"/>
      <c r="L3" s="20"/>
      <c r="M3" s="20"/>
      <c r="N3" s="20"/>
      <c r="O3" s="20"/>
      <c r="P3" s="20"/>
      <c r="Q3" s="20"/>
      <c r="R3" s="20"/>
      <c r="S3" s="20"/>
      <c r="T3" s="20"/>
    </row>
    <row r="4" spans="1:20" ht="33.950000000000003" customHeight="1" thickTop="1" x14ac:dyDescent="0.3">
      <c r="D4" s="23"/>
      <c r="E4" s="92" t="s">
        <v>1001</v>
      </c>
      <c r="F4" s="23"/>
      <c r="G4" s="3"/>
      <c r="H4" s="3"/>
      <c r="I4" s="38"/>
      <c r="J4" s="101" t="s">
        <v>1096</v>
      </c>
      <c r="K4" s="38"/>
      <c r="L4" s="3"/>
      <c r="M4" s="3"/>
      <c r="N4" s="31"/>
      <c r="P4" s="23"/>
      <c r="R4" s="23"/>
      <c r="T4" s="8"/>
    </row>
    <row r="5" spans="1:20" ht="22.9" customHeight="1" x14ac:dyDescent="0.25">
      <c r="C5" s="92" t="s">
        <v>1097</v>
      </c>
      <c r="D5" s="23"/>
      <c r="E5" s="92" t="s">
        <v>1002</v>
      </c>
      <c r="F5" s="23"/>
      <c r="G5" s="92" t="s">
        <v>1003</v>
      </c>
      <c r="H5" s="23"/>
      <c r="I5" s="92" t="s">
        <v>1004</v>
      </c>
      <c r="J5" s="23"/>
      <c r="L5" s="23"/>
      <c r="N5" s="23"/>
      <c r="P5" s="23"/>
      <c r="Q5" s="92" t="s">
        <v>1005</v>
      </c>
      <c r="R5" s="23"/>
      <c r="S5" s="92" t="s">
        <v>1002</v>
      </c>
      <c r="T5" s="8"/>
    </row>
    <row r="6" spans="1:20" ht="22.9" customHeight="1" thickBot="1" x14ac:dyDescent="0.3">
      <c r="B6" s="20"/>
      <c r="C6" s="102" t="s">
        <v>1098</v>
      </c>
      <c r="D6" s="26"/>
      <c r="E6" s="423">
        <v>42551</v>
      </c>
      <c r="F6" s="26"/>
      <c r="G6" s="102" t="s">
        <v>1006</v>
      </c>
      <c r="H6" s="26"/>
      <c r="I6" s="102" t="s">
        <v>1007</v>
      </c>
      <c r="J6" s="26"/>
      <c r="K6" s="20"/>
      <c r="L6" s="26"/>
      <c r="M6" s="20"/>
      <c r="N6" s="26"/>
      <c r="O6" s="20"/>
      <c r="P6" s="26"/>
      <c r="Q6" s="20"/>
      <c r="R6" s="26"/>
      <c r="S6" s="423">
        <v>42916</v>
      </c>
      <c r="T6" s="39"/>
    </row>
    <row r="7" spans="1:20" ht="28.9" customHeight="1" thickTop="1" x14ac:dyDescent="0.25">
      <c r="B7" s="3" t="s">
        <v>1008</v>
      </c>
      <c r="C7" s="3"/>
      <c r="D7" s="31"/>
      <c r="E7" s="103" t="s">
        <v>1009</v>
      </c>
      <c r="F7" s="104" t="s">
        <v>1010</v>
      </c>
      <c r="G7" s="103" t="s">
        <v>1009</v>
      </c>
      <c r="H7" s="104" t="s">
        <v>1010</v>
      </c>
      <c r="I7" s="103" t="s">
        <v>1009</v>
      </c>
      <c r="J7" s="104" t="s">
        <v>1010</v>
      </c>
      <c r="K7" s="103" t="s">
        <v>1009</v>
      </c>
      <c r="L7" s="104" t="s">
        <v>1010</v>
      </c>
      <c r="M7" s="103" t="s">
        <v>1009</v>
      </c>
      <c r="N7" s="104" t="s">
        <v>1010</v>
      </c>
      <c r="O7" s="103" t="s">
        <v>1009</v>
      </c>
      <c r="P7" s="104" t="s">
        <v>1010</v>
      </c>
      <c r="Q7" s="103" t="s">
        <v>1009</v>
      </c>
      <c r="R7" s="104" t="s">
        <v>1010</v>
      </c>
      <c r="S7" s="103" t="s">
        <v>1009</v>
      </c>
      <c r="T7" s="103" t="s">
        <v>1010</v>
      </c>
    </row>
    <row r="8" spans="1:20" ht="28.9" customHeight="1" x14ac:dyDescent="0.25">
      <c r="B8" s="3"/>
      <c r="C8" s="3"/>
      <c r="D8" s="31"/>
      <c r="E8" s="40"/>
      <c r="F8" s="41"/>
      <c r="G8" s="40"/>
      <c r="H8" s="41"/>
      <c r="I8" s="40"/>
      <c r="J8" s="41"/>
      <c r="K8" s="40"/>
      <c r="L8" s="41"/>
      <c r="M8" s="40"/>
      <c r="N8" s="41"/>
      <c r="O8" s="40"/>
      <c r="P8" s="41"/>
      <c r="Q8" s="40"/>
      <c r="R8" s="41"/>
      <c r="S8" s="40"/>
      <c r="T8" s="40"/>
    </row>
    <row r="9" spans="1:20" ht="28.9" customHeight="1" x14ac:dyDescent="0.25">
      <c r="B9" s="3"/>
      <c r="C9" s="3"/>
      <c r="D9" s="31"/>
      <c r="E9" s="40"/>
      <c r="F9" s="41"/>
      <c r="G9" s="40"/>
      <c r="H9" s="41"/>
      <c r="I9" s="40"/>
      <c r="J9" s="41"/>
      <c r="K9" s="40"/>
      <c r="L9" s="41"/>
      <c r="M9" s="40"/>
      <c r="N9" s="41"/>
      <c r="O9" s="40"/>
      <c r="P9" s="41"/>
      <c r="Q9" s="40"/>
      <c r="R9" s="41"/>
      <c r="S9" s="40"/>
      <c r="T9" s="40"/>
    </row>
    <row r="10" spans="1:20" ht="28.9" customHeight="1" x14ac:dyDescent="0.25">
      <c r="B10" s="3"/>
      <c r="C10" s="3"/>
      <c r="D10" s="31"/>
      <c r="E10" s="40"/>
      <c r="F10" s="41"/>
      <c r="G10" s="40"/>
      <c r="H10" s="41"/>
      <c r="I10" s="40"/>
      <c r="J10" s="41"/>
      <c r="K10" s="40"/>
      <c r="L10" s="41"/>
      <c r="M10" s="40"/>
      <c r="N10" s="41"/>
      <c r="O10" s="40"/>
      <c r="P10" s="41"/>
      <c r="Q10" s="40"/>
      <c r="R10" s="41"/>
      <c r="S10" s="40"/>
      <c r="T10" s="40"/>
    </row>
    <row r="11" spans="1:20" ht="28.9" customHeight="1" x14ac:dyDescent="0.25">
      <c r="B11" s="3"/>
      <c r="C11" s="3"/>
      <c r="D11" s="31"/>
      <c r="E11" s="40"/>
      <c r="F11" s="41"/>
      <c r="G11" s="40"/>
      <c r="H11" s="41"/>
      <c r="I11" s="40"/>
      <c r="J11" s="41"/>
      <c r="K11" s="40"/>
      <c r="L11" s="41"/>
      <c r="M11" s="40"/>
      <c r="N11" s="41"/>
      <c r="O11" s="40"/>
      <c r="P11" s="41"/>
      <c r="Q11" s="40"/>
      <c r="R11" s="41"/>
      <c r="S11" s="40"/>
      <c r="T11" s="40"/>
    </row>
    <row r="12" spans="1:20" ht="28.9" customHeight="1" x14ac:dyDescent="0.25">
      <c r="B12" s="3"/>
      <c r="C12" s="3"/>
      <c r="D12" s="31"/>
      <c r="E12" s="40"/>
      <c r="F12" s="41"/>
      <c r="G12" s="40"/>
      <c r="H12" s="41"/>
      <c r="I12" s="40"/>
      <c r="J12" s="41"/>
      <c r="K12" s="40"/>
      <c r="L12" s="41"/>
      <c r="M12" s="40"/>
      <c r="N12" s="41"/>
      <c r="O12" s="40"/>
      <c r="P12" s="41"/>
      <c r="Q12" s="40"/>
      <c r="R12" s="41"/>
      <c r="S12" s="40"/>
      <c r="T12" s="40"/>
    </row>
    <row r="13" spans="1:20" ht="28.9" customHeight="1" x14ac:dyDescent="0.25">
      <c r="B13" s="3" t="s">
        <v>1011</v>
      </c>
      <c r="C13" s="3"/>
      <c r="D13" s="31"/>
      <c r="E13" s="103" t="s">
        <v>1009</v>
      </c>
      <c r="F13" s="104" t="s">
        <v>1010</v>
      </c>
      <c r="G13" s="103" t="s">
        <v>1009</v>
      </c>
      <c r="H13" s="104" t="s">
        <v>1010</v>
      </c>
      <c r="I13" s="103" t="s">
        <v>1009</v>
      </c>
      <c r="J13" s="104" t="s">
        <v>1010</v>
      </c>
      <c r="K13" s="103" t="s">
        <v>1009</v>
      </c>
      <c r="L13" s="104" t="s">
        <v>1010</v>
      </c>
      <c r="M13" s="103" t="s">
        <v>1009</v>
      </c>
      <c r="N13" s="104" t="s">
        <v>1010</v>
      </c>
      <c r="O13" s="103" t="s">
        <v>1009</v>
      </c>
      <c r="P13" s="104" t="s">
        <v>1010</v>
      </c>
      <c r="Q13" s="103" t="s">
        <v>1009</v>
      </c>
      <c r="R13" s="104" t="s">
        <v>1010</v>
      </c>
      <c r="S13" s="103" t="s">
        <v>1009</v>
      </c>
      <c r="T13" s="103" t="s">
        <v>1010</v>
      </c>
    </row>
    <row r="14" spans="1:20" ht="30.75" x14ac:dyDescent="0.25">
      <c r="A14" s="52" t="s">
        <v>1012</v>
      </c>
      <c r="B14" s="3"/>
      <c r="C14" s="3"/>
      <c r="D14" s="31"/>
      <c r="E14" s="40"/>
      <c r="F14" s="41"/>
      <c r="G14" s="40"/>
      <c r="H14" s="41"/>
      <c r="I14" s="40"/>
      <c r="J14" s="41"/>
      <c r="K14" s="40"/>
      <c r="L14" s="41"/>
      <c r="M14" s="40"/>
      <c r="N14" s="41"/>
      <c r="O14" s="40"/>
      <c r="P14" s="41"/>
      <c r="Q14" s="40"/>
      <c r="R14" s="41"/>
      <c r="S14" s="40"/>
      <c r="T14" s="40"/>
    </row>
    <row r="15" spans="1:20" ht="28.9" customHeight="1" x14ac:dyDescent="0.25">
      <c r="B15" s="3"/>
      <c r="C15" s="3"/>
      <c r="D15" s="31"/>
      <c r="E15" s="40"/>
      <c r="F15" s="41"/>
      <c r="G15" s="40"/>
      <c r="H15" s="41"/>
      <c r="I15" s="40"/>
      <c r="J15" s="41"/>
      <c r="K15" s="40"/>
      <c r="L15" s="41"/>
      <c r="M15" s="40"/>
      <c r="N15" s="41"/>
      <c r="O15" s="40"/>
      <c r="P15" s="41"/>
      <c r="Q15" s="40"/>
      <c r="R15" s="41"/>
      <c r="S15" s="40"/>
      <c r="T15" s="40"/>
    </row>
    <row r="16" spans="1:20" ht="28.9" customHeight="1" x14ac:dyDescent="0.25">
      <c r="B16" s="3"/>
      <c r="C16" s="3"/>
      <c r="D16" s="31"/>
      <c r="E16" s="40"/>
      <c r="F16" s="41"/>
      <c r="G16" s="40"/>
      <c r="H16" s="41"/>
      <c r="I16" s="40"/>
      <c r="J16" s="41"/>
      <c r="K16" s="40"/>
      <c r="L16" s="41"/>
      <c r="M16" s="40"/>
      <c r="N16" s="41"/>
      <c r="O16" s="40"/>
      <c r="P16" s="41"/>
      <c r="Q16" s="40"/>
      <c r="R16" s="41"/>
      <c r="S16" s="40"/>
      <c r="T16" s="40"/>
    </row>
    <row r="17" spans="2:20" ht="28.9" customHeight="1" x14ac:dyDescent="0.25">
      <c r="B17" s="3"/>
      <c r="C17" s="3"/>
      <c r="D17" s="31"/>
      <c r="E17" s="40"/>
      <c r="F17" s="41"/>
      <c r="G17" s="40"/>
      <c r="H17" s="41"/>
      <c r="I17" s="40"/>
      <c r="J17" s="41"/>
      <c r="K17" s="40"/>
      <c r="L17" s="41"/>
      <c r="M17" s="40"/>
      <c r="N17" s="41"/>
      <c r="O17" s="40"/>
      <c r="P17" s="41"/>
      <c r="Q17" s="40"/>
      <c r="R17" s="41"/>
      <c r="S17" s="40"/>
      <c r="T17" s="40"/>
    </row>
    <row r="18" spans="2:20" ht="28.9" customHeight="1" x14ac:dyDescent="0.25">
      <c r="B18" s="3" t="s">
        <v>1013</v>
      </c>
      <c r="C18" s="3"/>
      <c r="D18" s="31"/>
      <c r="E18" s="40"/>
      <c r="F18" s="41"/>
      <c r="G18" s="40"/>
      <c r="H18" s="41"/>
      <c r="I18" s="40"/>
      <c r="J18" s="41"/>
      <c r="K18" s="40"/>
      <c r="L18" s="41"/>
      <c r="M18" s="40"/>
      <c r="N18" s="41"/>
      <c r="O18" s="40"/>
      <c r="P18" s="41"/>
      <c r="Q18" s="40"/>
      <c r="R18" s="41"/>
      <c r="S18" s="40"/>
      <c r="T18" s="40"/>
    </row>
    <row r="19" spans="2:20" ht="28.9" customHeight="1" x14ac:dyDescent="0.25">
      <c r="B19" s="3" t="s">
        <v>1014</v>
      </c>
      <c r="C19" s="3"/>
      <c r="D19" s="31"/>
      <c r="E19" s="40"/>
      <c r="F19" s="41"/>
      <c r="G19" s="40"/>
      <c r="H19" s="41"/>
      <c r="I19" s="40"/>
      <c r="J19" s="41"/>
      <c r="K19" s="40"/>
      <c r="L19" s="41"/>
      <c r="M19" s="40"/>
      <c r="N19" s="41"/>
      <c r="O19" s="40"/>
      <c r="P19" s="41"/>
      <c r="Q19" s="40"/>
      <c r="R19" s="41"/>
      <c r="S19" s="40"/>
      <c r="T19" s="40"/>
    </row>
    <row r="20" spans="2:20" ht="28.9" customHeight="1" x14ac:dyDescent="0.25">
      <c r="B20" s="3" t="s">
        <v>1015</v>
      </c>
      <c r="C20" s="3"/>
      <c r="D20" s="31"/>
      <c r="E20" s="103" t="s">
        <v>1009</v>
      </c>
      <c r="F20" s="104" t="s">
        <v>1010</v>
      </c>
      <c r="G20" s="103" t="s">
        <v>1009</v>
      </c>
      <c r="H20" s="104" t="s">
        <v>1010</v>
      </c>
      <c r="I20" s="103" t="s">
        <v>1009</v>
      </c>
      <c r="J20" s="104" t="s">
        <v>1010</v>
      </c>
      <c r="K20" s="103" t="s">
        <v>1009</v>
      </c>
      <c r="L20" s="104" t="s">
        <v>1010</v>
      </c>
      <c r="M20" s="103" t="s">
        <v>1009</v>
      </c>
      <c r="N20" s="104" t="s">
        <v>1010</v>
      </c>
      <c r="O20" s="103" t="s">
        <v>1009</v>
      </c>
      <c r="P20" s="104" t="s">
        <v>1010</v>
      </c>
      <c r="Q20" s="103" t="s">
        <v>1009</v>
      </c>
      <c r="R20" s="104" t="s">
        <v>1010</v>
      </c>
      <c r="S20" s="103" t="s">
        <v>1009</v>
      </c>
      <c r="T20" s="103" t="s">
        <v>1010</v>
      </c>
    </row>
    <row r="21" spans="2:20" ht="28.9" customHeight="1" x14ac:dyDescent="0.25">
      <c r="B21" s="3"/>
      <c r="C21" s="3"/>
      <c r="D21" s="31"/>
      <c r="E21" s="40"/>
      <c r="F21" s="41"/>
      <c r="G21" s="40"/>
      <c r="H21" s="41"/>
      <c r="I21" s="40"/>
      <c r="J21" s="41"/>
      <c r="K21" s="40"/>
      <c r="L21" s="41"/>
      <c r="M21" s="40"/>
      <c r="N21" s="41"/>
      <c r="O21" s="40"/>
      <c r="P21" s="41"/>
      <c r="Q21" s="40"/>
      <c r="R21" s="41"/>
      <c r="S21" s="40"/>
      <c r="T21" s="40"/>
    </row>
    <row r="22" spans="2:20" ht="28.9" customHeight="1" x14ac:dyDescent="0.25">
      <c r="B22" s="3"/>
      <c r="C22" s="3"/>
      <c r="D22" s="31"/>
      <c r="E22" s="40"/>
      <c r="F22" s="41"/>
      <c r="G22" s="40"/>
      <c r="H22" s="41"/>
      <c r="I22" s="40"/>
      <c r="J22" s="41"/>
      <c r="K22" s="40"/>
      <c r="L22" s="41"/>
      <c r="M22" s="40"/>
      <c r="N22" s="41"/>
      <c r="O22" s="40"/>
      <c r="P22" s="41"/>
      <c r="Q22" s="40"/>
      <c r="R22" s="41"/>
      <c r="S22" s="40"/>
      <c r="T22" s="40"/>
    </row>
    <row r="23" spans="2:20" ht="28.9" customHeight="1" x14ac:dyDescent="0.25">
      <c r="B23" s="3"/>
      <c r="C23" s="3"/>
      <c r="D23" s="31"/>
      <c r="E23" s="40"/>
      <c r="F23" s="41"/>
      <c r="G23" s="40"/>
      <c r="H23" s="41"/>
      <c r="I23" s="40"/>
      <c r="J23" s="41"/>
      <c r="K23" s="40"/>
      <c r="L23" s="41"/>
      <c r="M23" s="40"/>
      <c r="N23" s="41"/>
      <c r="O23" s="40"/>
      <c r="P23" s="41"/>
      <c r="Q23" s="40"/>
      <c r="R23" s="41"/>
      <c r="S23" s="40"/>
      <c r="T23" s="40"/>
    </row>
    <row r="24" spans="2:20" ht="28.9" customHeight="1" thickBot="1" x14ac:dyDescent="0.3">
      <c r="B24" s="20"/>
      <c r="C24" s="20"/>
      <c r="D24" s="26"/>
      <c r="E24" s="42"/>
      <c r="F24" s="43"/>
      <c r="G24" s="42"/>
      <c r="H24" s="43"/>
      <c r="I24" s="42"/>
      <c r="J24" s="43"/>
      <c r="K24" s="42"/>
      <c r="L24" s="43"/>
      <c r="M24" s="42"/>
      <c r="N24" s="43"/>
      <c r="O24" s="42"/>
      <c r="P24" s="43"/>
      <c r="Q24" s="42"/>
      <c r="R24" s="43"/>
      <c r="S24" s="42"/>
      <c r="T24" s="42"/>
    </row>
    <row r="25" spans="2:20" ht="16.5" thickTop="1" x14ac:dyDescent="0.25">
      <c r="B25" t="s">
        <v>340</v>
      </c>
    </row>
    <row r="26" spans="2:20" x14ac:dyDescent="0.25">
      <c r="S26" t="str">
        <f>IF(E24+G24+I24+I24+K24+M24+O24-Q24=S24," ","RATS!")</f>
        <v xml:space="preserve"> </v>
      </c>
    </row>
  </sheetData>
  <phoneticPr fontId="0" type="noConversion"/>
  <pageMargins left="0.5" right="0.5" top="0.5" bottom="0.5" header="0.5" footer="0.5"/>
  <pageSetup paperSize="5" scale="79" orientation="landscape"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5">
    <pageSetUpPr fitToPage="1"/>
  </sheetPr>
  <dimension ref="A1:J37"/>
  <sheetViews>
    <sheetView defaultGridColor="0" colorId="22" zoomScale="75" workbookViewId="0"/>
  </sheetViews>
  <sheetFormatPr defaultColWidth="9.625" defaultRowHeight="15.75" x14ac:dyDescent="0.25"/>
  <cols>
    <col min="7" max="7" width="12.625" customWidth="1"/>
    <col min="8" max="8" width="4.625" customWidth="1"/>
    <col min="9" max="9" width="12.625" customWidth="1"/>
    <col min="10" max="10" width="4.625" customWidth="1"/>
  </cols>
  <sheetData>
    <row r="1" spans="1:10" ht="42.95" customHeight="1" x14ac:dyDescent="0.4">
      <c r="E1" s="94" t="s">
        <v>282</v>
      </c>
    </row>
    <row r="2" spans="1:10" ht="30" x14ac:dyDescent="0.4">
      <c r="E2" s="94" t="s">
        <v>1099</v>
      </c>
    </row>
    <row r="3" spans="1:10" ht="18.75" x14ac:dyDescent="0.3">
      <c r="E3" s="30"/>
    </row>
    <row r="4" spans="1:10" ht="18.75" x14ac:dyDescent="0.3">
      <c r="E4" s="98" t="str">
        <f>'Sheet 3'!E4</f>
        <v xml:space="preserve">                   AS AT June 30, 2017</v>
      </c>
    </row>
    <row r="5" spans="1:10" ht="16.5" thickBot="1" x14ac:dyDescent="0.3">
      <c r="A5" s="20"/>
      <c r="B5" s="20"/>
      <c r="C5" s="20"/>
      <c r="D5" s="20"/>
      <c r="E5" s="20"/>
      <c r="F5" s="20"/>
      <c r="G5" s="20"/>
      <c r="H5" s="20"/>
      <c r="I5" s="20"/>
      <c r="J5" s="20"/>
    </row>
    <row r="6" spans="1:10" ht="45" customHeight="1" thickTop="1" x14ac:dyDescent="0.25">
      <c r="C6" s="92" t="s">
        <v>1064</v>
      </c>
      <c r="F6" s="23"/>
      <c r="G6" s="92" t="s">
        <v>1034</v>
      </c>
      <c r="H6" s="23"/>
      <c r="I6" s="92" t="s">
        <v>1035</v>
      </c>
    </row>
    <row r="7" spans="1:10" ht="16.5" thickBot="1" x14ac:dyDescent="0.3">
      <c r="A7" s="20"/>
      <c r="B7" s="20"/>
      <c r="C7" s="20"/>
      <c r="D7" s="20"/>
      <c r="E7" s="20"/>
      <c r="F7" s="26"/>
      <c r="G7" s="20"/>
      <c r="H7" s="26"/>
      <c r="I7" s="20"/>
      <c r="J7" s="20"/>
    </row>
    <row r="8" spans="1:10" ht="28.9" customHeight="1" thickTop="1" x14ac:dyDescent="0.25">
      <c r="A8" s="3" t="s">
        <v>341</v>
      </c>
      <c r="B8" s="3"/>
      <c r="C8" s="3"/>
      <c r="D8" s="3"/>
      <c r="E8" s="3"/>
      <c r="F8" s="31"/>
      <c r="G8" s="4"/>
      <c r="H8" s="33"/>
      <c r="I8" s="105" t="s">
        <v>354</v>
      </c>
      <c r="J8" s="99" t="s">
        <v>1010</v>
      </c>
    </row>
    <row r="9" spans="1:10" ht="28.9" customHeight="1" x14ac:dyDescent="0.25">
      <c r="A9" s="3" t="s">
        <v>355</v>
      </c>
      <c r="B9" s="3"/>
      <c r="C9" s="3"/>
      <c r="D9" s="3"/>
      <c r="E9" s="3"/>
      <c r="F9" s="31"/>
      <c r="G9" s="105" t="s">
        <v>354</v>
      </c>
      <c r="H9" s="106" t="s">
        <v>1010</v>
      </c>
      <c r="I9" s="4"/>
      <c r="J9" s="29"/>
    </row>
    <row r="10" spans="1:10" ht="28.9" customHeight="1" x14ac:dyDescent="0.25">
      <c r="A10" s="3"/>
      <c r="B10" s="3"/>
      <c r="C10" s="3"/>
      <c r="D10" s="3"/>
      <c r="E10" s="3"/>
      <c r="F10" s="31"/>
      <c r="G10" s="4"/>
      <c r="H10" s="33"/>
      <c r="I10" s="4"/>
      <c r="J10" s="29"/>
    </row>
    <row r="11" spans="1:10" ht="28.9" customHeight="1" x14ac:dyDescent="0.25">
      <c r="A11" s="3"/>
      <c r="B11" s="3"/>
      <c r="C11" s="3"/>
      <c r="D11" s="3"/>
      <c r="E11" s="3"/>
      <c r="F11" s="31"/>
      <c r="G11" s="4"/>
      <c r="H11" s="33"/>
      <c r="I11" s="4"/>
      <c r="J11" s="29"/>
    </row>
    <row r="12" spans="1:10" ht="28.9" customHeight="1" x14ac:dyDescent="0.25">
      <c r="A12" s="3"/>
      <c r="B12" s="87"/>
      <c r="C12" s="3"/>
      <c r="D12" s="3"/>
      <c r="E12" s="3"/>
      <c r="F12" s="31"/>
      <c r="G12" s="4"/>
      <c r="H12" s="33"/>
      <c r="I12" s="4"/>
      <c r="J12" s="29"/>
    </row>
    <row r="13" spans="1:10" ht="28.5" customHeight="1" x14ac:dyDescent="0.25">
      <c r="A13" s="3"/>
      <c r="B13" s="3"/>
      <c r="C13" s="3"/>
      <c r="D13" s="3"/>
      <c r="E13" s="3"/>
      <c r="F13" s="31"/>
      <c r="G13" s="4"/>
      <c r="H13" s="33"/>
      <c r="I13" s="4"/>
      <c r="J13" s="29"/>
    </row>
    <row r="14" spans="1:10" ht="28.5" customHeight="1" x14ac:dyDescent="0.25">
      <c r="A14" s="3"/>
      <c r="B14" s="3"/>
      <c r="C14" s="3"/>
      <c r="D14" s="3"/>
      <c r="E14" s="3"/>
      <c r="F14" s="31"/>
      <c r="G14" s="4"/>
      <c r="H14" s="33"/>
      <c r="I14" s="4"/>
      <c r="J14" s="29"/>
    </row>
    <row r="15" spans="1:10" ht="28.9" customHeight="1" x14ac:dyDescent="0.25">
      <c r="A15" s="3"/>
      <c r="B15" s="3"/>
      <c r="C15" s="3"/>
      <c r="D15" s="3"/>
      <c r="E15" s="3"/>
      <c r="F15" s="31"/>
      <c r="G15" s="4"/>
      <c r="H15" s="33"/>
      <c r="I15" s="4"/>
      <c r="J15" s="29"/>
    </row>
    <row r="16" spans="1:10" ht="28.9" customHeight="1" x14ac:dyDescent="0.25">
      <c r="A16" s="3"/>
      <c r="B16" s="3"/>
      <c r="C16" s="3"/>
      <c r="D16" s="3"/>
      <c r="E16" s="3"/>
      <c r="F16" s="31"/>
      <c r="G16" s="4"/>
      <c r="H16" s="33"/>
      <c r="I16" s="4"/>
      <c r="J16" s="29"/>
    </row>
    <row r="17" spans="1:10" ht="28.9" customHeight="1" x14ac:dyDescent="0.25">
      <c r="A17" s="3"/>
      <c r="B17" s="87"/>
      <c r="C17" s="3"/>
      <c r="D17" s="3"/>
      <c r="E17" s="3"/>
      <c r="F17" s="31"/>
      <c r="G17" s="4"/>
      <c r="H17" s="33"/>
      <c r="I17" s="4"/>
      <c r="J17" s="29"/>
    </row>
    <row r="18" spans="1:10" ht="28.9" customHeight="1" x14ac:dyDescent="0.25">
      <c r="A18" s="3"/>
      <c r="B18" s="87"/>
      <c r="C18" s="3"/>
      <c r="D18" s="3"/>
      <c r="E18" s="3"/>
      <c r="F18" s="31"/>
      <c r="G18" s="4"/>
      <c r="H18" s="33"/>
      <c r="I18" s="4"/>
      <c r="J18" s="29"/>
    </row>
    <row r="19" spans="1:10" ht="28.9" customHeight="1" x14ac:dyDescent="0.25">
      <c r="A19" s="3"/>
      <c r="B19" s="3"/>
      <c r="C19" s="3"/>
      <c r="D19" s="3"/>
      <c r="E19" s="3"/>
      <c r="F19" s="31"/>
      <c r="G19" s="4"/>
      <c r="H19" s="33"/>
      <c r="I19" s="4"/>
      <c r="J19" s="29"/>
    </row>
    <row r="20" spans="1:10" ht="28.9" customHeight="1" x14ac:dyDescent="0.25">
      <c r="A20" s="3"/>
      <c r="B20" s="3"/>
      <c r="C20" s="3"/>
      <c r="D20" s="3"/>
      <c r="E20" s="3"/>
      <c r="F20" s="31"/>
      <c r="G20" s="4"/>
      <c r="H20" s="33"/>
      <c r="I20" s="4"/>
      <c r="J20" s="29"/>
    </row>
    <row r="21" spans="1:10" ht="28.9" customHeight="1" x14ac:dyDescent="0.25">
      <c r="A21" s="3"/>
      <c r="B21" s="3"/>
      <c r="C21" s="3"/>
      <c r="D21" s="3"/>
      <c r="E21" s="3"/>
      <c r="F21" s="100"/>
      <c r="G21" s="4"/>
      <c r="H21" s="33"/>
      <c r="I21" s="4"/>
      <c r="J21" s="29"/>
    </row>
    <row r="22" spans="1:10" ht="28.9" customHeight="1" x14ac:dyDescent="0.25">
      <c r="A22" s="3"/>
      <c r="B22" s="3"/>
      <c r="C22" s="3"/>
      <c r="D22" s="3"/>
      <c r="E22" s="3"/>
      <c r="F22" s="31"/>
      <c r="G22" s="4"/>
      <c r="H22" s="33"/>
      <c r="I22" s="4"/>
      <c r="J22" s="29"/>
    </row>
    <row r="23" spans="1:10" ht="28.9" customHeight="1" x14ac:dyDescent="0.25">
      <c r="A23" s="3"/>
      <c r="B23" s="3"/>
      <c r="C23" s="3"/>
      <c r="D23" s="3"/>
      <c r="E23" s="3"/>
      <c r="F23" s="31"/>
      <c r="G23" s="4"/>
      <c r="H23" s="33"/>
      <c r="I23" s="4"/>
      <c r="J23" s="29"/>
    </row>
    <row r="24" spans="1:10" ht="28.9" customHeight="1" x14ac:dyDescent="0.25">
      <c r="A24" s="3"/>
      <c r="B24" s="3"/>
      <c r="C24" s="3"/>
      <c r="D24" s="3"/>
      <c r="E24" s="3"/>
      <c r="F24" s="31"/>
      <c r="G24" s="4"/>
      <c r="H24" s="33"/>
      <c r="I24" s="4"/>
      <c r="J24" s="29"/>
    </row>
    <row r="25" spans="1:10" ht="28.9" customHeight="1" x14ac:dyDescent="0.25">
      <c r="A25" s="3"/>
      <c r="B25" s="3"/>
      <c r="C25" s="3"/>
      <c r="D25" s="3"/>
      <c r="E25" s="3"/>
      <c r="F25" s="31"/>
      <c r="G25" s="4"/>
      <c r="H25" s="33"/>
      <c r="I25" s="4"/>
      <c r="J25" s="29"/>
    </row>
    <row r="26" spans="1:10" ht="28.9" customHeight="1" x14ac:dyDescent="0.25">
      <c r="A26" s="3"/>
      <c r="B26" s="3"/>
      <c r="C26" s="3"/>
      <c r="D26" s="3"/>
      <c r="E26" s="3"/>
      <c r="F26" s="31"/>
      <c r="G26" s="4"/>
      <c r="H26" s="33"/>
      <c r="I26" s="4"/>
      <c r="J26" s="29"/>
    </row>
    <row r="27" spans="1:10" ht="28.9" customHeight="1" x14ac:dyDescent="0.25">
      <c r="A27" s="3"/>
      <c r="B27" s="3"/>
      <c r="C27" s="3"/>
      <c r="D27" s="3"/>
      <c r="E27" s="3"/>
      <c r="F27" s="31"/>
      <c r="G27" s="4"/>
      <c r="H27" s="33"/>
      <c r="I27" s="4"/>
      <c r="J27" s="29"/>
    </row>
    <row r="28" spans="1:10" ht="28.9" customHeight="1" x14ac:dyDescent="0.25">
      <c r="A28" s="3"/>
      <c r="B28" s="3"/>
      <c r="C28" s="3"/>
      <c r="D28" s="3"/>
      <c r="E28" s="3"/>
      <c r="F28" s="31"/>
      <c r="G28" s="4"/>
      <c r="H28" s="33"/>
      <c r="I28" s="4"/>
      <c r="J28" s="29"/>
    </row>
    <row r="29" spans="1:10" ht="28.9" customHeight="1" x14ac:dyDescent="0.25">
      <c r="A29" s="3"/>
      <c r="B29" s="3"/>
      <c r="C29" s="3"/>
      <c r="D29" s="3"/>
      <c r="E29" s="3"/>
      <c r="F29" s="31"/>
      <c r="G29" s="4"/>
      <c r="H29" s="33"/>
      <c r="I29" s="4"/>
      <c r="J29" s="29"/>
    </row>
    <row r="30" spans="1:10" ht="28.9" customHeight="1" x14ac:dyDescent="0.25">
      <c r="A30" s="3"/>
      <c r="B30" s="3"/>
      <c r="C30" s="3"/>
      <c r="D30" s="3"/>
      <c r="E30" s="3"/>
      <c r="F30" s="31"/>
      <c r="G30" s="4"/>
      <c r="H30" s="33"/>
      <c r="I30" s="4"/>
      <c r="J30" s="29"/>
    </row>
    <row r="31" spans="1:10" ht="28.9" customHeight="1" x14ac:dyDescent="0.25">
      <c r="A31" s="3"/>
      <c r="B31" s="3"/>
      <c r="C31" s="3"/>
      <c r="D31" s="3"/>
      <c r="E31" s="3"/>
      <c r="F31" s="31"/>
      <c r="G31" s="4"/>
      <c r="H31" s="33"/>
      <c r="I31" s="4"/>
      <c r="J31" s="29"/>
    </row>
    <row r="32" spans="1:10" ht="28.9" customHeight="1" x14ac:dyDescent="0.25">
      <c r="A32" s="3"/>
      <c r="B32" s="3"/>
      <c r="C32" s="3"/>
      <c r="D32" s="3"/>
      <c r="E32" s="3"/>
      <c r="F32" s="31"/>
      <c r="G32" s="4"/>
      <c r="H32" s="33"/>
      <c r="I32" s="4"/>
      <c r="J32" s="29"/>
    </row>
    <row r="33" spans="1:10" ht="28.9" customHeight="1" x14ac:dyDescent="0.25">
      <c r="A33" s="3"/>
      <c r="B33" s="3"/>
      <c r="C33" s="3"/>
      <c r="D33" s="3"/>
      <c r="E33" s="3"/>
      <c r="F33" s="31"/>
      <c r="G33" s="4"/>
      <c r="H33" s="33"/>
      <c r="I33" s="4"/>
      <c r="J33" s="29"/>
    </row>
    <row r="34" spans="1:10" ht="28.9" customHeight="1" x14ac:dyDescent="0.25">
      <c r="A34" s="3"/>
      <c r="B34" s="3"/>
      <c r="C34" s="3"/>
      <c r="D34" s="3"/>
      <c r="E34" s="3"/>
      <c r="F34" s="31"/>
      <c r="G34" s="4"/>
      <c r="H34" s="33"/>
      <c r="I34" s="4"/>
      <c r="J34" s="29"/>
    </row>
    <row r="35" spans="1:10" ht="28.9" customHeight="1" x14ac:dyDescent="0.25">
      <c r="A35" s="3"/>
      <c r="B35" s="3"/>
      <c r="C35" s="3"/>
      <c r="D35" s="3"/>
      <c r="E35" s="3"/>
      <c r="F35" s="31"/>
      <c r="G35" s="4"/>
      <c r="H35" s="33"/>
      <c r="I35" s="4"/>
      <c r="J35" s="29"/>
    </row>
    <row r="36" spans="1:10" ht="28.9" customHeight="1" x14ac:dyDescent="0.25">
      <c r="A36" s="3"/>
      <c r="B36" s="3"/>
      <c r="C36" s="3"/>
      <c r="D36" s="3"/>
      <c r="E36" s="3"/>
      <c r="F36" s="31"/>
      <c r="G36" s="4"/>
      <c r="H36" s="33"/>
      <c r="I36" s="4"/>
      <c r="J36" s="29"/>
    </row>
    <row r="37" spans="1:10" ht="28.9" customHeight="1" x14ac:dyDescent="0.3">
      <c r="E37" s="98" t="s">
        <v>1065</v>
      </c>
    </row>
  </sheetData>
  <phoneticPr fontId="0" type="noConversion"/>
  <pageMargins left="0.5" right="0.5" top="0.5" bottom="0.75" header="0.5" footer="0.5"/>
  <pageSetup paperSize="5" scale="91" orientation="portrait" r:id="rId1"/>
  <headerFooter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6"/>
  <dimension ref="A1:J43"/>
  <sheetViews>
    <sheetView defaultGridColor="0" colorId="22" zoomScaleNormal="100" workbookViewId="0">
      <selection activeCell="A2" sqref="A2"/>
    </sheetView>
  </sheetViews>
  <sheetFormatPr defaultColWidth="9.625" defaultRowHeight="15.75" x14ac:dyDescent="0.25"/>
  <cols>
    <col min="1" max="1" width="13.625" customWidth="1"/>
    <col min="3" max="3" width="12.625" customWidth="1"/>
    <col min="4" max="4" width="5.625" customWidth="1"/>
    <col min="5" max="5" width="12.625" customWidth="1"/>
    <col min="6" max="6" width="5.625" customWidth="1"/>
    <col min="7" max="7" width="12.625" customWidth="1"/>
    <col min="8" max="8" width="4.625" customWidth="1"/>
    <col min="9" max="9" width="12.625" customWidth="1"/>
    <col min="10" max="10" width="4.625" customWidth="1"/>
  </cols>
  <sheetData>
    <row r="1" spans="1:10" ht="45.95" customHeight="1" x14ac:dyDescent="0.4">
      <c r="E1" s="442" t="s">
        <v>1328</v>
      </c>
    </row>
    <row r="2" spans="1:10" ht="16.5" thickBot="1" x14ac:dyDescent="0.3">
      <c r="A2" s="20"/>
      <c r="B2" s="20"/>
      <c r="C2" s="20"/>
      <c r="D2" s="20"/>
      <c r="E2" s="20"/>
      <c r="F2" s="20"/>
      <c r="G2" s="20"/>
      <c r="H2" s="20"/>
      <c r="I2" s="20"/>
      <c r="J2" s="20"/>
    </row>
    <row r="3" spans="1:10" ht="28.9" customHeight="1" thickTop="1" x14ac:dyDescent="0.25">
      <c r="B3" s="23"/>
      <c r="C3" s="3"/>
      <c r="D3" s="87" t="s">
        <v>567</v>
      </c>
      <c r="E3" s="3"/>
      <c r="F3" s="31"/>
      <c r="G3" s="107" t="s">
        <v>568</v>
      </c>
      <c r="H3" s="23"/>
      <c r="I3" s="107" t="s">
        <v>569</v>
      </c>
    </row>
    <row r="4" spans="1:10" ht="13.9" customHeight="1" thickBot="1" x14ac:dyDescent="0.3">
      <c r="A4" s="20"/>
      <c r="B4" s="26"/>
      <c r="C4" s="102" t="s">
        <v>570</v>
      </c>
      <c r="D4" s="26"/>
      <c r="E4" s="102" t="s">
        <v>571</v>
      </c>
      <c r="F4" s="26"/>
      <c r="G4" s="102" t="s">
        <v>572</v>
      </c>
      <c r="H4" s="26"/>
      <c r="I4" s="102" t="s">
        <v>1002</v>
      </c>
      <c r="J4" s="20"/>
    </row>
    <row r="5" spans="1:10" ht="28.9" customHeight="1" thickTop="1" x14ac:dyDescent="0.25">
      <c r="A5" s="3" t="s">
        <v>35</v>
      </c>
      <c r="B5" s="31"/>
      <c r="C5" s="40"/>
      <c r="D5" s="41"/>
      <c r="E5" s="40"/>
      <c r="F5" s="41"/>
      <c r="G5" s="40"/>
      <c r="H5" s="41"/>
      <c r="I5" s="4"/>
      <c r="J5" s="44"/>
    </row>
    <row r="6" spans="1:10" ht="28.9" customHeight="1" x14ac:dyDescent="0.25">
      <c r="A6" s="3" t="s">
        <v>36</v>
      </c>
      <c r="B6" s="31"/>
      <c r="C6" s="40"/>
      <c r="D6" s="41"/>
      <c r="E6" s="40"/>
      <c r="F6" s="41"/>
      <c r="G6" s="40"/>
      <c r="H6" s="41"/>
      <c r="I6" s="4"/>
      <c r="J6" s="44"/>
    </row>
    <row r="7" spans="1:10" ht="28.9" customHeight="1" x14ac:dyDescent="0.25">
      <c r="A7" s="3" t="s">
        <v>37</v>
      </c>
      <c r="B7" s="31"/>
      <c r="C7" s="40"/>
      <c r="D7" s="41"/>
      <c r="E7" s="40"/>
      <c r="F7" s="41"/>
      <c r="G7" s="40"/>
      <c r="H7" s="41"/>
      <c r="I7" s="4"/>
      <c r="J7" s="44"/>
    </row>
    <row r="8" spans="1:10" ht="28.9" customHeight="1" x14ac:dyDescent="0.25">
      <c r="A8" s="3" t="s">
        <v>38</v>
      </c>
      <c r="B8" s="31"/>
      <c r="C8" s="40"/>
      <c r="D8" s="41"/>
      <c r="E8" s="40"/>
      <c r="F8" s="41"/>
      <c r="G8" s="40"/>
      <c r="H8" s="41"/>
      <c r="I8" s="4"/>
      <c r="J8" s="44"/>
    </row>
    <row r="9" spans="1:10" ht="28.9" customHeight="1" x14ac:dyDescent="0.25">
      <c r="A9" s="3" t="s">
        <v>39</v>
      </c>
      <c r="B9" s="31"/>
      <c r="C9" s="40"/>
      <c r="D9" s="41"/>
      <c r="E9" s="40"/>
      <c r="F9" s="41"/>
      <c r="G9" s="40"/>
      <c r="H9" s="41"/>
      <c r="I9" s="4"/>
      <c r="J9" s="44"/>
    </row>
    <row r="10" spans="1:10" ht="28.9" customHeight="1" x14ac:dyDescent="0.25">
      <c r="A10" s="3" t="s">
        <v>40</v>
      </c>
      <c r="B10" s="31"/>
      <c r="C10" s="40"/>
      <c r="D10" s="41"/>
      <c r="E10" s="40"/>
      <c r="F10" s="41"/>
      <c r="G10" s="40"/>
      <c r="H10" s="41"/>
      <c r="I10" s="4"/>
      <c r="J10" s="44"/>
    </row>
    <row r="11" spans="1:10" ht="28.9" customHeight="1" x14ac:dyDescent="0.25">
      <c r="A11" s="3" t="s">
        <v>41</v>
      </c>
      <c r="B11" s="31"/>
      <c r="C11" s="40"/>
      <c r="D11" s="41"/>
      <c r="E11" s="40"/>
      <c r="F11" s="41"/>
      <c r="G11" s="40"/>
      <c r="H11" s="41"/>
      <c r="I11" s="4"/>
      <c r="J11" s="44"/>
    </row>
    <row r="12" spans="1:10" ht="28.9" customHeight="1" x14ac:dyDescent="0.25">
      <c r="A12" s="3" t="s">
        <v>549</v>
      </c>
      <c r="B12" s="31"/>
      <c r="C12" s="40"/>
      <c r="D12" s="41"/>
      <c r="E12" s="40"/>
      <c r="F12" s="41"/>
      <c r="G12" s="40"/>
      <c r="H12" s="41"/>
      <c r="I12" s="4"/>
      <c r="J12" s="44"/>
    </row>
    <row r="13" spans="1:10" ht="28.9" customHeight="1" x14ac:dyDescent="0.25">
      <c r="A13" s="3" t="s">
        <v>550</v>
      </c>
      <c r="B13" s="31"/>
      <c r="C13" s="40"/>
      <c r="D13" s="41"/>
      <c r="E13" s="40"/>
      <c r="F13" s="41"/>
      <c r="G13" s="40"/>
      <c r="H13" s="41"/>
      <c r="I13" s="4"/>
      <c r="J13" s="44"/>
    </row>
    <row r="14" spans="1:10" ht="28.5" customHeight="1" x14ac:dyDescent="0.25">
      <c r="A14" s="3" t="s">
        <v>551</v>
      </c>
      <c r="B14" s="31"/>
      <c r="C14" s="40"/>
      <c r="D14" s="41"/>
      <c r="E14" s="40"/>
      <c r="F14" s="41"/>
      <c r="G14" s="40"/>
      <c r="H14" s="41"/>
      <c r="I14" s="4"/>
      <c r="J14" s="44"/>
    </row>
    <row r="15" spans="1:10" ht="28.9" customHeight="1" x14ac:dyDescent="0.25">
      <c r="A15" s="3" t="s">
        <v>552</v>
      </c>
      <c r="B15" s="31"/>
      <c r="C15" s="40"/>
      <c r="D15" s="41"/>
      <c r="E15" s="40"/>
      <c r="F15" s="41"/>
      <c r="G15" s="40"/>
      <c r="H15" s="41"/>
      <c r="I15" s="4"/>
      <c r="J15" s="44"/>
    </row>
    <row r="16" spans="1:10" ht="28.9" customHeight="1" x14ac:dyDescent="0.25">
      <c r="A16" s="3"/>
      <c r="B16" s="31"/>
      <c r="C16" s="40"/>
      <c r="D16" s="41"/>
      <c r="E16" s="40"/>
      <c r="F16" s="41"/>
      <c r="G16" s="40"/>
      <c r="H16" s="41"/>
      <c r="I16" s="4"/>
      <c r="J16" s="44"/>
    </row>
    <row r="17" spans="1:10" ht="28.9" customHeight="1" x14ac:dyDescent="0.25">
      <c r="A17" s="3"/>
      <c r="B17" s="31"/>
      <c r="C17" s="40"/>
      <c r="D17" s="41"/>
      <c r="E17" s="40"/>
      <c r="F17" s="41"/>
      <c r="G17" s="40"/>
      <c r="H17" s="41"/>
      <c r="I17" s="4"/>
      <c r="J17" s="44"/>
    </row>
    <row r="18" spans="1:10" ht="28.9" customHeight="1" x14ac:dyDescent="0.25">
      <c r="A18" s="3"/>
      <c r="B18" s="31"/>
      <c r="C18" s="40"/>
      <c r="D18" s="41"/>
      <c r="E18" s="40"/>
      <c r="F18" s="41"/>
      <c r="G18" s="40"/>
      <c r="H18" s="41"/>
      <c r="I18" s="4"/>
      <c r="J18" s="44"/>
    </row>
    <row r="19" spans="1:10" ht="28.9" customHeight="1" x14ac:dyDescent="0.25">
      <c r="A19" s="3"/>
      <c r="B19" s="31"/>
      <c r="C19" s="40"/>
      <c r="D19" s="41"/>
      <c r="E19" s="40"/>
      <c r="F19" s="41"/>
      <c r="G19" s="40"/>
      <c r="H19" s="41"/>
      <c r="I19" s="4"/>
      <c r="J19" s="44"/>
    </row>
    <row r="20" spans="1:10" ht="28.9" customHeight="1" x14ac:dyDescent="0.25">
      <c r="A20" s="3"/>
      <c r="B20" s="31"/>
      <c r="C20" s="40"/>
      <c r="D20" s="41"/>
      <c r="E20" s="40"/>
      <c r="F20" s="41"/>
      <c r="G20" s="40"/>
      <c r="H20" s="41"/>
      <c r="I20" s="4"/>
      <c r="J20" s="44"/>
    </row>
    <row r="21" spans="1:10" ht="28.9" customHeight="1" x14ac:dyDescent="0.25">
      <c r="A21" s="3"/>
      <c r="B21" s="31"/>
      <c r="C21" s="40"/>
      <c r="D21" s="41"/>
      <c r="E21" s="40"/>
      <c r="F21" s="41"/>
      <c r="G21" s="40"/>
      <c r="H21" s="41"/>
      <c r="I21" s="4"/>
      <c r="J21" s="44"/>
    </row>
    <row r="22" spans="1:10" ht="28.9" customHeight="1" x14ac:dyDescent="0.25">
      <c r="A22" s="3"/>
      <c r="B22" s="31"/>
      <c r="C22" s="40"/>
      <c r="D22" s="41"/>
      <c r="E22" s="40"/>
      <c r="F22" s="41"/>
      <c r="G22" s="40"/>
      <c r="H22" s="41"/>
      <c r="I22" s="4"/>
      <c r="J22" s="44"/>
    </row>
    <row r="23" spans="1:10" ht="28.9" customHeight="1" x14ac:dyDescent="0.25">
      <c r="A23" s="3"/>
      <c r="B23" s="31"/>
      <c r="C23" s="40"/>
      <c r="D23" s="41"/>
      <c r="E23" s="40"/>
      <c r="F23" s="41"/>
      <c r="G23" s="40"/>
      <c r="H23" s="41"/>
      <c r="I23" s="4"/>
      <c r="J23" s="44"/>
    </row>
    <row r="24" spans="1:10" ht="28.9" customHeight="1" x14ac:dyDescent="0.25">
      <c r="A24" s="3"/>
      <c r="B24" s="31"/>
      <c r="C24" s="40"/>
      <c r="D24" s="41"/>
      <c r="E24" s="40"/>
      <c r="F24" s="41"/>
      <c r="G24" s="40"/>
      <c r="H24" s="41"/>
      <c r="I24" s="4"/>
      <c r="J24" s="44"/>
    </row>
    <row r="25" spans="1:10" ht="28.9" customHeight="1" x14ac:dyDescent="0.25">
      <c r="A25" s="3"/>
      <c r="B25" s="31"/>
      <c r="C25" s="40"/>
      <c r="D25" s="41"/>
      <c r="E25" s="40"/>
      <c r="F25" s="41"/>
      <c r="G25" s="40"/>
      <c r="H25" s="41"/>
      <c r="I25" s="4"/>
      <c r="J25" s="44"/>
    </row>
    <row r="26" spans="1:10" ht="28.9" customHeight="1" x14ac:dyDescent="0.25">
      <c r="A26" s="3"/>
      <c r="B26" s="31"/>
      <c r="C26" s="40"/>
      <c r="D26" s="41"/>
      <c r="E26" s="40"/>
      <c r="F26" s="41"/>
      <c r="G26" s="40"/>
      <c r="H26" s="41"/>
      <c r="I26" s="4"/>
      <c r="J26" s="44"/>
    </row>
    <row r="27" spans="1:10" ht="28.9" customHeight="1" x14ac:dyDescent="0.25">
      <c r="A27" s="3"/>
      <c r="B27" s="31"/>
      <c r="C27" s="40"/>
      <c r="D27" s="41"/>
      <c r="E27" s="40"/>
      <c r="F27" s="41"/>
      <c r="G27" s="40"/>
      <c r="H27" s="41"/>
      <c r="I27" s="4"/>
      <c r="J27" s="44"/>
    </row>
    <row r="28" spans="1:10" ht="28.9" customHeight="1" x14ac:dyDescent="0.25">
      <c r="A28" s="3"/>
      <c r="B28" s="31"/>
      <c r="C28" s="40"/>
      <c r="D28" s="41"/>
      <c r="E28" s="40"/>
      <c r="F28" s="41"/>
      <c r="G28" s="40"/>
      <c r="H28" s="41"/>
      <c r="I28" s="4"/>
      <c r="J28" s="44"/>
    </row>
    <row r="29" spans="1:10" ht="28.9" customHeight="1" x14ac:dyDescent="0.25">
      <c r="A29" s="3"/>
      <c r="B29" s="31"/>
      <c r="C29" s="40"/>
      <c r="D29" s="41"/>
      <c r="E29" s="40"/>
      <c r="F29" s="41"/>
      <c r="G29" s="40"/>
      <c r="H29" s="41"/>
      <c r="I29" s="4"/>
      <c r="J29" s="44"/>
    </row>
    <row r="30" spans="1:10" ht="28.9" customHeight="1" thickBot="1" x14ac:dyDescent="0.3">
      <c r="A30" s="12"/>
      <c r="B30" s="45"/>
      <c r="C30" s="46"/>
      <c r="D30" s="47"/>
      <c r="E30" s="46"/>
      <c r="F30" s="47"/>
      <c r="G30" s="46"/>
      <c r="H30" s="47"/>
      <c r="I30" s="46"/>
      <c r="J30" s="48"/>
    </row>
    <row r="31" spans="1:10" ht="28.9" customHeight="1" thickBot="1" x14ac:dyDescent="0.3">
      <c r="A31" s="20"/>
      <c r="B31" s="108" t="s">
        <v>560</v>
      </c>
      <c r="C31" s="42"/>
      <c r="D31" s="43"/>
      <c r="E31" s="42"/>
      <c r="F31" s="43"/>
      <c r="G31" s="42"/>
      <c r="H31" s="43"/>
      <c r="I31" s="42"/>
      <c r="J31" s="49"/>
    </row>
    <row r="32" spans="1:10" ht="15.95" customHeight="1" thickTop="1" x14ac:dyDescent="0.25">
      <c r="A32" t="s">
        <v>1041</v>
      </c>
    </row>
    <row r="33" spans="1:10" ht="15.95" customHeight="1" x14ac:dyDescent="0.25">
      <c r="A33" t="s">
        <v>1042</v>
      </c>
    </row>
    <row r="34" spans="1:10" ht="28.9" customHeight="1" x14ac:dyDescent="0.3">
      <c r="A34" s="50" t="s">
        <v>1043</v>
      </c>
    </row>
    <row r="35" spans="1:10" ht="13.9" customHeight="1" x14ac:dyDescent="0.25">
      <c r="A35" t="s">
        <v>1044</v>
      </c>
    </row>
    <row r="36" spans="1:10" ht="13.9" customHeight="1" x14ac:dyDescent="0.25">
      <c r="A36" t="s">
        <v>1329</v>
      </c>
    </row>
    <row r="37" spans="1:10" x14ac:dyDescent="0.25">
      <c r="A37" t="s">
        <v>1045</v>
      </c>
    </row>
    <row r="38" spans="1:10" x14ac:dyDescent="0.25">
      <c r="A38" t="s">
        <v>1330</v>
      </c>
    </row>
    <row r="39" spans="1:10" x14ac:dyDescent="0.25">
      <c r="A39" t="s">
        <v>1046</v>
      </c>
    </row>
    <row r="40" spans="1:10" x14ac:dyDescent="0.25">
      <c r="A40" t="s">
        <v>1047</v>
      </c>
    </row>
    <row r="41" spans="1:10" x14ac:dyDescent="0.25">
      <c r="A41" t="s">
        <v>1048</v>
      </c>
    </row>
    <row r="42" spans="1:10" x14ac:dyDescent="0.25">
      <c r="A42" t="s">
        <v>1049</v>
      </c>
    </row>
    <row r="43" spans="1:10" ht="22.9" customHeight="1" x14ac:dyDescent="0.25">
      <c r="A43" s="91" t="s">
        <v>678</v>
      </c>
      <c r="B43" s="3"/>
      <c r="C43" s="3"/>
      <c r="D43" s="3"/>
      <c r="E43" s="3"/>
      <c r="F43" s="91" t="s">
        <v>1050</v>
      </c>
      <c r="G43" s="3"/>
      <c r="H43" s="3"/>
      <c r="I43" s="3"/>
      <c r="J43" s="3"/>
    </row>
  </sheetData>
  <phoneticPr fontId="0" type="noConversion"/>
  <pageMargins left="0.5" right="0.5" top="0.5" bottom="0.5" header="0.5" footer="0.5"/>
  <pageSetup paperSize="5" scale="78" orientation="portrait"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7">
    <pageSetUpPr fitToPage="1"/>
  </sheetPr>
  <dimension ref="A1:J42"/>
  <sheetViews>
    <sheetView defaultGridColor="0" colorId="22" zoomScale="75" workbookViewId="0"/>
  </sheetViews>
  <sheetFormatPr defaultColWidth="9.625" defaultRowHeight="15.75" x14ac:dyDescent="0.25"/>
  <cols>
    <col min="9" max="9" width="12.625" customWidth="1"/>
    <col min="10" max="10" width="4.625" customWidth="1"/>
  </cols>
  <sheetData>
    <row r="1" spans="1:10" ht="42.95" customHeight="1" x14ac:dyDescent="0.35">
      <c r="E1" s="443" t="s">
        <v>1331</v>
      </c>
    </row>
    <row r="2" spans="1:10" ht="28.9" customHeight="1" x14ac:dyDescent="0.3">
      <c r="E2" s="85" t="s">
        <v>1100</v>
      </c>
    </row>
    <row r="3" spans="1:10" ht="18" customHeight="1" thickBot="1" x14ac:dyDescent="0.3">
      <c r="A3" s="20"/>
      <c r="B3" s="20"/>
      <c r="C3" s="20"/>
      <c r="D3" s="20"/>
      <c r="E3" s="20"/>
      <c r="F3" s="20"/>
      <c r="G3" s="20"/>
      <c r="H3" s="20"/>
      <c r="I3" s="20"/>
      <c r="J3" s="20"/>
    </row>
    <row r="4" spans="1:10" ht="28.9" customHeight="1" thickTop="1" x14ac:dyDescent="0.25">
      <c r="A4" s="37"/>
      <c r="B4" s="3"/>
      <c r="C4" s="3"/>
      <c r="D4" s="3"/>
      <c r="E4" s="3"/>
      <c r="F4" s="3"/>
      <c r="G4" s="4"/>
      <c r="H4" s="31"/>
      <c r="I4" s="4"/>
      <c r="J4" s="29"/>
    </row>
    <row r="5" spans="1:10" ht="28.9" customHeight="1" x14ac:dyDescent="0.25">
      <c r="A5" s="3"/>
      <c r="B5" s="3"/>
      <c r="C5" s="3"/>
      <c r="D5" s="3"/>
      <c r="E5" s="3"/>
      <c r="F5" s="3"/>
      <c r="G5" s="4"/>
      <c r="H5" s="31"/>
      <c r="I5" s="4"/>
      <c r="J5" s="29"/>
    </row>
    <row r="6" spans="1:10" ht="28.9" customHeight="1" x14ac:dyDescent="0.25">
      <c r="A6" s="3"/>
      <c r="B6" s="3"/>
      <c r="C6" s="3"/>
      <c r="D6" s="3"/>
      <c r="E6" s="3"/>
      <c r="F6" s="3"/>
      <c r="G6" s="4"/>
      <c r="H6" s="31"/>
      <c r="I6" s="4"/>
      <c r="J6" s="29"/>
    </row>
    <row r="7" spans="1:10" ht="28.9" customHeight="1" x14ac:dyDescent="0.25">
      <c r="A7" s="3"/>
      <c r="B7" s="3"/>
      <c r="C7" s="3"/>
      <c r="D7" s="3"/>
      <c r="E7" s="3"/>
      <c r="F7" s="3"/>
      <c r="G7" s="154"/>
      <c r="H7" s="31"/>
      <c r="I7" s="4"/>
      <c r="J7" s="29"/>
    </row>
    <row r="8" spans="1:10" ht="28.9" customHeight="1" x14ac:dyDescent="0.25">
      <c r="A8" s="3"/>
      <c r="B8" s="3"/>
      <c r="C8" s="3"/>
      <c r="D8" s="3"/>
      <c r="E8" s="3"/>
      <c r="F8" s="3"/>
      <c r="G8" s="4"/>
      <c r="H8" s="31"/>
      <c r="I8" s="4"/>
      <c r="J8" s="29"/>
    </row>
    <row r="9" spans="1:10" ht="28.9" customHeight="1" x14ac:dyDescent="0.25">
      <c r="A9" s="3"/>
      <c r="B9" s="3"/>
      <c r="C9" s="3"/>
      <c r="D9" s="3"/>
      <c r="E9" s="3"/>
      <c r="F9" s="3"/>
      <c r="G9" s="4"/>
      <c r="H9" s="31"/>
      <c r="I9" s="4"/>
      <c r="J9" s="29"/>
    </row>
    <row r="10" spans="1:10" ht="28.9" customHeight="1" x14ac:dyDescent="0.25">
      <c r="A10" s="3"/>
      <c r="B10" s="3"/>
      <c r="C10" s="3"/>
      <c r="D10" s="3"/>
      <c r="E10" s="3"/>
      <c r="F10" s="3"/>
      <c r="G10" s="4"/>
      <c r="H10" s="31"/>
      <c r="I10" s="4"/>
      <c r="J10" s="29"/>
    </row>
    <row r="11" spans="1:10" ht="28.9" customHeight="1" x14ac:dyDescent="0.25">
      <c r="A11" s="3"/>
      <c r="B11" s="3"/>
      <c r="C11" s="3"/>
      <c r="D11" s="3"/>
      <c r="E11" s="3"/>
      <c r="F11" s="3"/>
      <c r="G11" s="154"/>
      <c r="H11" s="31"/>
      <c r="I11" s="4"/>
      <c r="J11" s="29"/>
    </row>
    <row r="12" spans="1:10" ht="28.9" customHeight="1" x14ac:dyDescent="0.25">
      <c r="A12" s="3"/>
      <c r="B12" s="3"/>
      <c r="C12" s="3"/>
      <c r="D12" s="3"/>
      <c r="E12" s="3"/>
      <c r="F12" s="3"/>
      <c r="G12" s="154"/>
      <c r="H12" s="31"/>
      <c r="I12" s="4"/>
      <c r="J12" s="29"/>
    </row>
    <row r="13" spans="1:10" ht="28.9" customHeight="1" x14ac:dyDescent="0.25">
      <c r="A13" s="3"/>
      <c r="B13" s="3"/>
      <c r="C13" s="3"/>
      <c r="D13" s="3"/>
      <c r="E13" s="3"/>
      <c r="F13" s="3"/>
      <c r="G13" s="154"/>
      <c r="H13" s="31"/>
      <c r="I13" s="4"/>
      <c r="J13" s="29"/>
    </row>
    <row r="14" spans="1:10" ht="28.9" customHeight="1" x14ac:dyDescent="0.25">
      <c r="A14" s="3"/>
      <c r="B14" s="3"/>
      <c r="C14" s="3"/>
      <c r="D14" s="3"/>
      <c r="E14" s="3"/>
      <c r="F14" s="3"/>
      <c r="G14" s="4"/>
      <c r="H14" s="31"/>
      <c r="I14" s="4"/>
      <c r="J14" s="29"/>
    </row>
    <row r="15" spans="1:10" ht="28.9" customHeight="1" x14ac:dyDescent="0.25">
      <c r="A15" s="3"/>
      <c r="B15" s="3"/>
      <c r="C15" s="3"/>
      <c r="D15" s="3"/>
      <c r="E15" s="3"/>
      <c r="F15" s="3"/>
      <c r="G15" s="4"/>
      <c r="H15" s="31"/>
      <c r="I15" s="4"/>
      <c r="J15" s="29"/>
    </row>
    <row r="16" spans="1:10" ht="28.9" customHeight="1" x14ac:dyDescent="0.25">
      <c r="A16" s="3"/>
      <c r="B16" s="3"/>
      <c r="C16" s="3"/>
      <c r="D16" s="3"/>
      <c r="E16" s="3"/>
      <c r="F16" s="3"/>
      <c r="G16" s="4"/>
      <c r="H16" s="31"/>
      <c r="I16" s="4"/>
      <c r="J16" s="29"/>
    </row>
    <row r="17" spans="1:10" ht="28.9" customHeight="1" x14ac:dyDescent="0.25">
      <c r="A17" s="3"/>
      <c r="B17" s="3"/>
      <c r="C17" s="3"/>
      <c r="D17" s="3"/>
      <c r="E17" s="3"/>
      <c r="F17" s="3"/>
      <c r="G17" s="4"/>
      <c r="H17" s="31"/>
      <c r="I17" s="4"/>
      <c r="J17" s="29"/>
    </row>
    <row r="18" spans="1:10" ht="28.9" customHeight="1" x14ac:dyDescent="0.25">
      <c r="A18" s="3"/>
      <c r="B18" s="3"/>
      <c r="C18" s="3"/>
      <c r="D18" s="3"/>
      <c r="E18" s="3"/>
      <c r="F18" s="3"/>
      <c r="G18" s="4"/>
      <c r="H18" s="31"/>
      <c r="I18" s="4"/>
      <c r="J18" s="29"/>
    </row>
    <row r="19" spans="1:10" ht="28.5" customHeight="1" thickBot="1" x14ac:dyDescent="0.3">
      <c r="A19" s="3"/>
      <c r="B19" s="3"/>
      <c r="C19" s="3"/>
      <c r="D19" s="3"/>
      <c r="E19" s="3"/>
      <c r="F19" s="3"/>
      <c r="G19" s="4"/>
      <c r="H19" s="31"/>
      <c r="I19" s="4"/>
      <c r="J19" s="29"/>
    </row>
    <row r="20" spans="1:10" ht="28.9" customHeight="1" thickBot="1" x14ac:dyDescent="0.3">
      <c r="A20" s="3"/>
      <c r="B20" s="3"/>
      <c r="C20" s="3"/>
      <c r="D20" s="3"/>
      <c r="E20" s="3"/>
      <c r="F20" s="3"/>
      <c r="G20" s="4"/>
      <c r="H20" s="31"/>
      <c r="I20" s="34"/>
      <c r="J20" s="29"/>
    </row>
    <row r="21" spans="1:10" ht="28.9" customHeight="1" thickTop="1" x14ac:dyDescent="0.25">
      <c r="A21" s="3"/>
      <c r="B21" s="3"/>
      <c r="C21" s="3"/>
      <c r="D21" s="3"/>
      <c r="E21" s="3"/>
      <c r="F21" s="3"/>
      <c r="G21" s="4"/>
      <c r="H21" s="31"/>
      <c r="I21" s="4"/>
      <c r="J21" s="29"/>
    </row>
    <row r="22" spans="1:10" ht="28.9" customHeight="1" x14ac:dyDescent="0.25">
      <c r="A22" s="3"/>
      <c r="B22" s="3"/>
      <c r="C22" s="3"/>
      <c r="D22" s="3"/>
      <c r="E22" s="3"/>
      <c r="F22" s="3"/>
      <c r="G22" s="4"/>
      <c r="H22" s="31"/>
      <c r="I22" s="4"/>
      <c r="J22" s="29"/>
    </row>
    <row r="23" spans="1:10" ht="28.9" customHeight="1" x14ac:dyDescent="0.25">
      <c r="A23" s="3"/>
      <c r="B23" s="3"/>
      <c r="C23" s="3"/>
      <c r="D23" s="3"/>
      <c r="E23" s="3"/>
      <c r="F23" s="3"/>
      <c r="G23" s="4"/>
      <c r="H23" s="31"/>
      <c r="I23" s="4"/>
      <c r="J23" s="29"/>
    </row>
    <row r="24" spans="1:10" ht="28.9" customHeight="1" x14ac:dyDescent="0.25">
      <c r="A24" s="3"/>
      <c r="B24" s="3"/>
      <c r="C24" s="3"/>
      <c r="D24" s="3"/>
      <c r="E24" s="3"/>
      <c r="F24" s="3"/>
      <c r="G24" s="4"/>
      <c r="H24" s="31"/>
      <c r="I24" s="4"/>
      <c r="J24" s="29"/>
    </row>
    <row r="25" spans="1:10" ht="28.9" customHeight="1" x14ac:dyDescent="0.25">
      <c r="A25" s="3"/>
      <c r="B25" s="3"/>
      <c r="C25" s="3"/>
      <c r="D25" s="3"/>
      <c r="E25" s="3"/>
      <c r="F25" s="3"/>
      <c r="G25" s="4"/>
      <c r="H25" s="31"/>
      <c r="I25" s="4"/>
      <c r="J25" s="29"/>
    </row>
    <row r="26" spans="1:10" ht="28.9" customHeight="1" x14ac:dyDescent="0.25">
      <c r="A26" s="3"/>
      <c r="B26" s="3"/>
      <c r="C26" s="3"/>
      <c r="D26" s="3"/>
      <c r="E26" s="3"/>
      <c r="F26" s="3"/>
      <c r="G26" s="4"/>
      <c r="H26" s="31"/>
      <c r="I26" s="4"/>
      <c r="J26" s="29"/>
    </row>
    <row r="27" spans="1:10" ht="28.9" customHeight="1" x14ac:dyDescent="0.25">
      <c r="A27" s="3"/>
      <c r="B27" s="3"/>
      <c r="C27" s="3"/>
      <c r="D27" s="3"/>
      <c r="E27" s="3"/>
      <c r="F27" s="3"/>
      <c r="G27" s="4"/>
      <c r="H27" s="31"/>
      <c r="I27" s="4"/>
      <c r="J27" s="29"/>
    </row>
    <row r="28" spans="1:10" ht="28.9" customHeight="1" x14ac:dyDescent="0.25">
      <c r="A28" s="3"/>
      <c r="B28" s="3"/>
      <c r="C28" s="3"/>
      <c r="D28" s="3"/>
      <c r="E28" s="3"/>
      <c r="F28" s="3"/>
      <c r="G28" s="4"/>
      <c r="H28" s="31"/>
      <c r="I28" s="4"/>
      <c r="J28" s="29"/>
    </row>
    <row r="29" spans="1:10" ht="28.9" customHeight="1" x14ac:dyDescent="0.25">
      <c r="A29" s="3"/>
      <c r="B29" s="3"/>
      <c r="C29" s="3"/>
      <c r="D29" s="3"/>
      <c r="E29" s="3"/>
      <c r="F29" s="3"/>
      <c r="G29" s="4"/>
      <c r="H29" s="31"/>
      <c r="I29" s="4"/>
      <c r="J29" s="29"/>
    </row>
    <row r="30" spans="1:10" ht="28.9" customHeight="1" x14ac:dyDescent="0.25">
      <c r="A30" s="3"/>
      <c r="B30" s="3"/>
      <c r="C30" s="3"/>
      <c r="D30" s="3"/>
      <c r="E30" s="3"/>
      <c r="F30" s="3"/>
      <c r="G30" s="4"/>
      <c r="H30" s="31"/>
      <c r="I30" s="4"/>
      <c r="J30" s="29"/>
    </row>
    <row r="31" spans="1:10" ht="28.9" customHeight="1" x14ac:dyDescent="0.25">
      <c r="A31" s="3"/>
      <c r="B31" s="3"/>
      <c r="C31" s="3"/>
      <c r="D31" s="3"/>
      <c r="E31" s="3"/>
      <c r="F31" s="3"/>
      <c r="G31" s="4"/>
      <c r="H31" s="31"/>
      <c r="I31" s="4"/>
      <c r="J31" s="29"/>
    </row>
    <row r="32" spans="1:10" ht="28.9" customHeight="1" x14ac:dyDescent="0.25">
      <c r="A32" s="3"/>
      <c r="B32" s="3"/>
      <c r="C32" s="3"/>
      <c r="D32" s="3"/>
      <c r="E32" s="3"/>
      <c r="F32" s="3"/>
      <c r="G32" s="4"/>
      <c r="H32" s="31"/>
      <c r="I32" s="4"/>
      <c r="J32" s="29"/>
    </row>
    <row r="33" spans="1:10" ht="28.9" customHeight="1" x14ac:dyDescent="0.25">
      <c r="A33" s="3"/>
      <c r="B33" s="3"/>
      <c r="C33" s="3"/>
      <c r="D33" s="3"/>
      <c r="E33" s="3"/>
      <c r="F33" s="3"/>
      <c r="G33" s="4"/>
      <c r="H33" s="31"/>
      <c r="I33" s="4"/>
      <c r="J33" s="29"/>
    </row>
    <row r="34" spans="1:10" ht="28.9" customHeight="1" x14ac:dyDescent="0.25">
      <c r="A34" s="3"/>
      <c r="B34" s="3"/>
      <c r="C34" s="3"/>
      <c r="D34" s="3"/>
      <c r="E34" s="3"/>
      <c r="F34" s="3"/>
      <c r="G34" s="4"/>
      <c r="H34" s="31"/>
      <c r="I34" s="4"/>
      <c r="J34" s="29"/>
    </row>
    <row r="35" spans="1:10" ht="28.9" customHeight="1" x14ac:dyDescent="0.25">
      <c r="A35" s="3"/>
      <c r="B35" s="3"/>
      <c r="C35" s="3"/>
      <c r="D35" s="3"/>
      <c r="E35" s="3"/>
      <c r="F35" s="3"/>
      <c r="G35" s="4"/>
      <c r="H35" s="31"/>
      <c r="I35" s="4"/>
      <c r="J35" s="29"/>
    </row>
    <row r="36" spans="1:10" ht="28.9" customHeight="1" x14ac:dyDescent="0.25">
      <c r="A36" s="3"/>
      <c r="B36" s="3"/>
      <c r="C36" s="3"/>
      <c r="D36" s="3"/>
      <c r="E36" s="3"/>
      <c r="F36" s="3"/>
      <c r="G36" s="4"/>
      <c r="H36" s="31"/>
      <c r="I36" s="4"/>
      <c r="J36" s="29"/>
    </row>
    <row r="37" spans="1:10" ht="28.9" customHeight="1" x14ac:dyDescent="0.25">
      <c r="A37" s="3"/>
      <c r="B37" s="3"/>
      <c r="C37" s="3"/>
      <c r="D37" s="3"/>
      <c r="E37" s="3"/>
      <c r="F37" s="3"/>
      <c r="G37" s="4"/>
      <c r="H37" s="31"/>
      <c r="I37" s="4"/>
      <c r="J37" s="29"/>
    </row>
    <row r="38" spans="1:10" ht="28.9" customHeight="1" x14ac:dyDescent="0.25">
      <c r="A38" s="3"/>
      <c r="B38" s="3"/>
      <c r="C38" s="3"/>
      <c r="D38" s="3"/>
      <c r="E38" s="3"/>
      <c r="F38" s="3"/>
      <c r="G38" s="4"/>
      <c r="H38" s="31"/>
      <c r="I38" s="4"/>
      <c r="J38" s="29"/>
    </row>
    <row r="39" spans="1:10" ht="28.9" customHeight="1" x14ac:dyDescent="0.25">
      <c r="A39" s="3"/>
      <c r="B39" s="3"/>
      <c r="C39" s="3"/>
      <c r="D39" s="3"/>
      <c r="E39" s="3"/>
      <c r="F39" s="3"/>
      <c r="G39" s="4"/>
      <c r="H39" s="31"/>
      <c r="I39" s="4"/>
      <c r="J39" s="29"/>
    </row>
    <row r="40" spans="1:10" ht="28.9" customHeight="1" thickBot="1" x14ac:dyDescent="0.3">
      <c r="A40" s="20"/>
      <c r="B40" s="20"/>
      <c r="C40" s="20"/>
      <c r="D40" s="20"/>
      <c r="E40" s="20"/>
      <c r="F40" s="20"/>
      <c r="G40" s="20"/>
      <c r="H40" s="26"/>
      <c r="I40" s="20"/>
      <c r="J40" s="51"/>
    </row>
    <row r="41" spans="1:10" ht="18.95" customHeight="1" thickTop="1" x14ac:dyDescent="0.25">
      <c r="C41" s="13" t="s">
        <v>724</v>
      </c>
    </row>
    <row r="42" spans="1:10" ht="15.95" customHeight="1" x14ac:dyDescent="0.25">
      <c r="D42" t="s">
        <v>725</v>
      </c>
    </row>
  </sheetData>
  <phoneticPr fontId="0" type="noConversion"/>
  <pageMargins left="0.5" right="0.5" top="0.5" bottom="0.75" header="0.5" footer="0.5"/>
  <pageSetup paperSize="5" scale="80" orientation="portrait" r:id="rId1"/>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8">
    <pageSetUpPr fitToPage="1"/>
  </sheetPr>
  <dimension ref="A1:P27"/>
  <sheetViews>
    <sheetView defaultGridColor="0" colorId="22" zoomScale="75" workbookViewId="0">
      <pane xSplit="4" ySplit="6" topLeftCell="E7" activePane="bottomRight" state="frozen"/>
      <selection activeCell="E8" sqref="E8"/>
      <selection pane="topRight" activeCell="E8" sqref="E8"/>
      <selection pane="bottomLeft" activeCell="E8" sqref="E8"/>
      <selection pane="bottomRight" activeCell="B2" sqref="B2"/>
    </sheetView>
  </sheetViews>
  <sheetFormatPr defaultColWidth="9.625" defaultRowHeight="15.75" x14ac:dyDescent="0.25"/>
  <cols>
    <col min="1" max="1" width="3.625" customWidth="1"/>
    <col min="2" max="2" width="26.625" customWidth="1"/>
    <col min="4" max="4" width="13.25" customWidth="1"/>
    <col min="5" max="5" width="12.625" customWidth="1"/>
    <col min="6" max="6" width="4.625" customWidth="1"/>
    <col min="7" max="7" width="12.625" customWidth="1"/>
    <col min="8" max="8" width="4.625" customWidth="1"/>
    <col min="9" max="9" width="12.625" customWidth="1"/>
    <col min="10" max="10" width="4.625" customWidth="1"/>
    <col min="11" max="11" width="12.625" customWidth="1"/>
    <col min="12" max="12" width="4.625" customWidth="1"/>
    <col min="13" max="13" width="12.625" customWidth="1"/>
    <col min="14" max="14" width="4.625" customWidth="1"/>
    <col min="15" max="15" width="12.625" customWidth="1"/>
    <col min="16" max="16" width="4.625" customWidth="1"/>
  </cols>
  <sheetData>
    <row r="1" spans="1:16" ht="30" x14ac:dyDescent="0.4">
      <c r="I1" s="94" t="s">
        <v>1101</v>
      </c>
    </row>
    <row r="2" spans="1:16" ht="30" x14ac:dyDescent="0.4">
      <c r="E2" s="422" t="s">
        <v>1102</v>
      </c>
    </row>
    <row r="3" spans="1:16" ht="16.5" thickBot="1" x14ac:dyDescent="0.3">
      <c r="B3" s="20"/>
      <c r="C3" s="20"/>
      <c r="D3" s="20"/>
      <c r="E3" s="20"/>
      <c r="F3" s="20"/>
      <c r="G3" s="20"/>
      <c r="H3" s="20"/>
      <c r="I3" s="20"/>
      <c r="J3" s="20"/>
      <c r="K3" s="20"/>
      <c r="L3" s="20"/>
      <c r="M3" s="20"/>
      <c r="N3" s="20"/>
      <c r="O3" s="20"/>
      <c r="P3" s="20"/>
    </row>
    <row r="4" spans="1:16" ht="24" customHeight="1" thickTop="1" x14ac:dyDescent="0.25">
      <c r="D4" s="23"/>
      <c r="E4" s="92" t="s">
        <v>1002</v>
      </c>
      <c r="F4" s="23"/>
      <c r="G4" s="497" t="s">
        <v>1332</v>
      </c>
      <c r="H4" s="498"/>
      <c r="I4" s="92" t="s">
        <v>1051</v>
      </c>
      <c r="J4" s="23"/>
      <c r="K4" s="92" t="s">
        <v>787</v>
      </c>
      <c r="L4" s="23"/>
      <c r="N4" s="23"/>
      <c r="O4" s="92" t="s">
        <v>1002</v>
      </c>
      <c r="P4" s="8"/>
    </row>
    <row r="5" spans="1:16" x14ac:dyDescent="0.25">
      <c r="B5" s="92" t="s">
        <v>1052</v>
      </c>
      <c r="D5" s="23"/>
      <c r="E5" s="424">
        <v>42552</v>
      </c>
      <c r="F5" s="23"/>
      <c r="G5" s="92" t="s">
        <v>1053</v>
      </c>
      <c r="H5" s="23"/>
      <c r="J5" s="23"/>
      <c r="L5" s="23"/>
      <c r="N5" s="23"/>
      <c r="O5" s="424">
        <v>42916</v>
      </c>
      <c r="P5" s="8"/>
    </row>
    <row r="6" spans="1:16" ht="16.899999999999999" customHeight="1" thickBot="1" x14ac:dyDescent="0.3">
      <c r="B6" s="20"/>
      <c r="C6" s="20"/>
      <c r="D6" s="26"/>
      <c r="E6" s="20"/>
      <c r="F6" s="26"/>
      <c r="G6" s="102" t="s">
        <v>1054</v>
      </c>
      <c r="H6" s="26"/>
      <c r="I6" s="20"/>
      <c r="J6" s="26"/>
      <c r="K6" s="20"/>
      <c r="L6" s="26"/>
      <c r="M6" s="20"/>
      <c r="N6" s="26"/>
      <c r="O6" s="20"/>
      <c r="P6" s="39"/>
    </row>
    <row r="7" spans="1:16" ht="28.9" customHeight="1" thickTop="1" x14ac:dyDescent="0.25">
      <c r="B7" s="37"/>
      <c r="C7" s="3"/>
      <c r="D7" s="31"/>
      <c r="E7" s="40"/>
      <c r="F7" s="41"/>
      <c r="G7" s="40"/>
      <c r="H7" s="41"/>
      <c r="I7" s="40"/>
      <c r="J7" s="41"/>
      <c r="K7" s="40"/>
      <c r="L7" s="41"/>
      <c r="M7" s="40"/>
      <c r="N7" s="41"/>
      <c r="O7" s="40"/>
      <c r="P7" s="40"/>
    </row>
    <row r="8" spans="1:16" ht="28.9" customHeight="1" x14ac:dyDescent="0.25">
      <c r="B8" s="3"/>
      <c r="C8" s="3"/>
      <c r="D8" s="31"/>
      <c r="E8" s="40"/>
      <c r="F8" s="41"/>
      <c r="G8" s="40"/>
      <c r="H8" s="41"/>
      <c r="I8" s="40"/>
      <c r="J8" s="41"/>
      <c r="K8" s="40"/>
      <c r="L8" s="41"/>
      <c r="M8" s="40"/>
      <c r="N8" s="41"/>
      <c r="O8" s="40"/>
      <c r="P8" s="40"/>
    </row>
    <row r="9" spans="1:16" ht="28.9" customHeight="1" x14ac:dyDescent="0.25">
      <c r="B9" s="3"/>
      <c r="C9" s="3"/>
      <c r="D9" s="31"/>
      <c r="E9" s="40"/>
      <c r="F9" s="41"/>
      <c r="G9" s="40"/>
      <c r="H9" s="41"/>
      <c r="I9" s="40"/>
      <c r="J9" s="41"/>
      <c r="K9" s="40"/>
      <c r="L9" s="41"/>
      <c r="M9" s="40"/>
      <c r="N9" s="41"/>
      <c r="O9" s="40"/>
      <c r="P9" s="40"/>
    </row>
    <row r="10" spans="1:16" ht="28.9" customHeight="1" x14ac:dyDescent="0.25">
      <c r="B10" s="3"/>
      <c r="C10" s="3"/>
      <c r="D10" s="31"/>
      <c r="E10" s="40"/>
      <c r="F10" s="41"/>
      <c r="G10" s="40"/>
      <c r="H10" s="41"/>
      <c r="I10" s="40"/>
      <c r="J10" s="41"/>
      <c r="K10" s="40"/>
      <c r="L10" s="41"/>
      <c r="M10" s="40"/>
      <c r="N10" s="41"/>
      <c r="O10" s="40"/>
      <c r="P10" s="40"/>
    </row>
    <row r="11" spans="1:16" ht="28.9" customHeight="1" x14ac:dyDescent="0.25">
      <c r="B11" s="3"/>
      <c r="C11" s="3"/>
      <c r="D11" s="31"/>
      <c r="E11" s="40"/>
      <c r="F11" s="41"/>
      <c r="G11" s="40"/>
      <c r="H11" s="41"/>
      <c r="I11" s="40"/>
      <c r="J11" s="41"/>
      <c r="K11" s="40"/>
      <c r="L11" s="41"/>
      <c r="M11" s="40"/>
      <c r="N11" s="41"/>
      <c r="O11" s="40"/>
      <c r="P11" s="40"/>
    </row>
    <row r="12" spans="1:16" ht="28.9" customHeight="1" x14ac:dyDescent="0.25">
      <c r="B12" s="3"/>
      <c r="C12" s="3"/>
      <c r="D12" s="31"/>
      <c r="E12" s="40"/>
      <c r="F12" s="41"/>
      <c r="G12" s="40"/>
      <c r="H12" s="41"/>
      <c r="I12" s="40"/>
      <c r="J12" s="41"/>
      <c r="K12" s="40"/>
      <c r="L12" s="41"/>
      <c r="M12" s="40"/>
      <c r="N12" s="41"/>
      <c r="O12" s="40"/>
      <c r="P12" s="40"/>
    </row>
    <row r="13" spans="1:16" ht="35.25" x14ac:dyDescent="0.25">
      <c r="A13" s="52" t="s">
        <v>1055</v>
      </c>
      <c r="B13" s="3"/>
      <c r="C13" s="3"/>
      <c r="D13" s="31"/>
      <c r="E13" s="40"/>
      <c r="F13" s="41"/>
      <c r="G13" s="40"/>
      <c r="H13" s="41"/>
      <c r="I13" s="40"/>
      <c r="J13" s="41"/>
      <c r="K13" s="40"/>
      <c r="L13" s="41"/>
      <c r="M13" s="40"/>
      <c r="N13" s="41"/>
      <c r="O13" s="40"/>
      <c r="P13" s="40"/>
    </row>
    <row r="14" spans="1:16" ht="28.5" customHeight="1" x14ac:dyDescent="0.25">
      <c r="B14" s="3"/>
      <c r="C14" s="3"/>
      <c r="D14" s="31"/>
      <c r="E14" s="40"/>
      <c r="F14" s="41"/>
      <c r="G14" s="40"/>
      <c r="H14" s="41"/>
      <c r="I14" s="40"/>
      <c r="J14" s="41"/>
      <c r="K14" s="40"/>
      <c r="L14" s="41"/>
      <c r="M14" s="40"/>
      <c r="N14" s="41"/>
      <c r="O14" s="40"/>
      <c r="P14" s="40"/>
    </row>
    <row r="15" spans="1:16" ht="28.9" customHeight="1" x14ac:dyDescent="0.25">
      <c r="B15" s="3"/>
      <c r="C15" s="3"/>
      <c r="D15" s="31"/>
      <c r="E15" s="40"/>
      <c r="F15" s="41"/>
      <c r="G15" s="40"/>
      <c r="H15" s="41"/>
      <c r="I15" s="40"/>
      <c r="J15" s="41"/>
      <c r="K15" s="40"/>
      <c r="L15" s="41"/>
      <c r="M15" s="40"/>
      <c r="N15" s="41"/>
      <c r="O15" s="40"/>
      <c r="P15" s="40"/>
    </row>
    <row r="16" spans="1:16" ht="28.9" customHeight="1" x14ac:dyDescent="0.25">
      <c r="B16" s="3"/>
      <c r="C16" s="3"/>
      <c r="D16" s="31"/>
      <c r="E16" s="40"/>
      <c r="F16" s="41"/>
      <c r="G16" s="40"/>
      <c r="H16" s="41"/>
      <c r="I16" s="40"/>
      <c r="J16" s="41"/>
      <c r="K16" s="40"/>
      <c r="L16" s="41"/>
      <c r="M16" s="40"/>
      <c r="N16" s="41"/>
      <c r="O16" s="40"/>
      <c r="P16" s="40"/>
    </row>
    <row r="17" spans="2:16" ht="28.9" customHeight="1" x14ac:dyDescent="0.25">
      <c r="B17" s="3"/>
      <c r="C17" s="3"/>
      <c r="D17" s="31"/>
      <c r="E17" s="40"/>
      <c r="F17" s="41"/>
      <c r="G17" s="40"/>
      <c r="H17" s="41"/>
      <c r="I17" s="40"/>
      <c r="J17" s="41"/>
      <c r="K17" s="40"/>
      <c r="L17" s="41"/>
      <c r="M17" s="40"/>
      <c r="N17" s="41"/>
      <c r="O17" s="40"/>
      <c r="P17" s="40"/>
    </row>
    <row r="18" spans="2:16" ht="28.9" customHeight="1" x14ac:dyDescent="0.25">
      <c r="B18" s="3"/>
      <c r="C18" s="3"/>
      <c r="D18" s="31"/>
      <c r="E18" s="40"/>
      <c r="F18" s="41"/>
      <c r="G18" s="40"/>
      <c r="H18" s="41"/>
      <c r="I18" s="40"/>
      <c r="J18" s="41"/>
      <c r="K18" s="40"/>
      <c r="L18" s="41"/>
      <c r="M18" s="40"/>
      <c r="N18" s="41"/>
      <c r="O18" s="40"/>
      <c r="P18" s="40"/>
    </row>
    <row r="19" spans="2:16" ht="28.9" customHeight="1" x14ac:dyDescent="0.25">
      <c r="B19" s="3"/>
      <c r="C19" s="3"/>
      <c r="D19" s="31"/>
      <c r="E19" s="40"/>
      <c r="F19" s="41"/>
      <c r="G19" s="40"/>
      <c r="H19" s="41"/>
      <c r="I19" s="40"/>
      <c r="J19" s="41"/>
      <c r="K19" s="40"/>
      <c r="L19" s="41"/>
      <c r="M19" s="40"/>
      <c r="N19" s="41"/>
      <c r="O19" s="40"/>
      <c r="P19" s="40"/>
    </row>
    <row r="20" spans="2:16" ht="28.9" customHeight="1" x14ac:dyDescent="0.25">
      <c r="B20" s="3"/>
      <c r="C20" s="3"/>
      <c r="D20" s="31"/>
      <c r="E20" s="40"/>
      <c r="F20" s="41"/>
      <c r="G20" s="40"/>
      <c r="H20" s="41"/>
      <c r="I20" s="40"/>
      <c r="J20" s="41"/>
      <c r="K20" s="40"/>
      <c r="L20" s="41"/>
      <c r="M20" s="40"/>
      <c r="N20" s="41"/>
      <c r="O20" s="40"/>
      <c r="P20" s="40"/>
    </row>
    <row r="21" spans="2:16" ht="28.9" customHeight="1" x14ac:dyDescent="0.25">
      <c r="B21" s="37"/>
      <c r="C21" s="3"/>
      <c r="D21" s="31"/>
      <c r="E21" s="40"/>
      <c r="F21" s="41"/>
      <c r="G21" s="40"/>
      <c r="H21" s="41"/>
      <c r="I21" s="40"/>
      <c r="J21" s="41"/>
      <c r="K21" s="40"/>
      <c r="L21" s="41"/>
      <c r="M21" s="40"/>
      <c r="N21" s="41"/>
      <c r="O21" s="40"/>
      <c r="P21" s="40"/>
    </row>
    <row r="22" spans="2:16" ht="28.9" customHeight="1" x14ac:dyDescent="0.25">
      <c r="B22" s="3"/>
      <c r="C22" s="3"/>
      <c r="D22" s="31"/>
      <c r="E22" s="40"/>
      <c r="F22" s="41"/>
      <c r="G22" s="40"/>
      <c r="H22" s="41"/>
      <c r="I22" s="40"/>
      <c r="J22" s="41"/>
      <c r="K22" s="40"/>
      <c r="L22" s="41"/>
      <c r="M22" s="40"/>
      <c r="N22" s="41"/>
      <c r="O22" s="40"/>
      <c r="P22" s="40"/>
    </row>
    <row r="23" spans="2:16" ht="28.9" customHeight="1" x14ac:dyDescent="0.25">
      <c r="B23" s="183"/>
      <c r="C23" s="3"/>
      <c r="D23" s="31"/>
      <c r="E23" s="40"/>
      <c r="F23" s="41"/>
      <c r="G23" s="40"/>
      <c r="H23" s="41"/>
      <c r="I23" s="40"/>
      <c r="J23" s="41"/>
      <c r="K23" s="40"/>
      <c r="L23" s="41"/>
      <c r="M23" s="40"/>
      <c r="N23" s="41"/>
      <c r="O23" s="40"/>
      <c r="P23" s="40"/>
    </row>
    <row r="24" spans="2:16" ht="28.9" customHeight="1" x14ac:dyDescent="0.25">
      <c r="B24" s="183"/>
      <c r="C24" s="3"/>
      <c r="D24" s="31"/>
      <c r="E24" s="40"/>
      <c r="F24" s="41"/>
      <c r="G24" s="40"/>
      <c r="H24" s="41"/>
      <c r="I24" s="40"/>
      <c r="J24" s="41"/>
      <c r="K24" s="40"/>
      <c r="L24" s="41"/>
      <c r="M24" s="40"/>
      <c r="N24" s="41"/>
      <c r="O24" s="40"/>
      <c r="P24" s="40"/>
    </row>
    <row r="25" spans="2:16" ht="28.9" customHeight="1" thickBot="1" x14ac:dyDescent="0.3">
      <c r="B25" s="12"/>
      <c r="C25" s="12"/>
      <c r="D25" s="45"/>
      <c r="E25" s="46"/>
      <c r="F25" s="47"/>
      <c r="G25" s="46"/>
      <c r="H25" s="47"/>
      <c r="I25" s="46"/>
      <c r="J25" s="47"/>
      <c r="K25" s="46"/>
      <c r="L25" s="47"/>
      <c r="M25" s="46"/>
      <c r="N25" s="47"/>
      <c r="O25" s="46"/>
      <c r="P25" s="46"/>
    </row>
    <row r="26" spans="2:16" ht="28.9" customHeight="1" thickBot="1" x14ac:dyDescent="0.3">
      <c r="B26" s="20" t="s">
        <v>1038</v>
      </c>
      <c r="C26" s="20"/>
      <c r="D26" s="26"/>
      <c r="E26" s="42"/>
      <c r="F26" s="43"/>
      <c r="G26" s="42"/>
      <c r="H26" s="43"/>
      <c r="I26" s="42"/>
      <c r="J26" s="43"/>
      <c r="K26" s="42"/>
      <c r="L26" s="43"/>
      <c r="M26" s="42"/>
      <c r="N26" s="43"/>
      <c r="O26" s="42"/>
      <c r="P26" s="42"/>
    </row>
    <row r="27" spans="2:16" ht="16.5" thickTop="1" x14ac:dyDescent="0.25"/>
  </sheetData>
  <mergeCells count="1">
    <mergeCell ref="G4:H4"/>
  </mergeCells>
  <phoneticPr fontId="0" type="noConversion"/>
  <pageMargins left="0.5" right="0.5" top="0.25" bottom="0.5" header="0.5" footer="0.25"/>
  <pageSetup paperSize="5" scale="81" orientation="landscape" r:id="rId1"/>
  <headerFooter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9" enableFormatConditionsCalculation="0">
    <tabColor indexed="26"/>
    <pageSetUpPr fitToPage="1"/>
  </sheetPr>
  <dimension ref="A1:T25"/>
  <sheetViews>
    <sheetView defaultGridColor="0" colorId="22" zoomScale="75" workbookViewId="0">
      <pane xSplit="4" ySplit="7" topLeftCell="E8" activePane="bottomRight" state="frozen"/>
      <selection activeCell="E8" sqref="E8"/>
      <selection pane="topRight" activeCell="E8" sqref="E8"/>
      <selection pane="bottomLeft" activeCell="E8" sqref="E8"/>
      <selection pane="bottomRight" activeCell="B2" sqref="B2"/>
    </sheetView>
  </sheetViews>
  <sheetFormatPr defaultColWidth="9.625" defaultRowHeight="15.75" x14ac:dyDescent="0.25"/>
  <cols>
    <col min="1" max="1" width="4.625" customWidth="1"/>
    <col min="3" max="3" width="17.625" customWidth="1"/>
    <col min="5" max="5" width="12.625" customWidth="1"/>
    <col min="6" max="6" width="4.625" customWidth="1"/>
    <col min="7" max="7" width="12.625" customWidth="1"/>
    <col min="8" max="8" width="4.625" customWidth="1"/>
    <col min="9" max="9" width="14.125" customWidth="1"/>
    <col min="10" max="10" width="4.625" customWidth="1"/>
    <col min="11" max="11" width="12.625" customWidth="1"/>
    <col min="12" max="12" width="4.625" customWidth="1"/>
    <col min="13" max="13" width="12.625" customWidth="1"/>
    <col min="14" max="14" width="4.625" customWidth="1"/>
    <col min="15" max="15" width="12.625" customWidth="1"/>
    <col min="16" max="16" width="4.625" customWidth="1"/>
    <col min="17" max="17" width="12.625" customWidth="1"/>
    <col min="18" max="18" width="4.625" customWidth="1"/>
    <col min="19" max="19" width="12.625" customWidth="1"/>
    <col min="20" max="20" width="5.625" customWidth="1"/>
  </cols>
  <sheetData>
    <row r="1" spans="1:20" ht="30" x14ac:dyDescent="0.4">
      <c r="J1" s="94" t="s">
        <v>1103</v>
      </c>
    </row>
    <row r="2" spans="1:20" ht="30" x14ac:dyDescent="0.4">
      <c r="J2" s="94" t="s">
        <v>1104</v>
      </c>
    </row>
    <row r="3" spans="1:20" ht="16.5" thickBot="1" x14ac:dyDescent="0.3">
      <c r="B3" s="20"/>
      <c r="C3" s="20"/>
      <c r="D3" s="20"/>
      <c r="E3" s="20"/>
      <c r="F3" s="20"/>
      <c r="G3" s="20"/>
      <c r="H3" s="20"/>
      <c r="I3" s="20"/>
      <c r="J3" s="20"/>
      <c r="K3" s="20"/>
      <c r="L3" s="20"/>
      <c r="M3" s="20"/>
      <c r="N3" s="20"/>
      <c r="O3" s="20"/>
      <c r="P3" s="20"/>
      <c r="Q3" s="20"/>
      <c r="R3" s="20"/>
      <c r="S3" s="20"/>
      <c r="T3" s="20"/>
    </row>
    <row r="4" spans="1:20" ht="16.5" thickTop="1" x14ac:dyDescent="0.25">
      <c r="D4" s="23"/>
      <c r="F4" s="23"/>
      <c r="H4" s="180" t="s">
        <v>1333</v>
      </c>
      <c r="J4" s="23"/>
      <c r="L4" s="23"/>
      <c r="N4" s="23"/>
      <c r="P4" s="23"/>
      <c r="R4" s="23"/>
      <c r="T4" s="8"/>
    </row>
    <row r="5" spans="1:20" x14ac:dyDescent="0.25">
      <c r="D5" s="23"/>
      <c r="E5" s="92" t="s">
        <v>1002</v>
      </c>
      <c r="F5" s="23"/>
      <c r="G5" s="3"/>
      <c r="H5" s="87" t="s">
        <v>1105</v>
      </c>
      <c r="I5" s="3"/>
      <c r="J5" s="31"/>
      <c r="L5" s="23"/>
      <c r="M5" s="92" t="s">
        <v>1056</v>
      </c>
      <c r="N5" s="23"/>
      <c r="O5" s="92" t="s">
        <v>585</v>
      </c>
      <c r="P5" s="23"/>
      <c r="Q5" t="s">
        <v>474</v>
      </c>
      <c r="R5" s="23"/>
      <c r="S5" s="92" t="s">
        <v>1002</v>
      </c>
      <c r="T5" s="8"/>
    </row>
    <row r="6" spans="1:20" x14ac:dyDescent="0.25">
      <c r="C6" s="92" t="s">
        <v>1052</v>
      </c>
      <c r="D6" s="23"/>
      <c r="E6" s="425">
        <f>Start</f>
        <v>42552</v>
      </c>
      <c r="F6" s="23"/>
      <c r="G6" s="92" t="s">
        <v>1007</v>
      </c>
      <c r="H6" s="23"/>
      <c r="I6" s="92" t="s">
        <v>1057</v>
      </c>
      <c r="J6" s="23"/>
      <c r="L6" s="23"/>
      <c r="N6" s="23"/>
      <c r="P6" s="23"/>
      <c r="Q6" t="s">
        <v>475</v>
      </c>
      <c r="R6" s="23"/>
      <c r="S6" s="424">
        <v>42916</v>
      </c>
      <c r="T6" s="8"/>
    </row>
    <row r="7" spans="1:20" ht="16.5" thickBot="1" x14ac:dyDescent="0.3">
      <c r="B7" s="20"/>
      <c r="C7" s="20"/>
      <c r="D7" s="26"/>
      <c r="E7" s="20"/>
      <c r="F7" s="26"/>
      <c r="G7" s="20"/>
      <c r="H7" s="26"/>
      <c r="I7" s="102" t="s">
        <v>1058</v>
      </c>
      <c r="J7" s="26"/>
      <c r="K7" s="20"/>
      <c r="L7" s="26"/>
      <c r="M7" s="20"/>
      <c r="N7" s="26"/>
      <c r="O7" s="20"/>
      <c r="P7" s="26"/>
      <c r="Q7" s="20"/>
      <c r="R7" s="26"/>
      <c r="S7" s="20"/>
      <c r="T7" s="39"/>
    </row>
    <row r="8" spans="1:20" ht="28.9" customHeight="1" thickTop="1" x14ac:dyDescent="0.25">
      <c r="B8" s="37"/>
      <c r="C8" s="3"/>
      <c r="D8" s="31"/>
      <c r="E8" s="40"/>
      <c r="F8" s="41"/>
      <c r="G8" s="40"/>
      <c r="H8" s="41"/>
      <c r="I8" s="40"/>
      <c r="J8" s="41"/>
      <c r="K8" s="40"/>
      <c r="L8" s="41"/>
      <c r="M8" s="40"/>
      <c r="N8" s="41"/>
      <c r="O8" s="40"/>
      <c r="P8" s="41"/>
      <c r="Q8" s="40"/>
      <c r="R8" s="41"/>
      <c r="S8" s="40"/>
      <c r="T8" s="40"/>
    </row>
    <row r="9" spans="1:20" ht="28.9" customHeight="1" x14ac:dyDescent="0.25">
      <c r="B9" s="3"/>
      <c r="C9" s="3"/>
      <c r="D9" s="31"/>
      <c r="E9" s="40"/>
      <c r="F9" s="41"/>
      <c r="G9" s="40"/>
      <c r="H9" s="41"/>
      <c r="I9" s="40"/>
      <c r="J9" s="41"/>
      <c r="K9" s="40"/>
      <c r="L9" s="41"/>
      <c r="M9" s="40"/>
      <c r="N9" s="41"/>
      <c r="O9" s="40"/>
      <c r="P9" s="41"/>
      <c r="Q9" s="40"/>
      <c r="R9" s="41"/>
      <c r="S9" s="40"/>
      <c r="T9" s="40"/>
    </row>
    <row r="10" spans="1:20" ht="28.9" customHeight="1" x14ac:dyDescent="0.25">
      <c r="B10" s="3"/>
      <c r="C10" s="3"/>
      <c r="D10" s="31"/>
      <c r="E10" s="40"/>
      <c r="F10" s="41"/>
      <c r="G10" s="40"/>
      <c r="H10" s="41"/>
      <c r="I10" s="40"/>
      <c r="J10" s="41"/>
      <c r="K10" s="40"/>
      <c r="L10" s="41"/>
      <c r="M10" s="40"/>
      <c r="N10" s="41"/>
      <c r="O10" s="40"/>
      <c r="P10" s="41"/>
      <c r="Q10" s="40"/>
      <c r="R10" s="41"/>
      <c r="S10" s="40"/>
      <c r="T10" s="40"/>
    </row>
    <row r="11" spans="1:20" ht="28.9" customHeight="1" x14ac:dyDescent="0.25">
      <c r="B11" s="3"/>
      <c r="C11" s="3"/>
      <c r="D11" s="31"/>
      <c r="E11" s="40"/>
      <c r="F11" s="41"/>
      <c r="G11" s="40"/>
      <c r="H11" s="41"/>
      <c r="I11" s="40"/>
      <c r="J11" s="41"/>
      <c r="K11" s="40"/>
      <c r="L11" s="41"/>
      <c r="M11" s="40"/>
      <c r="N11" s="41"/>
      <c r="O11" s="40"/>
      <c r="P11" s="41"/>
      <c r="Q11" s="40"/>
      <c r="R11" s="41"/>
      <c r="S11" s="40"/>
      <c r="T11" s="40"/>
    </row>
    <row r="12" spans="1:20" ht="28.9" customHeight="1" x14ac:dyDescent="0.25">
      <c r="B12" s="3"/>
      <c r="C12" s="3"/>
      <c r="D12" s="31"/>
      <c r="E12" s="40"/>
      <c r="F12" s="41"/>
      <c r="G12" s="40"/>
      <c r="H12" s="41"/>
      <c r="I12" s="40"/>
      <c r="J12" s="41"/>
      <c r="K12" s="40"/>
      <c r="L12" s="41"/>
      <c r="M12" s="40"/>
      <c r="N12" s="41"/>
      <c r="O12" s="40"/>
      <c r="P12" s="41"/>
      <c r="Q12" s="40"/>
      <c r="R12" s="41"/>
      <c r="S12" s="40"/>
      <c r="T12" s="40"/>
    </row>
    <row r="13" spans="1:20" ht="27.75" customHeight="1" x14ac:dyDescent="0.25">
      <c r="B13" s="3"/>
      <c r="C13" s="3"/>
      <c r="D13" s="31"/>
      <c r="E13" s="40"/>
      <c r="F13" s="41"/>
      <c r="G13" s="40"/>
      <c r="H13" s="41"/>
      <c r="I13" s="40"/>
      <c r="J13" s="41"/>
      <c r="K13" s="40"/>
      <c r="L13" s="41"/>
      <c r="M13" s="40"/>
      <c r="N13" s="41"/>
      <c r="O13" s="40"/>
      <c r="P13" s="41"/>
      <c r="Q13" s="40"/>
      <c r="R13" s="41"/>
      <c r="S13" s="40"/>
      <c r="T13" s="40"/>
    </row>
    <row r="14" spans="1:20" ht="46.5" customHeight="1" x14ac:dyDescent="0.25">
      <c r="A14" s="52" t="s">
        <v>1059</v>
      </c>
      <c r="B14" s="3"/>
      <c r="C14" s="3"/>
      <c r="D14" s="31"/>
      <c r="E14" s="40"/>
      <c r="F14" s="41"/>
      <c r="G14" s="40"/>
      <c r="H14" s="41"/>
      <c r="I14" s="40"/>
      <c r="J14" s="41"/>
      <c r="K14" s="40"/>
      <c r="L14" s="41"/>
      <c r="M14" s="40"/>
      <c r="N14" s="41"/>
      <c r="O14" s="40"/>
      <c r="P14" s="41"/>
      <c r="Q14" s="40"/>
      <c r="R14" s="41"/>
      <c r="S14" s="40"/>
      <c r="T14" s="40"/>
    </row>
    <row r="15" spans="1:20" ht="28.9" customHeight="1" x14ac:dyDescent="0.25">
      <c r="B15" s="3"/>
      <c r="C15" s="3"/>
      <c r="D15" s="31"/>
      <c r="E15" s="40"/>
      <c r="F15" s="41"/>
      <c r="G15" s="40"/>
      <c r="H15" s="41"/>
      <c r="I15" s="40"/>
      <c r="J15" s="41"/>
      <c r="K15" s="40"/>
      <c r="L15" s="41"/>
      <c r="M15" s="40"/>
      <c r="N15" s="41"/>
      <c r="O15" s="40"/>
      <c r="P15" s="41"/>
      <c r="Q15" s="40"/>
      <c r="R15" s="41"/>
      <c r="S15" s="40"/>
      <c r="T15" s="40"/>
    </row>
    <row r="16" spans="1:20" ht="28.9" customHeight="1" x14ac:dyDescent="0.25">
      <c r="B16" s="3"/>
      <c r="C16" s="3"/>
      <c r="D16" s="31"/>
      <c r="E16" s="40"/>
      <c r="F16" s="41"/>
      <c r="G16" s="40"/>
      <c r="H16" s="41"/>
      <c r="I16" s="40"/>
      <c r="J16" s="41"/>
      <c r="K16" s="40"/>
      <c r="L16" s="41"/>
      <c r="M16" s="40"/>
      <c r="N16" s="41"/>
      <c r="O16" s="40"/>
      <c r="P16" s="41"/>
      <c r="Q16" s="40"/>
      <c r="R16" s="41"/>
      <c r="S16" s="40"/>
      <c r="T16" s="40"/>
    </row>
    <row r="17" spans="2:20" ht="28.9" customHeight="1" x14ac:dyDescent="0.25">
      <c r="B17" s="3"/>
      <c r="C17" s="3"/>
      <c r="D17" s="31"/>
      <c r="E17" s="40"/>
      <c r="F17" s="41"/>
      <c r="G17" s="40"/>
      <c r="H17" s="41"/>
      <c r="I17" s="40"/>
      <c r="J17" s="41"/>
      <c r="K17" s="40"/>
      <c r="L17" s="41"/>
      <c r="M17" s="40"/>
      <c r="N17" s="41"/>
      <c r="O17" s="40"/>
      <c r="P17" s="41"/>
      <c r="Q17" s="40"/>
      <c r="R17" s="41"/>
      <c r="S17" s="40"/>
      <c r="T17" s="40"/>
    </row>
    <row r="18" spans="2:20" ht="28.9" customHeight="1" x14ac:dyDescent="0.25">
      <c r="B18" s="3"/>
      <c r="C18" s="3"/>
      <c r="D18" s="31"/>
      <c r="E18" s="40"/>
      <c r="F18" s="41"/>
      <c r="G18" s="40"/>
      <c r="H18" s="41"/>
      <c r="I18" s="40"/>
      <c r="J18" s="41"/>
      <c r="K18" s="40"/>
      <c r="L18" s="41"/>
      <c r="M18" s="40"/>
      <c r="N18" s="41"/>
      <c r="O18" s="40"/>
      <c r="P18" s="41"/>
      <c r="Q18" s="40"/>
      <c r="R18" s="41"/>
      <c r="S18" s="40"/>
      <c r="T18" s="40"/>
    </row>
    <row r="19" spans="2:20" ht="28.9" customHeight="1" x14ac:dyDescent="0.25">
      <c r="B19" s="3"/>
      <c r="C19" s="3"/>
      <c r="D19" s="31"/>
      <c r="E19" s="40"/>
      <c r="F19" s="41"/>
      <c r="G19" s="40"/>
      <c r="H19" s="41"/>
      <c r="I19" s="40"/>
      <c r="J19" s="41"/>
      <c r="K19" s="40"/>
      <c r="L19" s="41"/>
      <c r="M19" s="40"/>
      <c r="N19" s="41"/>
      <c r="O19" s="40"/>
      <c r="P19" s="41"/>
      <c r="Q19" s="40"/>
      <c r="R19" s="41"/>
      <c r="S19" s="40"/>
      <c r="T19" s="40"/>
    </row>
    <row r="20" spans="2:20" ht="28.9" customHeight="1" x14ac:dyDescent="0.25">
      <c r="B20" s="3"/>
      <c r="C20" s="3"/>
      <c r="D20" s="31"/>
      <c r="E20" s="40"/>
      <c r="F20" s="41"/>
      <c r="G20" s="40"/>
      <c r="H20" s="41"/>
      <c r="I20" s="40"/>
      <c r="J20" s="41"/>
      <c r="K20" s="40"/>
      <c r="L20" s="41"/>
      <c r="M20" s="40"/>
      <c r="N20" s="41"/>
      <c r="O20" s="40"/>
      <c r="P20" s="41"/>
      <c r="Q20" s="40"/>
      <c r="R20" s="41"/>
      <c r="S20" s="40"/>
      <c r="T20" s="40"/>
    </row>
    <row r="21" spans="2:20" ht="28.9" customHeight="1" x14ac:dyDescent="0.25">
      <c r="B21" s="3"/>
      <c r="C21" s="3"/>
      <c r="D21" s="31"/>
      <c r="E21" s="40"/>
      <c r="F21" s="41"/>
      <c r="G21" s="40"/>
      <c r="H21" s="41"/>
      <c r="I21" s="40"/>
      <c r="J21" s="41"/>
      <c r="K21" s="40"/>
      <c r="L21" s="41"/>
      <c r="M21" s="40"/>
      <c r="N21" s="41"/>
      <c r="O21" s="40"/>
      <c r="P21" s="41"/>
      <c r="Q21" s="40"/>
      <c r="R21" s="41"/>
      <c r="S21" s="40"/>
      <c r="T21" s="40"/>
    </row>
    <row r="22" spans="2:20" ht="28.9" customHeight="1" x14ac:dyDescent="0.25">
      <c r="B22" s="3"/>
      <c r="C22" s="3"/>
      <c r="D22" s="31"/>
      <c r="E22" s="40"/>
      <c r="F22" s="41"/>
      <c r="G22" s="40"/>
      <c r="H22" s="41"/>
      <c r="I22" s="40"/>
      <c r="J22" s="41"/>
      <c r="K22" s="40"/>
      <c r="L22" s="41"/>
      <c r="M22" s="40"/>
      <c r="N22" s="41"/>
      <c r="O22" s="40"/>
      <c r="P22" s="41"/>
      <c r="Q22" s="40"/>
      <c r="R22" s="41"/>
      <c r="S22" s="40"/>
      <c r="T22" s="40"/>
    </row>
    <row r="23" spans="2:20" ht="28.9" customHeight="1" x14ac:dyDescent="0.25">
      <c r="B23" s="3"/>
      <c r="C23" s="3"/>
      <c r="D23" s="31"/>
      <c r="E23" s="40"/>
      <c r="F23" s="41"/>
      <c r="G23" s="40"/>
      <c r="H23" s="41"/>
      <c r="I23" s="40"/>
      <c r="J23" s="41"/>
      <c r="K23" s="40"/>
      <c r="L23" s="41"/>
      <c r="M23" s="40"/>
      <c r="N23" s="41"/>
      <c r="O23" s="40"/>
      <c r="P23" s="41"/>
      <c r="Q23" s="40"/>
      <c r="R23" s="41"/>
      <c r="S23" s="40"/>
      <c r="T23" s="40"/>
    </row>
    <row r="24" spans="2:20" ht="28.9" customHeight="1" thickBot="1" x14ac:dyDescent="0.3">
      <c r="B24" s="20"/>
      <c r="C24" s="20"/>
      <c r="D24" s="26"/>
      <c r="E24" s="42"/>
      <c r="F24" s="43"/>
      <c r="G24" s="42"/>
      <c r="H24" s="43"/>
      <c r="I24" s="42"/>
      <c r="J24" s="43"/>
      <c r="K24" s="42"/>
      <c r="L24" s="43"/>
      <c r="M24" s="42"/>
      <c r="N24" s="43"/>
      <c r="O24" s="42"/>
      <c r="P24" s="43"/>
      <c r="Q24" s="42"/>
      <c r="R24" s="43"/>
      <c r="S24" s="42"/>
      <c r="T24" s="42"/>
    </row>
    <row r="25" spans="2:20" ht="16.5" thickTop="1" x14ac:dyDescent="0.25"/>
  </sheetData>
  <phoneticPr fontId="0" type="noConversion"/>
  <pageMargins left="0.5" right="0.5" top="0.5" bottom="0.5" header="0.25" footer="0.25"/>
  <pageSetup paperSize="5" scale="84" orientation="landscape" r:id="rId1"/>
  <headerFooter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0">
    <pageSetUpPr fitToPage="1"/>
  </sheetPr>
  <dimension ref="A1:T26"/>
  <sheetViews>
    <sheetView defaultGridColor="0" colorId="22" zoomScale="75" workbookViewId="0">
      <pane xSplit="4" ySplit="7" topLeftCell="E8" activePane="bottomRight" state="frozen"/>
      <selection activeCell="E8" sqref="E8"/>
      <selection pane="topRight" activeCell="E8" sqref="E8"/>
      <selection pane="bottomLeft" activeCell="E8" sqref="E8"/>
      <selection pane="bottomRight" activeCell="B2" sqref="B2"/>
    </sheetView>
  </sheetViews>
  <sheetFormatPr defaultColWidth="9.625" defaultRowHeight="15.75" x14ac:dyDescent="0.25"/>
  <cols>
    <col min="1" max="1" width="3.625" customWidth="1"/>
    <col min="3" max="3" width="17.625" customWidth="1"/>
    <col min="4" max="4" width="15.5" customWidth="1"/>
    <col min="5" max="5" width="12.625" customWidth="1"/>
    <col min="6" max="6" width="4.625" customWidth="1"/>
    <col min="7" max="7" width="12.625" customWidth="1"/>
    <col min="8" max="8" width="4.625" customWidth="1"/>
    <col min="9" max="9" width="13.75" customWidth="1"/>
    <col min="10" max="10" width="4.625" customWidth="1"/>
    <col min="11" max="11" width="12.625" customWidth="1"/>
    <col min="12" max="12" width="4.625" customWidth="1"/>
    <col min="13" max="13" width="12.625" customWidth="1"/>
    <col min="14" max="14" width="4.625" customWidth="1"/>
    <col min="15" max="15" width="12.625" customWidth="1"/>
    <col min="16" max="16" width="4.625" customWidth="1"/>
    <col min="17" max="17" width="12.625" customWidth="1"/>
    <col min="18" max="18" width="4.625" customWidth="1"/>
    <col min="19" max="19" width="12.625" customWidth="1"/>
    <col min="20" max="20" width="4.625" customWidth="1"/>
  </cols>
  <sheetData>
    <row r="1" spans="2:20" ht="30" x14ac:dyDescent="0.4">
      <c r="J1" s="94" t="s">
        <v>1103</v>
      </c>
    </row>
    <row r="2" spans="2:20" ht="30" x14ac:dyDescent="0.4">
      <c r="J2" s="94" t="s">
        <v>1106</v>
      </c>
    </row>
    <row r="3" spans="2:20" ht="16.5" thickBot="1" x14ac:dyDescent="0.3">
      <c r="B3" s="20"/>
      <c r="C3" s="20"/>
      <c r="D3" s="20"/>
      <c r="E3" s="20"/>
      <c r="F3" s="20"/>
      <c r="G3" s="20"/>
      <c r="H3" s="20"/>
      <c r="I3" s="20"/>
      <c r="J3" s="20"/>
      <c r="K3" s="20"/>
      <c r="L3" s="20"/>
      <c r="M3" s="20"/>
      <c r="N3" s="20"/>
      <c r="O3" s="20"/>
      <c r="P3" s="20"/>
      <c r="Q3" s="20"/>
      <c r="R3" s="20"/>
      <c r="S3" s="20"/>
      <c r="T3" s="20"/>
    </row>
    <row r="4" spans="2:20" ht="16.5" thickTop="1" x14ac:dyDescent="0.25">
      <c r="D4" s="23"/>
      <c r="F4" s="23"/>
      <c r="H4" s="92" t="str">
        <f>Transfer</f>
        <v xml:space="preserve"> Transferred from SFY 2017</v>
      </c>
      <c r="J4" s="23"/>
      <c r="L4" s="23"/>
      <c r="N4" s="23"/>
      <c r="P4" s="23"/>
      <c r="R4" s="23"/>
      <c r="T4" s="8"/>
    </row>
    <row r="5" spans="2:20" x14ac:dyDescent="0.25">
      <c r="D5" s="23"/>
      <c r="E5" s="92" t="s">
        <v>1002</v>
      </c>
      <c r="F5" s="23"/>
      <c r="G5" s="3"/>
      <c r="H5" s="87" t="s">
        <v>1105</v>
      </c>
      <c r="I5" s="3"/>
      <c r="J5" s="31"/>
      <c r="L5" s="23"/>
      <c r="M5" s="92" t="s">
        <v>1056</v>
      </c>
      <c r="N5" s="23"/>
      <c r="O5" s="92" t="s">
        <v>585</v>
      </c>
      <c r="P5" s="23"/>
      <c r="Q5" t="s">
        <v>474</v>
      </c>
      <c r="R5" s="23"/>
      <c r="S5" s="92" t="s">
        <v>1002</v>
      </c>
      <c r="T5" s="8"/>
    </row>
    <row r="6" spans="2:20" x14ac:dyDescent="0.25">
      <c r="C6" s="92" t="s">
        <v>1052</v>
      </c>
      <c r="D6" s="23"/>
      <c r="E6" s="425">
        <v>42552</v>
      </c>
      <c r="F6" s="23"/>
      <c r="G6" s="92" t="s">
        <v>1007</v>
      </c>
      <c r="H6" s="23"/>
      <c r="I6" s="92" t="s">
        <v>1057</v>
      </c>
      <c r="J6" s="23"/>
      <c r="L6" s="23"/>
      <c r="N6" s="23"/>
      <c r="P6" s="23"/>
      <c r="Q6" t="s">
        <v>475</v>
      </c>
      <c r="R6" s="23"/>
      <c r="S6" s="424">
        <f>'Sheet 11'!S6</f>
        <v>42916</v>
      </c>
      <c r="T6" s="8"/>
    </row>
    <row r="7" spans="2:20" ht="16.5" thickBot="1" x14ac:dyDescent="0.3">
      <c r="B7" s="20"/>
      <c r="C7" s="20"/>
      <c r="D7" s="26"/>
      <c r="E7" s="20"/>
      <c r="F7" s="26"/>
      <c r="G7" s="20"/>
      <c r="H7" s="26"/>
      <c r="I7" s="102" t="s">
        <v>1058</v>
      </c>
      <c r="J7" s="26"/>
      <c r="K7" s="20"/>
      <c r="L7" s="26"/>
      <c r="M7" s="20"/>
      <c r="N7" s="26"/>
      <c r="O7" s="20"/>
      <c r="P7" s="26"/>
      <c r="Q7" s="20"/>
      <c r="R7" s="26"/>
      <c r="S7" s="20"/>
      <c r="T7" s="39"/>
    </row>
    <row r="8" spans="2:20" ht="28.9" customHeight="1" thickTop="1" x14ac:dyDescent="0.25">
      <c r="B8" s="53"/>
      <c r="C8" s="3"/>
      <c r="D8" s="31"/>
      <c r="E8" s="40"/>
      <c r="F8" s="41"/>
      <c r="G8" s="40"/>
      <c r="H8" s="41"/>
      <c r="I8" s="40"/>
      <c r="J8" s="41"/>
      <c r="K8" s="40"/>
      <c r="L8" s="41"/>
      <c r="M8" s="40"/>
      <c r="N8" s="41"/>
      <c r="O8" s="40"/>
      <c r="P8" s="41"/>
      <c r="Q8" s="40"/>
      <c r="R8" s="41"/>
      <c r="S8" s="40"/>
      <c r="T8" s="40"/>
    </row>
    <row r="9" spans="2:20" ht="28.9" customHeight="1" x14ac:dyDescent="0.25">
      <c r="B9" s="3"/>
      <c r="C9" s="3"/>
      <c r="D9" s="31"/>
      <c r="E9" s="40"/>
      <c r="F9" s="41"/>
      <c r="G9" s="40"/>
      <c r="H9" s="41"/>
      <c r="I9" s="40"/>
      <c r="J9" s="41"/>
      <c r="K9" s="40"/>
      <c r="L9" s="41"/>
      <c r="M9" s="40"/>
      <c r="N9" s="41"/>
      <c r="O9" s="40"/>
      <c r="P9" s="41"/>
      <c r="Q9" s="40"/>
      <c r="R9" s="41"/>
      <c r="S9" s="40"/>
      <c r="T9" s="40"/>
    </row>
    <row r="10" spans="2:20" ht="28.9" customHeight="1" x14ac:dyDescent="0.25">
      <c r="B10" s="3"/>
      <c r="C10" s="3"/>
      <c r="D10" s="31"/>
      <c r="E10" s="40"/>
      <c r="F10" s="41"/>
      <c r="G10" s="40"/>
      <c r="H10" s="41"/>
      <c r="I10" s="40"/>
      <c r="J10" s="41"/>
      <c r="K10" s="40"/>
      <c r="L10" s="41"/>
      <c r="M10" s="40"/>
      <c r="N10" s="41"/>
      <c r="O10" s="40"/>
      <c r="P10" s="41"/>
      <c r="Q10" s="40"/>
      <c r="R10" s="41"/>
      <c r="S10" s="40"/>
      <c r="T10" s="40"/>
    </row>
    <row r="11" spans="2:20" ht="28.9" customHeight="1" x14ac:dyDescent="0.25">
      <c r="B11" s="3"/>
      <c r="C11" s="3"/>
      <c r="D11" s="31"/>
      <c r="E11" s="40"/>
      <c r="F11" s="41"/>
      <c r="G11" s="40"/>
      <c r="H11" s="41"/>
      <c r="I11" s="40"/>
      <c r="J11" s="41"/>
      <c r="K11" s="40"/>
      <c r="L11" s="41"/>
      <c r="M11" s="40"/>
      <c r="N11" s="41"/>
      <c r="O11" s="40"/>
      <c r="P11" s="41"/>
      <c r="Q11" s="40"/>
      <c r="R11" s="41"/>
      <c r="S11" s="40"/>
      <c r="T11" s="40"/>
    </row>
    <row r="12" spans="2:20" ht="28.9" customHeight="1" x14ac:dyDescent="0.25">
      <c r="B12" s="3"/>
      <c r="C12" s="3"/>
      <c r="D12" s="31"/>
      <c r="E12" s="40"/>
      <c r="F12" s="41"/>
      <c r="G12" s="40"/>
      <c r="H12" s="41"/>
      <c r="I12" s="40"/>
      <c r="J12" s="41"/>
      <c r="K12" s="40"/>
      <c r="L12" s="41"/>
      <c r="M12" s="40"/>
      <c r="N12" s="41"/>
      <c r="O12" s="40"/>
      <c r="P12" s="41"/>
      <c r="Q12" s="40"/>
      <c r="R12" s="41"/>
      <c r="S12" s="40"/>
      <c r="T12" s="40"/>
    </row>
    <row r="13" spans="2:20" ht="28.9" customHeight="1" x14ac:dyDescent="0.25">
      <c r="B13" s="3"/>
      <c r="C13" s="3"/>
      <c r="D13" s="31"/>
      <c r="E13" s="40"/>
      <c r="F13" s="41"/>
      <c r="G13" s="40"/>
      <c r="H13" s="41"/>
      <c r="I13" s="40"/>
      <c r="J13" s="41"/>
      <c r="K13" s="40"/>
      <c r="L13" s="41"/>
      <c r="M13" s="40"/>
      <c r="N13" s="41"/>
      <c r="O13" s="40"/>
      <c r="P13" s="41"/>
      <c r="Q13" s="40"/>
      <c r="R13" s="41"/>
      <c r="S13" s="40"/>
      <c r="T13" s="40"/>
    </row>
    <row r="14" spans="2:20" ht="28.9" customHeight="1" x14ac:dyDescent="0.25">
      <c r="B14" s="3"/>
      <c r="C14" s="3"/>
      <c r="D14" s="31"/>
      <c r="E14" s="40"/>
      <c r="F14" s="41"/>
      <c r="G14" s="40"/>
      <c r="H14" s="41"/>
      <c r="I14" s="40"/>
      <c r="J14" s="41"/>
      <c r="K14" s="40"/>
      <c r="L14" s="41"/>
      <c r="M14" s="40"/>
      <c r="N14" s="41"/>
      <c r="O14" s="40"/>
      <c r="P14" s="41"/>
      <c r="Q14" s="40"/>
      <c r="R14" s="41"/>
      <c r="S14" s="40"/>
      <c r="T14" s="40"/>
    </row>
    <row r="15" spans="2:20" ht="28.9" customHeight="1" x14ac:dyDescent="0.25">
      <c r="B15" s="3"/>
      <c r="C15" s="3"/>
      <c r="D15" s="31"/>
      <c r="E15" s="40"/>
      <c r="F15" s="41"/>
      <c r="G15" s="40"/>
      <c r="H15" s="41"/>
      <c r="I15" s="40"/>
      <c r="J15" s="41"/>
      <c r="K15" s="40"/>
      <c r="L15" s="41"/>
      <c r="M15" s="40"/>
      <c r="N15" s="41"/>
      <c r="O15" s="40"/>
      <c r="P15" s="41"/>
      <c r="Q15" s="40"/>
      <c r="R15" s="41"/>
      <c r="S15" s="40"/>
      <c r="T15" s="40"/>
    </row>
    <row r="16" spans="2:20" ht="28.9" customHeight="1" x14ac:dyDescent="0.25">
      <c r="B16" s="3"/>
      <c r="C16" s="3"/>
      <c r="D16" s="31"/>
      <c r="E16" s="40"/>
      <c r="F16" s="41"/>
      <c r="G16" s="40"/>
      <c r="H16" s="41"/>
      <c r="I16" s="40"/>
      <c r="J16" s="41"/>
      <c r="K16" s="40"/>
      <c r="L16" s="41"/>
      <c r="M16" s="40"/>
      <c r="N16" s="41"/>
      <c r="O16" s="40"/>
      <c r="P16" s="41"/>
      <c r="Q16" s="40"/>
      <c r="R16" s="41"/>
      <c r="S16" s="40"/>
      <c r="T16" s="40"/>
    </row>
    <row r="17" spans="1:20" ht="28.5" customHeight="1" x14ac:dyDescent="0.25">
      <c r="B17" s="3"/>
      <c r="C17" s="3"/>
      <c r="D17" s="31"/>
      <c r="E17" s="40"/>
      <c r="F17" s="41"/>
      <c r="G17" s="40"/>
      <c r="H17" s="41"/>
      <c r="I17" s="40"/>
      <c r="J17" s="41"/>
      <c r="K17" s="40"/>
      <c r="L17" s="41"/>
      <c r="M17" s="40"/>
      <c r="N17" s="41"/>
      <c r="O17" s="40"/>
      <c r="P17" s="41"/>
      <c r="Q17" s="40"/>
      <c r="R17" s="41"/>
      <c r="S17" s="40"/>
      <c r="T17" s="40"/>
    </row>
    <row r="18" spans="1:20" ht="45.75" customHeight="1" x14ac:dyDescent="0.25">
      <c r="A18" s="52" t="s">
        <v>1060</v>
      </c>
      <c r="B18" s="37"/>
      <c r="C18" s="3"/>
      <c r="D18" s="31"/>
      <c r="E18" s="40"/>
      <c r="F18" s="41"/>
      <c r="G18" s="40"/>
      <c r="H18" s="41"/>
      <c r="I18" s="40"/>
      <c r="J18" s="41"/>
      <c r="K18" s="40"/>
      <c r="L18" s="41"/>
      <c r="M18" s="40"/>
      <c r="N18" s="41"/>
      <c r="O18" s="40"/>
      <c r="P18" s="41"/>
      <c r="Q18" s="40"/>
      <c r="R18" s="41"/>
      <c r="S18" s="40"/>
      <c r="T18" s="40"/>
    </row>
    <row r="19" spans="1:20" ht="28.9" customHeight="1" x14ac:dyDescent="0.25">
      <c r="B19" s="37"/>
      <c r="C19" s="3"/>
      <c r="D19" s="31"/>
      <c r="E19" s="40"/>
      <c r="F19" s="41"/>
      <c r="G19" s="40"/>
      <c r="H19" s="41"/>
      <c r="I19" s="40"/>
      <c r="J19" s="41"/>
      <c r="K19" s="40"/>
      <c r="L19" s="41"/>
      <c r="M19" s="40"/>
      <c r="N19" s="41"/>
      <c r="O19" s="40"/>
      <c r="P19" s="41"/>
      <c r="Q19" s="40"/>
      <c r="R19" s="41"/>
      <c r="S19" s="40"/>
      <c r="T19" s="40"/>
    </row>
    <row r="20" spans="1:20" ht="28.9" customHeight="1" x14ac:dyDescent="0.25">
      <c r="B20" s="3"/>
      <c r="C20" s="3"/>
      <c r="D20" s="31"/>
      <c r="E20" s="40"/>
      <c r="F20" s="41"/>
      <c r="G20" s="40"/>
      <c r="H20" s="41"/>
      <c r="I20" s="40"/>
      <c r="J20" s="41"/>
      <c r="K20" s="40"/>
      <c r="L20" s="41"/>
      <c r="M20" s="40"/>
      <c r="N20" s="41"/>
      <c r="O20" s="40"/>
      <c r="P20" s="41"/>
      <c r="Q20" s="40"/>
      <c r="R20" s="41"/>
      <c r="S20" s="40"/>
      <c r="T20" s="40"/>
    </row>
    <row r="21" spans="1:20" ht="28.9" customHeight="1" x14ac:dyDescent="0.25">
      <c r="B21" s="3"/>
      <c r="C21" s="3"/>
      <c r="D21" s="31"/>
      <c r="E21" s="40"/>
      <c r="F21" s="41"/>
      <c r="G21" s="40"/>
      <c r="H21" s="41"/>
      <c r="I21" s="40"/>
      <c r="J21" s="41"/>
      <c r="K21" s="40"/>
      <c r="L21" s="41"/>
      <c r="M21" s="40"/>
      <c r="N21" s="41"/>
      <c r="O21" s="40"/>
      <c r="P21" s="41"/>
      <c r="Q21" s="40"/>
      <c r="R21" s="41"/>
      <c r="S21" s="40"/>
      <c r="T21" s="40"/>
    </row>
    <row r="22" spans="1:20" ht="28.5" customHeight="1" x14ac:dyDescent="0.25">
      <c r="B22" s="3"/>
      <c r="C22" s="3"/>
      <c r="D22" s="31"/>
      <c r="E22" s="40"/>
      <c r="F22" s="41"/>
      <c r="G22" s="40"/>
      <c r="H22" s="41"/>
      <c r="I22" s="40"/>
      <c r="J22" s="41"/>
      <c r="K22" s="40"/>
      <c r="L22" s="41"/>
      <c r="M22" s="40"/>
      <c r="N22" s="41"/>
      <c r="O22" s="40"/>
      <c r="P22" s="41"/>
      <c r="Q22" s="40"/>
      <c r="R22" s="41"/>
      <c r="S22" s="40"/>
      <c r="T22" s="40"/>
    </row>
    <row r="23" spans="1:20" ht="28.9" customHeight="1" x14ac:dyDescent="0.25">
      <c r="B23" s="3"/>
      <c r="C23" s="3"/>
      <c r="D23" s="31"/>
      <c r="E23" s="40"/>
      <c r="F23" s="41"/>
      <c r="G23" s="40"/>
      <c r="H23" s="41"/>
      <c r="I23" s="40"/>
      <c r="J23" s="41"/>
      <c r="K23" s="40"/>
      <c r="L23" s="41"/>
      <c r="M23" s="40"/>
      <c r="N23" s="41"/>
      <c r="O23" s="40"/>
      <c r="P23" s="41"/>
      <c r="Q23" s="40"/>
      <c r="R23" s="41"/>
      <c r="S23" s="40"/>
      <c r="T23" s="40"/>
    </row>
    <row r="24" spans="1:20" ht="28.9" customHeight="1" x14ac:dyDescent="0.25">
      <c r="B24" s="3"/>
      <c r="C24" s="3"/>
      <c r="D24" s="31"/>
      <c r="E24" s="40"/>
      <c r="F24" s="41"/>
      <c r="G24" s="40"/>
      <c r="H24" s="41"/>
      <c r="I24" s="40"/>
      <c r="J24" s="41"/>
      <c r="K24" s="40"/>
      <c r="L24" s="41"/>
      <c r="M24" s="40"/>
      <c r="N24" s="41"/>
      <c r="O24" s="40"/>
      <c r="P24" s="41"/>
      <c r="Q24" s="40"/>
      <c r="R24" s="41"/>
      <c r="S24" s="40"/>
      <c r="T24" s="40"/>
    </row>
    <row r="25" spans="1:20" ht="28.9" customHeight="1" thickBot="1" x14ac:dyDescent="0.3">
      <c r="B25" s="20"/>
      <c r="C25" s="20" t="s">
        <v>1038</v>
      </c>
      <c r="D25" s="26"/>
      <c r="E25" s="42"/>
      <c r="F25" s="43"/>
      <c r="G25" s="42"/>
      <c r="H25" s="43"/>
      <c r="I25" s="42"/>
      <c r="J25" s="43"/>
      <c r="K25" s="42"/>
      <c r="L25" s="43"/>
      <c r="M25" s="42"/>
      <c r="N25" s="43"/>
      <c r="O25" s="42"/>
      <c r="P25" s="43"/>
      <c r="Q25" s="42"/>
      <c r="R25" s="43"/>
      <c r="S25" s="42"/>
      <c r="T25" s="42"/>
    </row>
    <row r="26" spans="1:20" ht="16.5" thickTop="1" x14ac:dyDescent="0.25"/>
  </sheetData>
  <phoneticPr fontId="0" type="noConversion"/>
  <pageMargins left="0.5" right="0.5" top="0.5" bottom="0.5" header="0.5" footer="0.25"/>
  <pageSetup paperSize="5" scale="83" orientation="landscape"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
    <pageSetUpPr fitToPage="1"/>
  </sheetPr>
  <dimension ref="A1:J58"/>
  <sheetViews>
    <sheetView defaultGridColor="0" colorId="22" zoomScale="87" workbookViewId="0">
      <selection activeCell="J2" sqref="J2"/>
    </sheetView>
  </sheetViews>
  <sheetFormatPr defaultColWidth="9.625" defaultRowHeight="15.75" x14ac:dyDescent="0.25"/>
  <cols>
    <col min="1" max="1" width="11.625" customWidth="1"/>
    <col min="2" max="2" width="5.625" customWidth="1"/>
    <col min="3" max="3" width="7.625" customWidth="1"/>
    <col min="4" max="5" width="11.125" customWidth="1"/>
    <col min="6" max="6" width="3.625" customWidth="1"/>
    <col min="8" max="8" width="12.625" customWidth="1"/>
    <col min="10" max="10" width="7.625" customWidth="1"/>
  </cols>
  <sheetData>
    <row r="1" spans="1:10" ht="66.95" customHeight="1" x14ac:dyDescent="0.3">
      <c r="A1" s="15" t="s">
        <v>438</v>
      </c>
    </row>
    <row r="2" spans="1:10" ht="31.9" customHeight="1" x14ac:dyDescent="0.25">
      <c r="A2" s="16" t="s">
        <v>439</v>
      </c>
    </row>
    <row r="3" spans="1:10" ht="31.9" customHeight="1" x14ac:dyDescent="0.25">
      <c r="A3" s="17" t="s">
        <v>440</v>
      </c>
    </row>
    <row r="4" spans="1:10" x14ac:dyDescent="0.25">
      <c r="A4" s="17" t="s">
        <v>441</v>
      </c>
    </row>
    <row r="5" spans="1:10" x14ac:dyDescent="0.25">
      <c r="A5" s="17" t="s">
        <v>442</v>
      </c>
      <c r="B5" s="14"/>
      <c r="C5" s="18"/>
      <c r="D5" s="18"/>
      <c r="E5" s="18"/>
      <c r="F5" s="17" t="s">
        <v>187</v>
      </c>
      <c r="G5" s="18"/>
      <c r="H5" s="18"/>
      <c r="I5" s="18"/>
      <c r="J5" s="17" t="s">
        <v>443</v>
      </c>
    </row>
    <row r="6" spans="1:10" x14ac:dyDescent="0.25">
      <c r="A6" s="17" t="s">
        <v>1318</v>
      </c>
      <c r="B6" s="14"/>
      <c r="C6" s="482" t="s">
        <v>1296</v>
      </c>
      <c r="D6" s="17"/>
    </row>
    <row r="7" spans="1:10" x14ac:dyDescent="0.25">
      <c r="A7" s="17" t="s">
        <v>444</v>
      </c>
    </row>
    <row r="8" spans="1:10" x14ac:dyDescent="0.25">
      <c r="A8" s="17" t="s">
        <v>445</v>
      </c>
    </row>
    <row r="9" spans="1:10" x14ac:dyDescent="0.25">
      <c r="A9" s="17" t="s">
        <v>446</v>
      </c>
    </row>
    <row r="10" spans="1:10" ht="31.9" customHeight="1" x14ac:dyDescent="0.25">
      <c r="A10" s="17" t="s">
        <v>447</v>
      </c>
    </row>
    <row r="11" spans="1:10" x14ac:dyDescent="0.25">
      <c r="A11" s="17" t="s">
        <v>448</v>
      </c>
    </row>
    <row r="12" spans="1:10" x14ac:dyDescent="0.25">
      <c r="A12" s="17" t="s">
        <v>449</v>
      </c>
    </row>
    <row r="13" spans="1:10" x14ac:dyDescent="0.25">
      <c r="A13" s="17" t="s">
        <v>1285</v>
      </c>
    </row>
    <row r="14" spans="1:10" x14ac:dyDescent="0.25">
      <c r="A14" s="17" t="s">
        <v>1286</v>
      </c>
    </row>
    <row r="15" spans="1:10" x14ac:dyDescent="0.25">
      <c r="A15" s="17" t="s">
        <v>1121</v>
      </c>
      <c r="B15" s="14"/>
      <c r="C15" s="14"/>
      <c r="D15" s="14"/>
      <c r="E15" s="130"/>
      <c r="F15" s="17" t="s">
        <v>450</v>
      </c>
    </row>
    <row r="16" spans="1:10" x14ac:dyDescent="0.25">
      <c r="A16" s="17" t="s">
        <v>451</v>
      </c>
    </row>
    <row r="17" spans="1:1" x14ac:dyDescent="0.25">
      <c r="A17" s="17" t="s">
        <v>452</v>
      </c>
    </row>
    <row r="18" spans="1:1" x14ac:dyDescent="0.25">
      <c r="A18" s="17" t="s">
        <v>453</v>
      </c>
    </row>
    <row r="19" spans="1:1" x14ac:dyDescent="0.25">
      <c r="A19" s="17" t="s">
        <v>661</v>
      </c>
    </row>
    <row r="20" spans="1:1" x14ac:dyDescent="0.25">
      <c r="A20" s="17" t="s">
        <v>662</v>
      </c>
    </row>
    <row r="21" spans="1:1" x14ac:dyDescent="0.25">
      <c r="A21" s="17" t="s">
        <v>663</v>
      </c>
    </row>
    <row r="22" spans="1:1" x14ac:dyDescent="0.25">
      <c r="A22" s="17" t="s">
        <v>664</v>
      </c>
    </row>
    <row r="23" spans="1:1" ht="31.9" customHeight="1" x14ac:dyDescent="0.25">
      <c r="A23" s="17" t="s">
        <v>665</v>
      </c>
    </row>
    <row r="24" spans="1:1" x14ac:dyDescent="0.25">
      <c r="A24" s="17" t="s">
        <v>666</v>
      </c>
    </row>
    <row r="43" spans="1:9" ht="15.95" customHeight="1" x14ac:dyDescent="0.25"/>
    <row r="44" spans="1:9" ht="15.95" customHeight="1" x14ac:dyDescent="0.25"/>
    <row r="45" spans="1:9" ht="13.9" customHeight="1" x14ac:dyDescent="0.25">
      <c r="A45" s="14"/>
      <c r="B45" s="14"/>
      <c r="C45" s="14"/>
      <c r="D45" s="14"/>
      <c r="E45" s="14"/>
      <c r="F45" s="18"/>
      <c r="G45" s="18"/>
      <c r="H45" s="18"/>
      <c r="I45" s="18"/>
    </row>
    <row r="46" spans="1:9" ht="15.95" customHeight="1" x14ac:dyDescent="0.25">
      <c r="A46" s="14"/>
      <c r="B46" s="14"/>
      <c r="C46" s="14"/>
      <c r="D46" s="14"/>
      <c r="E46" s="14"/>
      <c r="F46" s="14"/>
      <c r="G46" s="19" t="s">
        <v>667</v>
      </c>
    </row>
    <row r="47" spans="1:9" ht="13.9" customHeight="1" x14ac:dyDescent="0.25">
      <c r="A47" s="14"/>
      <c r="B47" s="14"/>
      <c r="C47" s="14"/>
      <c r="D47" s="14"/>
      <c r="E47" s="14"/>
      <c r="F47" s="18"/>
      <c r="G47" s="18"/>
      <c r="H47" s="18"/>
      <c r="I47" s="18"/>
    </row>
    <row r="48" spans="1:9" ht="15.95" customHeight="1" x14ac:dyDescent="0.25">
      <c r="A48" s="14"/>
      <c r="B48" s="14"/>
      <c r="C48" s="14"/>
      <c r="D48" s="14"/>
      <c r="E48" s="14"/>
      <c r="F48" s="14"/>
      <c r="G48" s="19" t="s">
        <v>668</v>
      </c>
    </row>
    <row r="49" spans="1:9" ht="13.9" customHeight="1" x14ac:dyDescent="0.25">
      <c r="A49" s="14"/>
      <c r="B49" s="14"/>
      <c r="C49" s="14"/>
      <c r="D49" s="14"/>
      <c r="E49" s="14"/>
      <c r="F49" s="18"/>
      <c r="G49" s="18"/>
      <c r="H49" s="18"/>
      <c r="I49" s="18"/>
    </row>
    <row r="50" spans="1:9" x14ac:dyDescent="0.25">
      <c r="A50" s="14"/>
      <c r="B50" s="14"/>
      <c r="C50" s="14"/>
      <c r="D50" s="14"/>
      <c r="E50" s="14"/>
      <c r="F50" s="14"/>
      <c r="G50" s="19" t="s">
        <v>669</v>
      </c>
    </row>
    <row r="51" spans="1:9" x14ac:dyDescent="0.25">
      <c r="A51" s="14"/>
      <c r="B51" s="14"/>
      <c r="C51" s="14"/>
      <c r="D51" s="14"/>
      <c r="E51" s="14"/>
      <c r="F51" s="18"/>
      <c r="G51" s="18"/>
      <c r="H51" s="18"/>
      <c r="I51" s="18"/>
    </row>
    <row r="52" spans="1:9" x14ac:dyDescent="0.25">
      <c r="A52" s="14"/>
      <c r="B52" s="14"/>
      <c r="C52" s="14"/>
      <c r="D52" s="14"/>
      <c r="E52" s="14"/>
      <c r="F52" s="14"/>
      <c r="G52" s="19" t="s">
        <v>669</v>
      </c>
      <c r="H52" s="19"/>
    </row>
    <row r="53" spans="1:9" x14ac:dyDescent="0.25">
      <c r="A53" s="14" t="s">
        <v>670</v>
      </c>
      <c r="B53" s="14"/>
      <c r="C53" s="14"/>
      <c r="D53" s="14"/>
      <c r="E53" s="14"/>
      <c r="F53" s="18"/>
      <c r="G53" s="18"/>
      <c r="H53" s="18"/>
      <c r="I53" s="18"/>
    </row>
    <row r="54" spans="1:9" x14ac:dyDescent="0.25">
      <c r="A54" s="14"/>
      <c r="B54" s="14"/>
      <c r="C54" s="14"/>
      <c r="D54" s="14"/>
      <c r="E54" s="14"/>
      <c r="F54" s="14"/>
      <c r="G54" s="19" t="s">
        <v>671</v>
      </c>
    </row>
    <row r="55" spans="1:9" x14ac:dyDescent="0.25">
      <c r="A55" s="93" t="s">
        <v>672</v>
      </c>
      <c r="B55" s="18"/>
      <c r="C55" s="14" t="s">
        <v>673</v>
      </c>
      <c r="D55" s="18"/>
      <c r="E55" t="s">
        <v>1319</v>
      </c>
      <c r="F55" s="3"/>
      <c r="G55" s="3"/>
      <c r="H55" s="3"/>
      <c r="I55" s="3"/>
    </row>
    <row r="56" spans="1:9" x14ac:dyDescent="0.25">
      <c r="G56" s="19" t="s">
        <v>369</v>
      </c>
    </row>
    <row r="57" spans="1:9" x14ac:dyDescent="0.25">
      <c r="F57" t="s">
        <v>1288</v>
      </c>
    </row>
    <row r="58" spans="1:9" x14ac:dyDescent="0.25">
      <c r="H58" t="s">
        <v>1287</v>
      </c>
    </row>
  </sheetData>
  <phoneticPr fontId="0" type="noConversion"/>
  <pageMargins left="0.5" right="0.5" top="0.5" bottom="0.75" header="0.5" footer="0.5"/>
  <pageSetup paperSize="5" scale="93" orientation="portrait" r:id="rId1"/>
  <headerFooter alignWithMargins="0">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1">
    <pageSetUpPr fitToPage="1"/>
  </sheetPr>
  <dimension ref="A1:T25"/>
  <sheetViews>
    <sheetView defaultGridColor="0" colorId="22" zoomScale="75" workbookViewId="0">
      <selection activeCell="B2" sqref="B2"/>
    </sheetView>
  </sheetViews>
  <sheetFormatPr defaultColWidth="9.625" defaultRowHeight="15.75" x14ac:dyDescent="0.25"/>
  <cols>
    <col min="1" max="1" width="3.625" customWidth="1"/>
    <col min="3" max="3" width="17.625" customWidth="1"/>
    <col min="5" max="5" width="12.625" customWidth="1"/>
    <col min="6" max="6" width="4.625" customWidth="1"/>
    <col min="7" max="7" width="12.625" customWidth="1"/>
    <col min="8" max="8" width="4.625" customWidth="1"/>
    <col min="9" max="9" width="12.625" customWidth="1"/>
    <col min="10" max="10" width="4.625" customWidth="1"/>
    <col min="11" max="11" width="12.625" customWidth="1"/>
    <col min="12" max="12" width="4.625" customWidth="1"/>
    <col min="13" max="13" width="12.625" customWidth="1"/>
    <col min="14" max="14" width="4.625" customWidth="1"/>
    <col min="15" max="15" width="12.625" customWidth="1"/>
    <col min="16" max="16" width="4.625" customWidth="1"/>
    <col min="17" max="17" width="12.625" customWidth="1"/>
    <col min="18" max="18" width="4.625" customWidth="1"/>
    <col min="19" max="19" width="12.625" customWidth="1"/>
    <col min="20" max="20" width="4.625" customWidth="1"/>
  </cols>
  <sheetData>
    <row r="1" spans="1:20" ht="30" x14ac:dyDescent="0.4">
      <c r="J1" s="94" t="s">
        <v>1107</v>
      </c>
    </row>
    <row r="2" spans="1:20" ht="30" x14ac:dyDescent="0.4">
      <c r="J2" s="94" t="s">
        <v>1104</v>
      </c>
    </row>
    <row r="3" spans="1:20" ht="16.5" thickBot="1" x14ac:dyDescent="0.3">
      <c r="B3" s="20"/>
      <c r="C3" s="20"/>
      <c r="D3" s="20"/>
      <c r="E3" s="20"/>
      <c r="F3" s="20"/>
      <c r="G3" s="20"/>
      <c r="H3" s="20"/>
      <c r="I3" s="20"/>
      <c r="J3" s="20"/>
      <c r="K3" s="20"/>
      <c r="L3" s="20"/>
      <c r="M3" s="20"/>
      <c r="N3" s="20"/>
      <c r="O3" s="20"/>
      <c r="P3" s="20"/>
      <c r="Q3" s="20"/>
      <c r="R3" s="20"/>
      <c r="S3" s="20"/>
      <c r="T3" s="20"/>
    </row>
    <row r="4" spans="1:20" ht="16.5" thickTop="1" x14ac:dyDescent="0.25">
      <c r="D4" s="23"/>
      <c r="F4" s="23"/>
      <c r="H4" s="92" t="str">
        <f>'Sheet 11'!H4</f>
        <v xml:space="preserve"> Transferred from SFY 2017</v>
      </c>
      <c r="J4" s="23"/>
      <c r="L4" s="23"/>
      <c r="N4" s="23"/>
      <c r="P4" s="23"/>
      <c r="R4" s="23"/>
      <c r="T4" s="8"/>
    </row>
    <row r="5" spans="1:20" x14ac:dyDescent="0.25">
      <c r="D5" s="23"/>
      <c r="E5" s="92" t="s">
        <v>1002</v>
      </c>
      <c r="F5" s="23"/>
      <c r="G5" s="3"/>
      <c r="H5" s="87" t="s">
        <v>1105</v>
      </c>
      <c r="I5" s="3"/>
      <c r="J5" s="31"/>
      <c r="L5" s="23"/>
      <c r="M5" s="92" t="s">
        <v>1051</v>
      </c>
      <c r="N5" s="23"/>
      <c r="P5" s="23"/>
      <c r="R5" s="23"/>
      <c r="S5" s="92" t="s">
        <v>1002</v>
      </c>
      <c r="T5" s="8"/>
    </row>
    <row r="6" spans="1:20" x14ac:dyDescent="0.25">
      <c r="C6" s="92" t="s">
        <v>1052</v>
      </c>
      <c r="D6" s="23"/>
      <c r="E6" s="425">
        <f>Start</f>
        <v>42552</v>
      </c>
      <c r="F6" s="23"/>
      <c r="G6" s="92" t="s">
        <v>1007</v>
      </c>
      <c r="H6" s="23"/>
      <c r="I6" s="92" t="s">
        <v>1057</v>
      </c>
      <c r="J6" s="23"/>
      <c r="L6" s="23"/>
      <c r="N6" s="23"/>
      <c r="P6" s="23"/>
      <c r="R6" s="23"/>
      <c r="S6" s="424">
        <f>'Sheet 11'!S6</f>
        <v>42916</v>
      </c>
      <c r="T6" s="8"/>
    </row>
    <row r="7" spans="1:20" ht="16.5" thickBot="1" x14ac:dyDescent="0.3">
      <c r="B7" s="20"/>
      <c r="C7" s="20"/>
      <c r="D7" s="26"/>
      <c r="E7" s="20"/>
      <c r="F7" s="26"/>
      <c r="G7" s="20"/>
      <c r="H7" s="26"/>
      <c r="I7" s="102" t="s">
        <v>1058</v>
      </c>
      <c r="J7" s="26"/>
      <c r="K7" s="20"/>
      <c r="L7" s="26"/>
      <c r="M7" s="20"/>
      <c r="N7" s="26"/>
      <c r="O7" s="20"/>
      <c r="P7" s="26"/>
      <c r="Q7" s="20"/>
      <c r="R7" s="26"/>
      <c r="S7" s="20"/>
      <c r="T7" s="39"/>
    </row>
    <row r="8" spans="1:20" ht="28.9" customHeight="1" thickTop="1" x14ac:dyDescent="0.25">
      <c r="B8" s="3"/>
      <c r="C8" s="3"/>
      <c r="D8" s="31"/>
      <c r="E8" s="40"/>
      <c r="F8" s="41"/>
      <c r="G8" s="40"/>
      <c r="H8" s="41"/>
      <c r="I8" s="40"/>
      <c r="J8" s="41"/>
      <c r="K8" s="40"/>
      <c r="L8" s="41"/>
      <c r="M8" s="40"/>
      <c r="N8" s="41"/>
      <c r="O8" s="40"/>
      <c r="P8" s="41"/>
      <c r="Q8" s="40"/>
      <c r="R8" s="41"/>
      <c r="S8" s="40"/>
      <c r="T8" s="40"/>
    </row>
    <row r="9" spans="1:20" ht="28.9" customHeight="1" x14ac:dyDescent="0.25">
      <c r="B9" s="3"/>
      <c r="C9" s="3"/>
      <c r="D9" s="31"/>
      <c r="E9" s="40"/>
      <c r="F9" s="41"/>
      <c r="G9" s="40"/>
      <c r="H9" s="41"/>
      <c r="I9" s="40"/>
      <c r="J9" s="41"/>
      <c r="K9" s="40"/>
      <c r="L9" s="41"/>
      <c r="M9" s="40"/>
      <c r="N9" s="41"/>
      <c r="O9" s="40"/>
      <c r="P9" s="41"/>
      <c r="Q9" s="40"/>
      <c r="R9" s="41"/>
      <c r="S9" s="40"/>
      <c r="T9" s="40"/>
    </row>
    <row r="10" spans="1:20" ht="28.9" customHeight="1" x14ac:dyDescent="0.25">
      <c r="B10" s="3"/>
      <c r="C10" s="3"/>
      <c r="D10" s="31"/>
      <c r="E10" s="40"/>
      <c r="F10" s="41"/>
      <c r="G10" s="40"/>
      <c r="H10" s="41"/>
      <c r="I10" s="40"/>
      <c r="J10" s="41"/>
      <c r="K10" s="40"/>
      <c r="L10" s="41"/>
      <c r="M10" s="40"/>
      <c r="N10" s="41"/>
      <c r="O10" s="40"/>
      <c r="P10" s="41"/>
      <c r="Q10" s="40"/>
      <c r="R10" s="41"/>
      <c r="S10" s="40"/>
      <c r="T10" s="40"/>
    </row>
    <row r="11" spans="1:20" ht="28.9" customHeight="1" x14ac:dyDescent="0.25">
      <c r="B11" s="3"/>
      <c r="C11" s="3"/>
      <c r="D11" s="31"/>
      <c r="E11" s="40"/>
      <c r="F11" s="41"/>
      <c r="G11" s="40"/>
      <c r="H11" s="41"/>
      <c r="I11" s="40"/>
      <c r="J11" s="41"/>
      <c r="K11" s="40"/>
      <c r="L11" s="41"/>
      <c r="M11" s="40"/>
      <c r="N11" s="41"/>
      <c r="O11" s="40"/>
      <c r="P11" s="41"/>
      <c r="Q11" s="40"/>
      <c r="R11" s="41"/>
      <c r="S11" s="40"/>
      <c r="T11" s="40"/>
    </row>
    <row r="12" spans="1:20" ht="28.9" customHeight="1" x14ac:dyDescent="0.25">
      <c r="B12" s="3"/>
      <c r="C12" s="3"/>
      <c r="D12" s="31"/>
      <c r="E12" s="40"/>
      <c r="F12" s="41"/>
      <c r="G12" s="40"/>
      <c r="H12" s="41"/>
      <c r="I12" s="40"/>
      <c r="J12" s="41"/>
      <c r="K12" s="40"/>
      <c r="L12" s="41"/>
      <c r="M12" s="40"/>
      <c r="N12" s="41"/>
      <c r="O12" s="40"/>
      <c r="P12" s="41"/>
      <c r="Q12" s="40"/>
      <c r="R12" s="41"/>
      <c r="S12" s="40"/>
      <c r="T12" s="40"/>
    </row>
    <row r="13" spans="1:20" ht="28.5" customHeight="1" x14ac:dyDescent="0.25">
      <c r="B13" s="3"/>
      <c r="C13" s="3"/>
      <c r="D13" s="31"/>
      <c r="E13" s="40"/>
      <c r="F13" s="41"/>
      <c r="G13" s="40"/>
      <c r="H13" s="41"/>
      <c r="I13" s="40"/>
      <c r="J13" s="41"/>
      <c r="K13" s="40"/>
      <c r="L13" s="41"/>
      <c r="M13" s="40"/>
      <c r="N13" s="41"/>
      <c r="O13" s="40"/>
      <c r="P13" s="41"/>
      <c r="Q13" s="40"/>
      <c r="R13" s="41"/>
      <c r="S13" s="40"/>
      <c r="T13" s="40"/>
    </row>
    <row r="14" spans="1:20" ht="35.25" x14ac:dyDescent="0.25">
      <c r="A14" s="52" t="s">
        <v>1061</v>
      </c>
      <c r="B14" s="3"/>
      <c r="C14" s="3"/>
      <c r="D14" s="31"/>
      <c r="E14" s="40"/>
      <c r="F14" s="41"/>
      <c r="G14" s="40"/>
      <c r="H14" s="41"/>
      <c r="I14" s="40"/>
      <c r="J14" s="41"/>
      <c r="K14" s="40"/>
      <c r="L14" s="41"/>
      <c r="M14" s="40"/>
      <c r="N14" s="41"/>
      <c r="O14" s="40"/>
      <c r="P14" s="41"/>
      <c r="Q14" s="40"/>
      <c r="R14" s="41"/>
      <c r="S14" s="40"/>
      <c r="T14" s="40"/>
    </row>
    <row r="15" spans="1:20" ht="28.9" customHeight="1" x14ac:dyDescent="0.25">
      <c r="B15" s="3"/>
      <c r="C15" s="3"/>
      <c r="D15" s="31"/>
      <c r="E15" s="40"/>
      <c r="F15" s="41"/>
      <c r="G15" s="40"/>
      <c r="H15" s="41"/>
      <c r="I15" s="40"/>
      <c r="J15" s="41"/>
      <c r="K15" s="40"/>
      <c r="L15" s="41"/>
      <c r="M15" s="40"/>
      <c r="N15" s="41"/>
      <c r="O15" s="40"/>
      <c r="P15" s="41"/>
      <c r="Q15" s="40"/>
      <c r="R15" s="41"/>
      <c r="S15" s="40"/>
      <c r="T15" s="40"/>
    </row>
    <row r="16" spans="1:20" ht="28.9" customHeight="1" x14ac:dyDescent="0.25">
      <c r="B16" s="3"/>
      <c r="C16" s="3"/>
      <c r="D16" s="31"/>
      <c r="E16" s="40"/>
      <c r="F16" s="41"/>
      <c r="G16" s="40"/>
      <c r="H16" s="41"/>
      <c r="I16" s="40"/>
      <c r="J16" s="41"/>
      <c r="K16" s="40"/>
      <c r="L16" s="41"/>
      <c r="M16" s="40"/>
      <c r="N16" s="41"/>
      <c r="O16" s="40"/>
      <c r="P16" s="41"/>
      <c r="Q16" s="40"/>
      <c r="R16" s="41"/>
      <c r="S16" s="40"/>
      <c r="T16" s="40"/>
    </row>
    <row r="17" spans="2:20" ht="28.9" customHeight="1" x14ac:dyDescent="0.25">
      <c r="B17" s="3"/>
      <c r="C17" s="3"/>
      <c r="D17" s="31"/>
      <c r="E17" s="40"/>
      <c r="F17" s="41"/>
      <c r="G17" s="40"/>
      <c r="H17" s="41"/>
      <c r="I17" s="40"/>
      <c r="J17" s="41"/>
      <c r="K17" s="40"/>
      <c r="L17" s="41"/>
      <c r="M17" s="40"/>
      <c r="N17" s="41"/>
      <c r="O17" s="40"/>
      <c r="P17" s="41"/>
      <c r="Q17" s="40"/>
      <c r="R17" s="41"/>
      <c r="S17" s="40"/>
      <c r="T17" s="40"/>
    </row>
    <row r="18" spans="2:20" ht="28.9" customHeight="1" x14ac:dyDescent="0.25">
      <c r="B18" s="3"/>
      <c r="C18" s="3"/>
      <c r="D18" s="31"/>
      <c r="E18" s="40"/>
      <c r="F18" s="41"/>
      <c r="G18" s="40"/>
      <c r="H18" s="41"/>
      <c r="I18" s="40"/>
      <c r="J18" s="41"/>
      <c r="K18" s="40"/>
      <c r="L18" s="41"/>
      <c r="M18" s="40"/>
      <c r="N18" s="41"/>
      <c r="O18" s="40"/>
      <c r="P18" s="41"/>
      <c r="Q18" s="40"/>
      <c r="R18" s="41"/>
      <c r="S18" s="40"/>
      <c r="T18" s="40"/>
    </row>
    <row r="19" spans="2:20" ht="28.9" customHeight="1" x14ac:dyDescent="0.25">
      <c r="B19" s="3"/>
      <c r="C19" s="3"/>
      <c r="D19" s="31"/>
      <c r="E19" s="40"/>
      <c r="F19" s="41"/>
      <c r="G19" s="40"/>
      <c r="H19" s="41"/>
      <c r="I19" s="40"/>
      <c r="J19" s="41"/>
      <c r="K19" s="40"/>
      <c r="L19" s="41"/>
      <c r="M19" s="40"/>
      <c r="N19" s="41"/>
      <c r="O19" s="40"/>
      <c r="P19" s="41"/>
      <c r="Q19" s="40"/>
      <c r="R19" s="41"/>
      <c r="S19" s="40"/>
      <c r="T19" s="40"/>
    </row>
    <row r="20" spans="2:20" ht="28.9" customHeight="1" x14ac:dyDescent="0.25">
      <c r="B20" s="3"/>
      <c r="C20" s="3"/>
      <c r="D20" s="31"/>
      <c r="E20" s="40"/>
      <c r="F20" s="41"/>
      <c r="G20" s="40"/>
      <c r="H20" s="41"/>
      <c r="I20" s="40"/>
      <c r="J20" s="41"/>
      <c r="K20" s="40"/>
      <c r="L20" s="41"/>
      <c r="M20" s="40"/>
      <c r="N20" s="41"/>
      <c r="O20" s="40"/>
      <c r="P20" s="41"/>
      <c r="Q20" s="40"/>
      <c r="R20" s="41"/>
      <c r="S20" s="40"/>
      <c r="T20" s="40"/>
    </row>
    <row r="21" spans="2:20" ht="28.9" customHeight="1" x14ac:dyDescent="0.25">
      <c r="B21" s="3"/>
      <c r="C21" s="3"/>
      <c r="D21" s="31"/>
      <c r="E21" s="40"/>
      <c r="F21" s="41"/>
      <c r="G21" s="40"/>
      <c r="H21" s="41"/>
      <c r="I21" s="40"/>
      <c r="J21" s="41"/>
      <c r="K21" s="40"/>
      <c r="L21" s="41"/>
      <c r="M21" s="40"/>
      <c r="N21" s="41"/>
      <c r="O21" s="40"/>
      <c r="P21" s="41"/>
      <c r="Q21" s="40"/>
      <c r="R21" s="41"/>
      <c r="S21" s="40"/>
      <c r="T21" s="40"/>
    </row>
    <row r="22" spans="2:20" ht="28.9" customHeight="1" x14ac:dyDescent="0.25">
      <c r="B22" s="3"/>
      <c r="C22" s="3"/>
      <c r="D22" s="31"/>
      <c r="E22" s="40"/>
      <c r="F22" s="41"/>
      <c r="G22" s="40"/>
      <c r="H22" s="41"/>
      <c r="I22" s="40"/>
      <c r="J22" s="41"/>
      <c r="K22" s="40"/>
      <c r="L22" s="41"/>
      <c r="M22" s="40"/>
      <c r="N22" s="41"/>
      <c r="O22" s="40"/>
      <c r="P22" s="41"/>
      <c r="Q22" s="40"/>
      <c r="R22" s="41"/>
      <c r="S22" s="40"/>
      <c r="T22" s="40"/>
    </row>
    <row r="23" spans="2:20" ht="28.9" customHeight="1" x14ac:dyDescent="0.25">
      <c r="B23" s="3"/>
      <c r="C23" s="3"/>
      <c r="D23" s="31"/>
      <c r="E23" s="40"/>
      <c r="F23" s="41"/>
      <c r="G23" s="40"/>
      <c r="H23" s="41"/>
      <c r="I23" s="40"/>
      <c r="J23" s="41"/>
      <c r="K23" s="40"/>
      <c r="L23" s="41"/>
      <c r="M23" s="40"/>
      <c r="N23" s="41"/>
      <c r="O23" s="40"/>
      <c r="P23" s="41"/>
      <c r="Q23" s="40"/>
      <c r="R23" s="41"/>
      <c r="S23" s="40"/>
      <c r="T23" s="40"/>
    </row>
    <row r="24" spans="2:20" ht="28.9" customHeight="1" thickBot="1" x14ac:dyDescent="0.3">
      <c r="B24" s="20"/>
      <c r="C24" s="20" t="s">
        <v>1038</v>
      </c>
      <c r="D24" s="26"/>
      <c r="E24" s="42"/>
      <c r="F24" s="43"/>
      <c r="G24" s="42"/>
      <c r="H24" s="43"/>
      <c r="I24" s="42"/>
      <c r="J24" s="43"/>
      <c r="K24" s="42"/>
      <c r="L24" s="43"/>
      <c r="M24" s="42"/>
      <c r="N24" s="43"/>
      <c r="O24" s="42"/>
      <c r="P24" s="43"/>
      <c r="Q24" s="42"/>
      <c r="R24" s="43"/>
      <c r="S24" s="42"/>
      <c r="T24" s="42"/>
    </row>
    <row r="25" spans="2:20" ht="16.5" thickTop="1" x14ac:dyDescent="0.25"/>
  </sheetData>
  <phoneticPr fontId="0" type="noConversion"/>
  <pageMargins left="0.5" right="0.5" top="0.5" bottom="0.5" header="0.5" footer="0.25"/>
  <pageSetup paperSize="5" scale="86" orientation="landscape" r:id="rId1"/>
  <headerFooter alignWithMargins="0">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2">
    <pageSetUpPr fitToPage="1"/>
  </sheetPr>
  <dimension ref="A1:J35"/>
  <sheetViews>
    <sheetView defaultGridColor="0" colorId="22" zoomScale="75" workbookViewId="0">
      <selection activeCell="A2" sqref="A2"/>
    </sheetView>
  </sheetViews>
  <sheetFormatPr defaultColWidth="9.625" defaultRowHeight="15.75" x14ac:dyDescent="0.25"/>
  <cols>
    <col min="5" max="5" width="15.875" customWidth="1"/>
    <col min="7" max="7" width="12.625" customWidth="1"/>
    <col min="8" max="8" width="4.625" customWidth="1"/>
    <col min="9" max="9" width="12.625" customWidth="1"/>
    <col min="10" max="10" width="4.625" customWidth="1"/>
  </cols>
  <sheetData>
    <row r="1" spans="1:10" ht="57" customHeight="1" x14ac:dyDescent="0.4">
      <c r="E1" s="94" t="s">
        <v>1016</v>
      </c>
    </row>
    <row r="2" spans="1:10" ht="16.5" thickBot="1" x14ac:dyDescent="0.3">
      <c r="A2" s="20"/>
      <c r="B2" s="20"/>
      <c r="C2" s="20"/>
      <c r="D2" s="20"/>
      <c r="E2" s="20"/>
      <c r="F2" s="20"/>
      <c r="G2" s="20"/>
      <c r="H2" s="20"/>
      <c r="I2" s="20"/>
      <c r="J2" s="20"/>
    </row>
    <row r="3" spans="1:10" ht="33.950000000000003" customHeight="1" thickTop="1" x14ac:dyDescent="0.25">
      <c r="F3" s="23"/>
      <c r="G3" s="92" t="s">
        <v>1034</v>
      </c>
      <c r="H3" s="23"/>
      <c r="I3" s="92" t="s">
        <v>1035</v>
      </c>
    </row>
    <row r="4" spans="1:10" ht="16.5" thickBot="1" x14ac:dyDescent="0.3">
      <c r="A4" s="20"/>
      <c r="B4" s="20"/>
      <c r="C4" s="20"/>
      <c r="D4" s="20"/>
      <c r="E4" s="20"/>
      <c r="F4" s="26"/>
      <c r="G4" s="20"/>
      <c r="H4" s="26"/>
      <c r="I4" s="20"/>
      <c r="J4" s="20"/>
    </row>
    <row r="5" spans="1:10" ht="28.9" customHeight="1" thickTop="1" x14ac:dyDescent="0.25">
      <c r="A5" s="445" t="s">
        <v>1334</v>
      </c>
      <c r="B5" s="3"/>
      <c r="C5" s="3"/>
      <c r="D5" s="3"/>
      <c r="E5" s="3"/>
      <c r="F5" s="31"/>
      <c r="G5" s="105" t="s">
        <v>354</v>
      </c>
      <c r="H5" s="109" t="s">
        <v>1010</v>
      </c>
      <c r="I5" s="105" t="s">
        <v>354</v>
      </c>
      <c r="J5" s="110" t="s">
        <v>1010</v>
      </c>
    </row>
    <row r="6" spans="1:10" ht="28.9" customHeight="1" x14ac:dyDescent="0.25">
      <c r="A6" s="3"/>
      <c r="B6" s="3" t="s">
        <v>1062</v>
      </c>
      <c r="C6" s="3"/>
      <c r="D6" s="3"/>
      <c r="E6" s="3"/>
      <c r="F6" s="100" t="s">
        <v>1063</v>
      </c>
      <c r="G6" s="105" t="s">
        <v>354</v>
      </c>
      <c r="H6" s="109" t="s">
        <v>1010</v>
      </c>
      <c r="I6" s="4"/>
      <c r="J6" s="44"/>
    </row>
    <row r="7" spans="1:10" ht="15" customHeight="1" x14ac:dyDescent="0.25">
      <c r="B7" t="s">
        <v>889</v>
      </c>
      <c r="F7" s="23"/>
      <c r="G7" s="2"/>
      <c r="H7" s="55"/>
      <c r="I7" s="2"/>
      <c r="J7" s="56"/>
    </row>
    <row r="8" spans="1:10" ht="13.9" customHeight="1" x14ac:dyDescent="0.25">
      <c r="A8" s="3"/>
      <c r="B8" s="445" t="s">
        <v>1303</v>
      </c>
      <c r="C8" s="3"/>
      <c r="D8" s="3"/>
      <c r="E8" s="3"/>
      <c r="F8" s="100" t="s">
        <v>890</v>
      </c>
      <c r="G8" s="105" t="s">
        <v>354</v>
      </c>
      <c r="H8" s="109" t="s">
        <v>1010</v>
      </c>
      <c r="I8" s="4"/>
      <c r="J8" s="44"/>
    </row>
    <row r="9" spans="1:10" ht="28.9" customHeight="1" x14ac:dyDescent="0.25">
      <c r="A9" s="445" t="s">
        <v>1335</v>
      </c>
      <c r="B9" s="3"/>
      <c r="C9" s="3"/>
      <c r="D9" s="3"/>
      <c r="E9" s="3"/>
      <c r="F9" s="31"/>
      <c r="G9" s="105" t="s">
        <v>354</v>
      </c>
      <c r="H9" s="109" t="s">
        <v>1010</v>
      </c>
      <c r="I9" s="4"/>
      <c r="J9" s="44"/>
    </row>
    <row r="10" spans="1:10" ht="28.9" customHeight="1" x14ac:dyDescent="0.25">
      <c r="A10" s="3" t="s">
        <v>1068</v>
      </c>
      <c r="B10" s="3"/>
      <c r="C10" s="3"/>
      <c r="D10" s="3"/>
      <c r="E10" s="3"/>
      <c r="F10" s="31"/>
      <c r="G10" s="105" t="s">
        <v>354</v>
      </c>
      <c r="H10" s="109" t="s">
        <v>1010</v>
      </c>
      <c r="I10" s="4"/>
      <c r="J10" s="44"/>
    </row>
    <row r="11" spans="1:10" ht="28.9" customHeight="1" x14ac:dyDescent="0.25">
      <c r="A11" s="3" t="s">
        <v>891</v>
      </c>
      <c r="B11" s="3"/>
      <c r="C11" s="3"/>
      <c r="D11" s="3"/>
      <c r="E11" s="3"/>
      <c r="F11" s="31"/>
      <c r="G11" s="4"/>
      <c r="H11" s="54"/>
      <c r="I11" s="105" t="s">
        <v>354</v>
      </c>
      <c r="J11" s="110" t="s">
        <v>1010</v>
      </c>
    </row>
    <row r="12" spans="1:10" ht="28.9" customHeight="1" x14ac:dyDescent="0.25">
      <c r="A12" s="445" t="s">
        <v>1336</v>
      </c>
      <c r="B12" s="3"/>
      <c r="C12" s="3"/>
      <c r="D12" s="3"/>
      <c r="E12" s="3"/>
      <c r="F12" s="31"/>
      <c r="G12" s="105" t="s">
        <v>354</v>
      </c>
      <c r="H12" s="109" t="s">
        <v>1010</v>
      </c>
      <c r="I12" s="105" t="s">
        <v>354</v>
      </c>
      <c r="J12" s="110" t="s">
        <v>1010</v>
      </c>
    </row>
    <row r="13" spans="1:10" ht="28.5" customHeight="1" x14ac:dyDescent="0.25">
      <c r="A13" s="3"/>
      <c r="B13" s="3" t="s">
        <v>1062</v>
      </c>
      <c r="C13" s="3"/>
      <c r="D13" s="3"/>
      <c r="E13" s="3"/>
      <c r="F13" s="100" t="s">
        <v>892</v>
      </c>
      <c r="G13" s="4"/>
      <c r="H13" s="54"/>
      <c r="I13" s="105" t="s">
        <v>354</v>
      </c>
      <c r="J13" s="110" t="s">
        <v>1010</v>
      </c>
    </row>
    <row r="14" spans="1:10" x14ac:dyDescent="0.25">
      <c r="B14" t="s">
        <v>889</v>
      </c>
      <c r="F14" s="23"/>
      <c r="G14" s="4"/>
      <c r="H14" s="55"/>
      <c r="I14" s="2"/>
      <c r="J14" s="56"/>
    </row>
    <row r="15" spans="1:10" x14ac:dyDescent="0.25">
      <c r="A15" s="3"/>
      <c r="B15" s="445" t="s">
        <v>1337</v>
      </c>
      <c r="C15" s="3"/>
      <c r="D15" s="3"/>
      <c r="E15" s="3"/>
      <c r="F15" s="100" t="s">
        <v>893</v>
      </c>
      <c r="G15" s="4"/>
      <c r="H15" s="54"/>
      <c r="I15" s="105" t="s">
        <v>354</v>
      </c>
      <c r="J15" s="110" t="s">
        <v>1010</v>
      </c>
    </row>
    <row r="16" spans="1:10" ht="28.9" customHeight="1" thickBot="1" x14ac:dyDescent="0.3">
      <c r="A16" s="35" t="s">
        <v>894</v>
      </c>
      <c r="F16" s="23"/>
      <c r="G16" s="57"/>
      <c r="H16" s="58"/>
      <c r="I16" s="57"/>
      <c r="J16" s="49"/>
    </row>
    <row r="17" spans="1:10" ht="16.5" thickTop="1" x14ac:dyDescent="0.25">
      <c r="B17" s="35" t="s">
        <v>895</v>
      </c>
      <c r="G17" s="2"/>
      <c r="H17" s="2"/>
      <c r="I17" s="2"/>
      <c r="J17" s="2"/>
    </row>
    <row r="18" spans="1:10" x14ac:dyDescent="0.25">
      <c r="A18" s="35" t="s">
        <v>896</v>
      </c>
      <c r="G18" s="2"/>
      <c r="H18" s="2"/>
      <c r="I18" s="2"/>
      <c r="J18" s="2"/>
    </row>
    <row r="19" spans="1:10" ht="129.94999999999999" customHeight="1" x14ac:dyDescent="0.4">
      <c r="E19" s="94" t="s">
        <v>1081</v>
      </c>
      <c r="G19" s="2"/>
      <c r="H19" s="2"/>
      <c r="I19" s="2"/>
      <c r="J19" s="2"/>
    </row>
    <row r="20" spans="1:10" ht="16.5" thickBot="1" x14ac:dyDescent="0.3">
      <c r="A20" s="20"/>
      <c r="B20" s="20"/>
      <c r="C20" s="20"/>
      <c r="D20" s="20"/>
      <c r="E20" s="20"/>
      <c r="F20" s="20"/>
      <c r="G20" s="57"/>
      <c r="H20" s="57"/>
      <c r="I20" s="57"/>
      <c r="J20" s="57"/>
    </row>
    <row r="21" spans="1:10" ht="33.950000000000003" customHeight="1" thickTop="1" x14ac:dyDescent="0.25">
      <c r="F21" s="23"/>
      <c r="G21" s="107" t="s">
        <v>1034</v>
      </c>
      <c r="H21" s="59"/>
      <c r="I21" s="107" t="s">
        <v>1035</v>
      </c>
      <c r="J21" s="2"/>
    </row>
    <row r="22" spans="1:10" ht="16.5" thickBot="1" x14ac:dyDescent="0.3">
      <c r="A22" s="20"/>
      <c r="B22" s="20"/>
      <c r="C22" s="20"/>
      <c r="D22" s="20"/>
      <c r="E22" s="20"/>
      <c r="F22" s="26"/>
      <c r="G22" s="57"/>
      <c r="H22" s="43"/>
      <c r="I22" s="57"/>
      <c r="J22" s="57"/>
    </row>
    <row r="23" spans="1:10" ht="28.9" customHeight="1" thickTop="1" x14ac:dyDescent="0.25">
      <c r="A23" s="53" t="s">
        <v>1334</v>
      </c>
      <c r="B23" s="3"/>
      <c r="C23" s="3"/>
      <c r="D23" s="3"/>
      <c r="E23" s="3"/>
      <c r="F23" s="100" t="s">
        <v>1082</v>
      </c>
      <c r="G23" s="105" t="s">
        <v>354</v>
      </c>
      <c r="H23" s="109" t="s">
        <v>1010</v>
      </c>
      <c r="I23" s="105"/>
      <c r="J23" s="110"/>
    </row>
    <row r="24" spans="1:10" ht="28.9" customHeight="1" x14ac:dyDescent="0.25">
      <c r="A24" s="3"/>
      <c r="B24" s="3"/>
      <c r="C24" s="3"/>
      <c r="D24" s="3"/>
      <c r="E24" s="3"/>
      <c r="F24" s="100"/>
      <c r="G24" s="105"/>
      <c r="H24" s="109"/>
      <c r="I24" s="4"/>
      <c r="J24" s="44"/>
    </row>
    <row r="25" spans="1:10" ht="15" customHeight="1" x14ac:dyDescent="0.25">
      <c r="F25" s="23"/>
      <c r="G25" s="2"/>
      <c r="H25" s="55"/>
      <c r="I25" s="2"/>
      <c r="J25" s="56"/>
    </row>
    <row r="26" spans="1:10" ht="13.9" customHeight="1" x14ac:dyDescent="0.25">
      <c r="A26" s="53" t="s">
        <v>1338</v>
      </c>
      <c r="B26" s="3"/>
      <c r="C26" s="3"/>
      <c r="D26" s="3"/>
      <c r="E26" s="3"/>
      <c r="F26" s="100" t="s">
        <v>1083</v>
      </c>
      <c r="G26" s="105" t="s">
        <v>354</v>
      </c>
      <c r="H26" s="109" t="s">
        <v>1010</v>
      </c>
      <c r="I26" s="4"/>
      <c r="J26" s="44"/>
    </row>
    <row r="27" spans="1:10" ht="28.9" customHeight="1" x14ac:dyDescent="0.25">
      <c r="A27" s="3"/>
      <c r="B27" s="3"/>
      <c r="C27" s="3"/>
      <c r="D27" s="3"/>
      <c r="E27" s="3"/>
      <c r="F27" s="31"/>
      <c r="G27" s="105"/>
      <c r="H27" s="109"/>
      <c r="I27" s="4"/>
      <c r="J27" s="44"/>
    </row>
    <row r="28" spans="1:10" ht="28.9" customHeight="1" x14ac:dyDescent="0.25">
      <c r="A28" s="3" t="s">
        <v>1084</v>
      </c>
      <c r="B28" s="3"/>
      <c r="C28" s="3"/>
      <c r="D28" s="3"/>
      <c r="E28" s="3"/>
      <c r="F28" s="31"/>
      <c r="G28" s="105" t="s">
        <v>354</v>
      </c>
      <c r="H28" s="109" t="s">
        <v>1010</v>
      </c>
      <c r="I28" s="4"/>
      <c r="J28" s="44"/>
    </row>
    <row r="29" spans="1:10" ht="28.9" customHeight="1" x14ac:dyDescent="0.25">
      <c r="A29" s="3"/>
      <c r="B29" s="3"/>
      <c r="C29" s="3"/>
      <c r="D29" s="3"/>
      <c r="E29" s="3"/>
      <c r="F29" s="31"/>
      <c r="G29" s="4"/>
      <c r="H29" s="54"/>
      <c r="I29" s="105"/>
      <c r="J29" s="110"/>
    </row>
    <row r="30" spans="1:10" ht="28.9" customHeight="1" x14ac:dyDescent="0.25">
      <c r="A30" s="3" t="s">
        <v>1085</v>
      </c>
      <c r="B30" s="3"/>
      <c r="C30" s="3"/>
      <c r="D30" s="3"/>
      <c r="E30" s="3"/>
      <c r="F30" s="31"/>
      <c r="G30" s="105"/>
      <c r="H30" s="109"/>
      <c r="I30" s="105" t="s">
        <v>354</v>
      </c>
      <c r="J30" s="110" t="s">
        <v>1010</v>
      </c>
    </row>
    <row r="31" spans="1:10" ht="28.9" customHeight="1" x14ac:dyDescent="0.25">
      <c r="A31" s="3"/>
      <c r="B31" s="3"/>
      <c r="C31" s="3"/>
      <c r="D31" s="3"/>
      <c r="E31" s="3"/>
      <c r="F31" s="100"/>
      <c r="G31" s="4"/>
      <c r="H31" s="54"/>
      <c r="I31" s="105"/>
      <c r="J31" s="110"/>
    </row>
    <row r="32" spans="1:10" ht="15" customHeight="1" x14ac:dyDescent="0.25">
      <c r="F32" s="23"/>
      <c r="G32" s="2"/>
      <c r="H32" s="55"/>
      <c r="I32" s="2"/>
      <c r="J32" s="56"/>
    </row>
    <row r="33" spans="1:10" ht="13.9" customHeight="1" x14ac:dyDescent="0.25">
      <c r="A33" s="53" t="s">
        <v>1336</v>
      </c>
      <c r="B33" s="3"/>
      <c r="C33" s="3"/>
      <c r="D33" s="3"/>
      <c r="E33" s="3"/>
      <c r="F33" s="100" t="s">
        <v>1086</v>
      </c>
      <c r="G33" s="4"/>
      <c r="H33" s="54"/>
      <c r="I33" s="105" t="s">
        <v>354</v>
      </c>
      <c r="J33" s="110" t="s">
        <v>1010</v>
      </c>
    </row>
    <row r="34" spans="1:10" ht="28.9" customHeight="1" thickBot="1" x14ac:dyDescent="0.3">
      <c r="A34" s="35"/>
      <c r="F34" s="23"/>
      <c r="G34" s="57"/>
      <c r="H34" s="58"/>
      <c r="I34" s="57"/>
      <c r="J34" s="49"/>
    </row>
    <row r="35" spans="1:10" ht="16.5" thickTop="1" x14ac:dyDescent="0.25"/>
  </sheetData>
  <phoneticPr fontId="0" type="noConversion"/>
  <pageMargins left="0.5" right="0.5" top="0.5" bottom="0.5" header="0.5" footer="0.5"/>
  <pageSetup paperSize="5" scale="90" orientation="portrait" r:id="rId1"/>
  <headerFooter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3">
    <pageSetUpPr fitToPage="1"/>
  </sheetPr>
  <dimension ref="A1:J34"/>
  <sheetViews>
    <sheetView defaultGridColor="0" colorId="22" zoomScale="75" workbookViewId="0">
      <selection activeCell="A2" sqref="A2"/>
    </sheetView>
  </sheetViews>
  <sheetFormatPr defaultColWidth="9.625" defaultRowHeight="15.75" x14ac:dyDescent="0.25"/>
  <cols>
    <col min="7" max="7" width="12.625" customWidth="1"/>
    <col min="8" max="8" width="4.625" customWidth="1"/>
    <col min="9" max="9" width="12.625" customWidth="1"/>
    <col min="10" max="10" width="4.625" customWidth="1"/>
  </cols>
  <sheetData>
    <row r="1" spans="1:10" ht="78.95" customHeight="1" x14ac:dyDescent="0.4">
      <c r="E1" s="94" t="s">
        <v>1017</v>
      </c>
    </row>
    <row r="2" spans="1:10" ht="15.95" customHeight="1" thickBot="1" x14ac:dyDescent="0.3">
      <c r="A2" s="20"/>
      <c r="B2" s="20"/>
      <c r="C2" s="20"/>
      <c r="D2" s="20"/>
      <c r="E2" s="102" t="s">
        <v>1018</v>
      </c>
      <c r="F2" s="20"/>
      <c r="G2" s="20"/>
      <c r="H2" s="20"/>
      <c r="I2" s="20"/>
      <c r="J2" s="20"/>
    </row>
    <row r="3" spans="1:10" ht="33.950000000000003" customHeight="1" thickTop="1" x14ac:dyDescent="0.25">
      <c r="F3" s="23"/>
      <c r="G3" s="92" t="s">
        <v>1034</v>
      </c>
      <c r="H3" s="23"/>
      <c r="I3" s="92" t="s">
        <v>1035</v>
      </c>
    </row>
    <row r="4" spans="1:10" ht="16.5" thickBot="1" x14ac:dyDescent="0.3">
      <c r="A4" s="20"/>
      <c r="B4" s="20"/>
      <c r="C4" s="20"/>
      <c r="D4" s="20"/>
      <c r="E4" s="20"/>
      <c r="F4" s="26"/>
      <c r="G4" s="20"/>
      <c r="H4" s="26"/>
      <c r="I4" s="20"/>
      <c r="J4" s="20"/>
    </row>
    <row r="5" spans="1:10" ht="28.9" customHeight="1" thickTop="1" x14ac:dyDescent="0.25">
      <c r="A5" s="53" t="str">
        <f>'Sheet 13'!A5</f>
        <v>Balance July 1, 2016</v>
      </c>
      <c r="B5" s="3"/>
      <c r="C5" s="3"/>
      <c r="D5" s="3"/>
      <c r="E5" s="3"/>
      <c r="F5" s="31"/>
      <c r="G5" s="105" t="s">
        <v>354</v>
      </c>
      <c r="H5" s="109" t="s">
        <v>1010</v>
      </c>
      <c r="I5" s="105" t="s">
        <v>354</v>
      </c>
      <c r="J5" s="110" t="s">
        <v>1010</v>
      </c>
    </row>
    <row r="6" spans="1:10" ht="28.9" customHeight="1" x14ac:dyDescent="0.25">
      <c r="A6" s="3"/>
      <c r="B6" s="3" t="s">
        <v>1062</v>
      </c>
      <c r="C6" s="3"/>
      <c r="D6" s="3"/>
      <c r="E6" s="3"/>
      <c r="F6" s="100" t="s">
        <v>897</v>
      </c>
      <c r="G6" s="105" t="s">
        <v>354</v>
      </c>
      <c r="H6" s="109" t="s">
        <v>1010</v>
      </c>
      <c r="I6" s="4"/>
      <c r="J6" s="44"/>
    </row>
    <row r="7" spans="1:10" ht="15" customHeight="1" x14ac:dyDescent="0.25">
      <c r="B7" t="s">
        <v>889</v>
      </c>
      <c r="F7" s="23"/>
      <c r="G7" s="2"/>
      <c r="H7" s="55"/>
      <c r="I7" s="2"/>
      <c r="J7" s="56"/>
    </row>
    <row r="8" spans="1:10" ht="13.9" customHeight="1" x14ac:dyDescent="0.25">
      <c r="A8" s="3"/>
      <c r="B8" s="3" t="str">
        <f>'Sheet 13'!B8</f>
        <v>(Not in excess of 50% of Levy - 2015 - 2016)</v>
      </c>
      <c r="C8" s="3"/>
      <c r="D8" s="3"/>
      <c r="E8" s="3"/>
      <c r="F8" s="100" t="s">
        <v>898</v>
      </c>
      <c r="G8" s="105" t="s">
        <v>354</v>
      </c>
      <c r="H8" s="109" t="s">
        <v>1010</v>
      </c>
      <c r="I8" s="4"/>
      <c r="J8" s="44"/>
    </row>
    <row r="9" spans="1:10" ht="28.9" customHeight="1" x14ac:dyDescent="0.25">
      <c r="A9" s="3" t="str">
        <f>'Sheet 13'!A9</f>
        <v>Levy School Year July 1, 2016 - June 30, 2017</v>
      </c>
      <c r="B9" s="3"/>
      <c r="C9" s="3"/>
      <c r="D9" s="3"/>
      <c r="E9" s="3"/>
      <c r="F9" s="31"/>
      <c r="G9" s="105" t="s">
        <v>354</v>
      </c>
      <c r="H9" s="109" t="s">
        <v>1010</v>
      </c>
      <c r="I9" s="4"/>
      <c r="J9" s="44"/>
    </row>
    <row r="10" spans="1:10" ht="28.9" customHeight="1" x14ac:dyDescent="0.25">
      <c r="A10" s="3" t="s">
        <v>1068</v>
      </c>
      <c r="B10" s="3"/>
      <c r="C10" s="3"/>
      <c r="D10" s="3"/>
      <c r="E10" s="3"/>
      <c r="F10" s="31"/>
      <c r="G10" s="105" t="s">
        <v>354</v>
      </c>
      <c r="H10" s="109" t="s">
        <v>1010</v>
      </c>
      <c r="I10" s="4"/>
      <c r="J10" s="44"/>
    </row>
    <row r="11" spans="1:10" ht="28.9" customHeight="1" x14ac:dyDescent="0.25">
      <c r="A11" s="3" t="s">
        <v>891</v>
      </c>
      <c r="B11" s="3"/>
      <c r="C11" s="3"/>
      <c r="D11" s="3"/>
      <c r="E11" s="3"/>
      <c r="F11" s="31"/>
      <c r="G11" s="4"/>
      <c r="H11" s="54"/>
      <c r="I11" s="105" t="s">
        <v>354</v>
      </c>
      <c r="J11" s="110" t="s">
        <v>1010</v>
      </c>
    </row>
    <row r="12" spans="1:10" ht="28.9" customHeight="1" x14ac:dyDescent="0.25">
      <c r="A12" s="3" t="str">
        <f>'Sheet 13'!A12</f>
        <v>Balance June 30, 2017</v>
      </c>
      <c r="B12" s="3"/>
      <c r="C12" s="3"/>
      <c r="D12" s="3"/>
      <c r="E12" s="3"/>
      <c r="F12" s="31"/>
      <c r="G12" s="105" t="s">
        <v>354</v>
      </c>
      <c r="H12" s="109" t="s">
        <v>1010</v>
      </c>
      <c r="I12" s="105" t="s">
        <v>354</v>
      </c>
      <c r="J12" s="110" t="s">
        <v>1010</v>
      </c>
    </row>
    <row r="13" spans="1:10" ht="28.5" customHeight="1" x14ac:dyDescent="0.25">
      <c r="A13" s="3"/>
      <c r="B13" s="3" t="s">
        <v>1062</v>
      </c>
      <c r="C13" s="3"/>
      <c r="D13" s="3"/>
      <c r="E13" s="3"/>
      <c r="F13" s="100" t="s">
        <v>899</v>
      </c>
      <c r="G13" s="4"/>
      <c r="H13" s="54"/>
      <c r="I13" s="105" t="s">
        <v>354</v>
      </c>
      <c r="J13" s="110" t="s">
        <v>1010</v>
      </c>
    </row>
    <row r="14" spans="1:10" x14ac:dyDescent="0.25">
      <c r="B14" t="s">
        <v>889</v>
      </c>
      <c r="F14" s="23"/>
      <c r="G14" s="2"/>
      <c r="H14" s="55"/>
      <c r="I14" s="2"/>
      <c r="J14" s="56"/>
    </row>
    <row r="15" spans="1:10" ht="13.9" customHeight="1" x14ac:dyDescent="0.25">
      <c r="A15" s="3"/>
      <c r="B15" s="3" t="str">
        <f>'Sheet 13'!B15</f>
        <v>(Not in excess of 50% of Levy - 2016 - 2017)</v>
      </c>
      <c r="C15" s="3"/>
      <c r="D15" s="3"/>
      <c r="E15" s="3"/>
      <c r="F15" s="100" t="s">
        <v>900</v>
      </c>
      <c r="G15" s="4"/>
      <c r="H15" s="54"/>
      <c r="I15" s="105" t="s">
        <v>354</v>
      </c>
      <c r="J15" s="110" t="s">
        <v>1010</v>
      </c>
    </row>
    <row r="16" spans="1:10" ht="28.9" customHeight="1" thickBot="1" x14ac:dyDescent="0.3">
      <c r="A16" s="35" t="s">
        <v>896</v>
      </c>
      <c r="F16" s="23"/>
      <c r="G16" s="57"/>
      <c r="H16" s="58"/>
      <c r="I16" s="57"/>
      <c r="J16" s="49"/>
    </row>
    <row r="17" spans="1:10" ht="28.9" customHeight="1" thickTop="1" x14ac:dyDescent="0.25">
      <c r="B17" s="35"/>
      <c r="G17" s="2"/>
      <c r="H17" s="2"/>
      <c r="I17" s="2"/>
      <c r="J17" s="2"/>
    </row>
    <row r="18" spans="1:10" ht="108" customHeight="1" x14ac:dyDescent="0.4">
      <c r="E18" s="94" t="s">
        <v>1019</v>
      </c>
      <c r="G18" s="2"/>
      <c r="H18" s="2"/>
      <c r="I18" s="2"/>
      <c r="J18" s="2"/>
    </row>
    <row r="19" spans="1:10" ht="16.5" thickBot="1" x14ac:dyDescent="0.3">
      <c r="A19" s="20"/>
      <c r="B19" s="20"/>
      <c r="C19" s="20"/>
      <c r="D19" s="20"/>
      <c r="E19" s="20"/>
      <c r="F19" s="20"/>
      <c r="G19" s="57"/>
      <c r="H19" s="57"/>
      <c r="I19" s="57"/>
      <c r="J19" s="57"/>
    </row>
    <row r="20" spans="1:10" ht="33.950000000000003" customHeight="1" thickTop="1" x14ac:dyDescent="0.25">
      <c r="F20" s="23"/>
      <c r="G20" s="107" t="s">
        <v>1034</v>
      </c>
      <c r="H20" s="59"/>
      <c r="I20" s="107" t="s">
        <v>1035</v>
      </c>
      <c r="J20" s="2"/>
    </row>
    <row r="21" spans="1:10" ht="16.5" thickBot="1" x14ac:dyDescent="0.3">
      <c r="A21" s="20"/>
      <c r="B21" s="20"/>
      <c r="C21" s="20"/>
      <c r="D21" s="20"/>
      <c r="E21" s="20"/>
      <c r="F21" s="26"/>
      <c r="G21" s="57"/>
      <c r="H21" s="43"/>
      <c r="I21" s="57"/>
      <c r="J21" s="57"/>
    </row>
    <row r="22" spans="1:10" ht="28.9" customHeight="1" thickTop="1" x14ac:dyDescent="0.25">
      <c r="A22" s="53" t="str">
        <f>A5</f>
        <v>Balance July 1, 2016</v>
      </c>
      <c r="B22" s="3"/>
      <c r="C22" s="3"/>
      <c r="D22" s="3"/>
      <c r="E22" s="3"/>
      <c r="F22" s="31"/>
      <c r="G22" s="105" t="s">
        <v>354</v>
      </c>
      <c r="H22" s="109" t="s">
        <v>1010</v>
      </c>
      <c r="I22" s="105" t="s">
        <v>354</v>
      </c>
      <c r="J22" s="110" t="s">
        <v>1010</v>
      </c>
    </row>
    <row r="23" spans="1:10" ht="28.9" customHeight="1" x14ac:dyDescent="0.25">
      <c r="A23" s="3"/>
      <c r="B23" s="3" t="s">
        <v>1062</v>
      </c>
      <c r="C23" s="3"/>
      <c r="D23" s="3"/>
      <c r="E23" s="3"/>
      <c r="F23" s="100" t="s">
        <v>901</v>
      </c>
      <c r="G23" s="105" t="s">
        <v>354</v>
      </c>
      <c r="H23" s="109" t="s">
        <v>1010</v>
      </c>
      <c r="I23" s="4"/>
      <c r="J23" s="44"/>
    </row>
    <row r="24" spans="1:10" ht="15" customHeight="1" x14ac:dyDescent="0.25">
      <c r="B24" t="s">
        <v>889</v>
      </c>
      <c r="F24" s="23"/>
      <c r="G24" s="2"/>
      <c r="H24" s="55"/>
      <c r="I24" s="2"/>
      <c r="J24" s="56"/>
    </row>
    <row r="25" spans="1:10" ht="13.9" customHeight="1" x14ac:dyDescent="0.25">
      <c r="A25" s="3"/>
      <c r="B25" s="53" t="str">
        <f>B8</f>
        <v>(Not in excess of 50% of Levy - 2015 - 2016)</v>
      </c>
      <c r="C25" s="3"/>
      <c r="D25" s="3"/>
      <c r="E25" s="3"/>
      <c r="F25" s="100" t="s">
        <v>902</v>
      </c>
      <c r="G25" s="105" t="s">
        <v>354</v>
      </c>
      <c r="H25" s="109" t="s">
        <v>1010</v>
      </c>
      <c r="I25" s="4"/>
      <c r="J25" s="44"/>
    </row>
    <row r="26" spans="1:10" ht="28.9" customHeight="1" x14ac:dyDescent="0.25">
      <c r="A26" s="53" t="str">
        <f>A9</f>
        <v>Levy School Year July 1, 2016 - June 30, 2017</v>
      </c>
      <c r="B26" s="3"/>
      <c r="C26" s="3"/>
      <c r="D26" s="3"/>
      <c r="E26" s="3"/>
      <c r="F26" s="31"/>
      <c r="G26" s="105" t="s">
        <v>354</v>
      </c>
      <c r="H26" s="109" t="s">
        <v>1010</v>
      </c>
      <c r="I26" s="4"/>
      <c r="J26" s="44"/>
    </row>
    <row r="27" spans="1:10" ht="28.9" customHeight="1" x14ac:dyDescent="0.25">
      <c r="A27" s="3" t="s">
        <v>1069</v>
      </c>
      <c r="B27" s="3"/>
      <c r="C27" s="3"/>
      <c r="D27" s="3"/>
      <c r="E27" s="3"/>
      <c r="F27" s="31"/>
      <c r="G27" s="105" t="s">
        <v>354</v>
      </c>
      <c r="H27" s="109" t="s">
        <v>1010</v>
      </c>
      <c r="I27" s="4"/>
      <c r="J27" s="44"/>
    </row>
    <row r="28" spans="1:10" ht="28.9" customHeight="1" x14ac:dyDescent="0.25">
      <c r="A28" s="3" t="s">
        <v>891</v>
      </c>
      <c r="B28" s="3"/>
      <c r="C28" s="3"/>
      <c r="D28" s="3"/>
      <c r="E28" s="3"/>
      <c r="F28" s="31"/>
      <c r="G28" s="4"/>
      <c r="H28" s="54"/>
      <c r="I28" s="105" t="s">
        <v>354</v>
      </c>
      <c r="J28" s="110" t="s">
        <v>1010</v>
      </c>
    </row>
    <row r="29" spans="1:10" ht="28.9" customHeight="1" x14ac:dyDescent="0.25">
      <c r="A29" s="53" t="str">
        <f>A12</f>
        <v>Balance June 30, 2017</v>
      </c>
      <c r="B29" s="3"/>
      <c r="C29" s="3"/>
      <c r="D29" s="3"/>
      <c r="E29" s="3"/>
      <c r="F29" s="31"/>
      <c r="G29" s="105" t="s">
        <v>354</v>
      </c>
      <c r="H29" s="109" t="s">
        <v>1010</v>
      </c>
      <c r="I29" s="105" t="s">
        <v>354</v>
      </c>
      <c r="J29" s="110" t="s">
        <v>1010</v>
      </c>
    </row>
    <row r="30" spans="1:10" ht="28.9" customHeight="1" x14ac:dyDescent="0.25">
      <c r="A30" s="3"/>
      <c r="B30" s="3" t="s">
        <v>1062</v>
      </c>
      <c r="C30" s="3"/>
      <c r="D30" s="3"/>
      <c r="E30" s="3"/>
      <c r="F30" s="100" t="s">
        <v>903</v>
      </c>
      <c r="G30" s="4"/>
      <c r="H30" s="54"/>
      <c r="I30" s="105" t="s">
        <v>354</v>
      </c>
      <c r="J30" s="110" t="s">
        <v>1010</v>
      </c>
    </row>
    <row r="31" spans="1:10" ht="15" customHeight="1" x14ac:dyDescent="0.25">
      <c r="B31" t="s">
        <v>889</v>
      </c>
      <c r="F31" s="23"/>
      <c r="G31" s="2"/>
      <c r="H31" s="55"/>
      <c r="I31" s="2"/>
      <c r="J31" s="56"/>
    </row>
    <row r="32" spans="1:10" ht="13.9" customHeight="1" x14ac:dyDescent="0.25">
      <c r="A32" s="3"/>
      <c r="B32" s="53" t="str">
        <f>B15</f>
        <v>(Not in excess of 50% of Levy - 2016 - 2017)</v>
      </c>
      <c r="C32" s="3"/>
      <c r="D32" s="3"/>
      <c r="E32" s="3"/>
      <c r="F32" s="100" t="s">
        <v>904</v>
      </c>
      <c r="G32" s="4"/>
      <c r="H32" s="54"/>
      <c r="I32" s="105" t="s">
        <v>354</v>
      </c>
      <c r="J32" s="110" t="s">
        <v>1010</v>
      </c>
    </row>
    <row r="33" spans="1:10" ht="28.9" customHeight="1" thickBot="1" x14ac:dyDescent="0.3">
      <c r="A33" s="35" t="s">
        <v>896</v>
      </c>
      <c r="F33" s="23"/>
      <c r="G33" s="57"/>
      <c r="H33" s="58"/>
      <c r="I33" s="57"/>
      <c r="J33" s="49"/>
    </row>
    <row r="34" spans="1:10" ht="16.5" thickTop="1" x14ac:dyDescent="0.25"/>
  </sheetData>
  <phoneticPr fontId="0" type="noConversion"/>
  <pageMargins left="0.5" right="0.5" top="0.5" bottom="0.5" header="0.5" footer="0.5"/>
  <pageSetup paperSize="5" scale="96" orientation="portrait" r:id="rId1"/>
  <headerFooter alignWithMargins="0">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4">
    <pageSetUpPr fitToPage="1"/>
  </sheetPr>
  <dimension ref="A1:J37"/>
  <sheetViews>
    <sheetView defaultGridColor="0" colorId="22" zoomScale="75" workbookViewId="0"/>
  </sheetViews>
  <sheetFormatPr defaultColWidth="9.625" defaultRowHeight="15.75" x14ac:dyDescent="0.25"/>
  <cols>
    <col min="4" max="4" width="16.5" customWidth="1"/>
    <col min="5" max="5" width="12.625" customWidth="1"/>
    <col min="6" max="6" width="4.625" customWidth="1"/>
    <col min="7" max="7" width="12.625" customWidth="1"/>
    <col min="8" max="8" width="4.625" customWidth="1"/>
    <col min="9" max="9" width="12.625" customWidth="1"/>
    <col min="10" max="10" width="4.625" customWidth="1"/>
  </cols>
  <sheetData>
    <row r="1" spans="1:10" ht="57" customHeight="1" x14ac:dyDescent="0.4">
      <c r="E1" s="94" t="s">
        <v>1020</v>
      </c>
    </row>
    <row r="2" spans="1:10" ht="16.5" thickBot="1" x14ac:dyDescent="0.3">
      <c r="A2" s="20"/>
      <c r="B2" s="20"/>
      <c r="C2" s="20"/>
      <c r="D2" s="20"/>
      <c r="E2" s="20"/>
      <c r="F2" s="20"/>
      <c r="G2" s="20"/>
      <c r="H2" s="20"/>
      <c r="I2" s="20"/>
      <c r="J2" s="20"/>
    </row>
    <row r="3" spans="1:10" ht="33.950000000000003" customHeight="1" thickTop="1" x14ac:dyDescent="0.25">
      <c r="F3" s="23"/>
      <c r="G3" s="92" t="s">
        <v>1034</v>
      </c>
      <c r="H3" s="23"/>
      <c r="I3" s="92" t="s">
        <v>1035</v>
      </c>
    </row>
    <row r="4" spans="1:10" ht="16.5" thickBot="1" x14ac:dyDescent="0.3">
      <c r="A4" s="20"/>
      <c r="B4" s="20"/>
      <c r="C4" s="20"/>
      <c r="D4" s="20"/>
      <c r="E4" s="20"/>
      <c r="F4" s="26"/>
      <c r="G4" s="20"/>
      <c r="H4" s="26"/>
      <c r="I4" s="20"/>
      <c r="J4" s="20"/>
    </row>
    <row r="5" spans="1:10" ht="28.9" customHeight="1" thickTop="1" x14ac:dyDescent="0.25">
      <c r="A5" s="445" t="str">
        <f>'Sheet 14'!A5</f>
        <v>Balance July 1, 2016</v>
      </c>
      <c r="B5" s="3"/>
      <c r="C5" s="3"/>
      <c r="D5" s="3"/>
      <c r="E5" s="3"/>
      <c r="F5" s="31"/>
      <c r="G5" s="105" t="s">
        <v>354</v>
      </c>
      <c r="H5" s="109" t="s">
        <v>1010</v>
      </c>
      <c r="I5" s="105" t="s">
        <v>354</v>
      </c>
      <c r="J5" s="110" t="s">
        <v>1010</v>
      </c>
    </row>
    <row r="6" spans="1:10" ht="28.9" customHeight="1" x14ac:dyDescent="0.25">
      <c r="A6" s="3"/>
      <c r="B6" s="3" t="s">
        <v>905</v>
      </c>
      <c r="C6" s="3"/>
      <c r="D6" s="3"/>
      <c r="E6" s="87" t="s">
        <v>906</v>
      </c>
      <c r="F6" s="31"/>
      <c r="G6" s="105" t="s">
        <v>354</v>
      </c>
      <c r="H6" s="109" t="s">
        <v>1010</v>
      </c>
      <c r="I6" s="4"/>
      <c r="J6" s="44"/>
    </row>
    <row r="7" spans="1:10" ht="28.9" customHeight="1" x14ac:dyDescent="0.25">
      <c r="A7" s="3"/>
      <c r="B7" s="3" t="s">
        <v>907</v>
      </c>
      <c r="C7" s="3"/>
      <c r="D7" s="3"/>
      <c r="E7" s="87" t="s">
        <v>908</v>
      </c>
      <c r="F7" s="31"/>
      <c r="G7" s="105" t="s">
        <v>354</v>
      </c>
      <c r="H7" s="109" t="s">
        <v>1010</v>
      </c>
      <c r="I7" s="4"/>
      <c r="J7" s="44"/>
    </row>
    <row r="8" spans="1:10" ht="28.9" customHeight="1" x14ac:dyDescent="0.25">
      <c r="A8" s="3"/>
      <c r="B8" s="3"/>
      <c r="C8" s="3"/>
      <c r="D8" s="3"/>
      <c r="E8" s="3"/>
      <c r="F8" s="31"/>
      <c r="G8" s="4"/>
      <c r="H8" s="54"/>
      <c r="I8" s="4"/>
      <c r="J8" s="44"/>
    </row>
    <row r="9" spans="1:10" ht="28.9" customHeight="1" x14ac:dyDescent="0.25">
      <c r="A9" s="3" t="s">
        <v>1070</v>
      </c>
      <c r="B9" s="3"/>
      <c r="C9" s="3"/>
      <c r="D9" s="3"/>
      <c r="E9" s="3"/>
      <c r="F9" s="31"/>
      <c r="G9" s="105" t="s">
        <v>354</v>
      </c>
      <c r="H9" s="109" t="s">
        <v>1010</v>
      </c>
      <c r="I9" s="105" t="s">
        <v>354</v>
      </c>
      <c r="J9" s="110" t="s">
        <v>1010</v>
      </c>
    </row>
    <row r="10" spans="1:10" ht="28.9" customHeight="1" x14ac:dyDescent="0.25">
      <c r="A10" s="3"/>
      <c r="B10" s="3" t="s">
        <v>909</v>
      </c>
      <c r="C10" s="3"/>
      <c r="D10" s="3"/>
      <c r="E10" s="87" t="s">
        <v>910</v>
      </c>
      <c r="F10" s="31"/>
      <c r="G10" s="105" t="s">
        <v>354</v>
      </c>
      <c r="H10" s="109" t="s">
        <v>1010</v>
      </c>
      <c r="I10" s="4"/>
      <c r="J10" s="44"/>
    </row>
    <row r="11" spans="1:10" ht="28.9" customHeight="1" x14ac:dyDescent="0.25">
      <c r="A11" s="3"/>
      <c r="B11" s="3" t="s">
        <v>911</v>
      </c>
      <c r="C11" s="3"/>
      <c r="D11" s="3"/>
      <c r="E11" s="87" t="s">
        <v>912</v>
      </c>
      <c r="F11" s="31"/>
      <c r="G11" s="105" t="s">
        <v>354</v>
      </c>
      <c r="H11" s="109" t="s">
        <v>1010</v>
      </c>
      <c r="I11" s="4"/>
      <c r="J11" s="44"/>
    </row>
    <row r="12" spans="1:10" ht="28.9" customHeight="1" x14ac:dyDescent="0.25">
      <c r="A12" s="3"/>
      <c r="B12" s="3" t="s">
        <v>913</v>
      </c>
      <c r="C12" s="3"/>
      <c r="D12" s="3"/>
      <c r="E12" s="3"/>
      <c r="F12" s="31"/>
      <c r="G12" s="105" t="s">
        <v>354</v>
      </c>
      <c r="H12" s="109" t="s">
        <v>1010</v>
      </c>
      <c r="I12" s="4"/>
      <c r="J12" s="44"/>
    </row>
    <row r="13" spans="1:10" ht="28.5" customHeight="1" x14ac:dyDescent="0.25">
      <c r="A13" s="3"/>
      <c r="B13" s="3" t="s">
        <v>914</v>
      </c>
      <c r="C13" s="3"/>
      <c r="D13" s="3"/>
      <c r="E13" s="3"/>
      <c r="F13" s="31"/>
      <c r="G13" s="105" t="s">
        <v>354</v>
      </c>
      <c r="H13" s="109" t="s">
        <v>1010</v>
      </c>
      <c r="I13" s="4"/>
      <c r="J13" s="44"/>
    </row>
    <row r="14" spans="1:10" ht="28.5" customHeight="1" x14ac:dyDescent="0.25">
      <c r="A14" s="3"/>
      <c r="B14" s="3" t="s">
        <v>907</v>
      </c>
      <c r="C14" s="3"/>
      <c r="D14" s="3"/>
      <c r="E14" s="87" t="s">
        <v>915</v>
      </c>
      <c r="F14" s="31"/>
      <c r="G14" s="105" t="s">
        <v>354</v>
      </c>
      <c r="H14" s="109" t="s">
        <v>1010</v>
      </c>
      <c r="I14" s="4"/>
      <c r="J14" s="44"/>
    </row>
    <row r="15" spans="1:10" ht="28.9" customHeight="1" x14ac:dyDescent="0.25">
      <c r="A15" s="3" t="s">
        <v>891</v>
      </c>
      <c r="B15" s="3"/>
      <c r="C15" s="3"/>
      <c r="D15" s="3"/>
      <c r="E15" s="3"/>
      <c r="F15" s="31"/>
      <c r="G15" s="4"/>
      <c r="H15" s="54"/>
      <c r="I15" s="105" t="s">
        <v>354</v>
      </c>
      <c r="J15" s="110" t="s">
        <v>1010</v>
      </c>
    </row>
    <row r="16" spans="1:10" ht="28.9" customHeight="1" x14ac:dyDescent="0.25">
      <c r="A16" s="445" t="str">
        <f>'Sheet 14'!A12</f>
        <v>Balance June 30, 2017</v>
      </c>
      <c r="B16" s="3"/>
      <c r="C16" s="3"/>
      <c r="D16" s="3"/>
      <c r="E16" s="3"/>
      <c r="F16" s="31"/>
      <c r="G16" s="105" t="s">
        <v>354</v>
      </c>
      <c r="H16" s="109" t="s">
        <v>1010</v>
      </c>
      <c r="I16" s="105" t="s">
        <v>354</v>
      </c>
      <c r="J16" s="110" t="s">
        <v>1010</v>
      </c>
    </row>
    <row r="17" spans="1:10" ht="28.9" customHeight="1" x14ac:dyDescent="0.25">
      <c r="A17" s="3"/>
      <c r="B17" s="3" t="s">
        <v>905</v>
      </c>
      <c r="C17" s="3"/>
      <c r="D17" s="3"/>
      <c r="E17" s="3"/>
      <c r="F17" s="31"/>
      <c r="G17" s="4"/>
      <c r="H17" s="54"/>
      <c r="I17" s="105" t="s">
        <v>354</v>
      </c>
      <c r="J17" s="110" t="s">
        <v>1010</v>
      </c>
    </row>
    <row r="18" spans="1:10" ht="28.9" customHeight="1" thickBot="1" x14ac:dyDescent="0.3">
      <c r="A18" s="3"/>
      <c r="B18" s="3" t="s">
        <v>907</v>
      </c>
      <c r="C18" s="3"/>
      <c r="D18" s="3"/>
      <c r="E18" s="3"/>
      <c r="F18" s="31"/>
      <c r="G18" s="60"/>
      <c r="H18" s="61"/>
      <c r="I18" s="111" t="s">
        <v>354</v>
      </c>
      <c r="J18" s="112" t="s">
        <v>1010</v>
      </c>
    </row>
    <row r="19" spans="1:10" ht="28.9" customHeight="1" thickBot="1" x14ac:dyDescent="0.3">
      <c r="F19" s="23"/>
      <c r="G19" s="57"/>
      <c r="H19" s="58"/>
      <c r="I19" s="57"/>
      <c r="J19" s="49"/>
    </row>
    <row r="20" spans="1:10" ht="52.9" customHeight="1" thickTop="1" x14ac:dyDescent="0.4">
      <c r="E20" s="94" t="s">
        <v>1021</v>
      </c>
      <c r="G20" s="2"/>
      <c r="H20" s="2"/>
      <c r="I20" s="2"/>
      <c r="J20" s="2"/>
    </row>
    <row r="21" spans="1:10" ht="16.5" thickBot="1" x14ac:dyDescent="0.3">
      <c r="A21" s="20"/>
      <c r="B21" s="20"/>
      <c r="C21" s="20"/>
      <c r="D21" s="20"/>
      <c r="E21" s="20"/>
      <c r="F21" s="20"/>
      <c r="G21" s="57"/>
      <c r="H21" s="57"/>
      <c r="I21" s="57"/>
      <c r="J21" s="57"/>
    </row>
    <row r="22" spans="1:10" ht="33.950000000000003" customHeight="1" thickTop="1" x14ac:dyDescent="0.25">
      <c r="F22" s="23"/>
      <c r="G22" s="107" t="s">
        <v>1034</v>
      </c>
      <c r="H22" s="59"/>
      <c r="I22" s="107" t="s">
        <v>1035</v>
      </c>
      <c r="J22" s="2"/>
    </row>
    <row r="23" spans="1:10" ht="16.5" thickBot="1" x14ac:dyDescent="0.3">
      <c r="A23" s="20"/>
      <c r="B23" s="20"/>
      <c r="C23" s="20"/>
      <c r="D23" s="20"/>
      <c r="E23" s="20"/>
      <c r="F23" s="26"/>
      <c r="G23" s="57"/>
      <c r="H23" s="43"/>
      <c r="I23" s="57"/>
      <c r="J23" s="57"/>
    </row>
    <row r="24" spans="1:10" ht="28.9" customHeight="1" thickTop="1" x14ac:dyDescent="0.25">
      <c r="A24" s="53" t="str">
        <f>A5</f>
        <v>Balance July 1, 2016</v>
      </c>
      <c r="B24" s="3"/>
      <c r="C24" s="3"/>
      <c r="D24" s="3"/>
      <c r="E24" s="87" t="s">
        <v>916</v>
      </c>
      <c r="F24" s="31"/>
      <c r="G24" s="105" t="s">
        <v>354</v>
      </c>
      <c r="H24" s="109" t="s">
        <v>1010</v>
      </c>
      <c r="I24" s="4"/>
      <c r="J24" s="44"/>
    </row>
    <row r="25" spans="1:10" ht="28.9" customHeight="1" x14ac:dyDescent="0.25">
      <c r="A25" s="3" t="s">
        <v>1071</v>
      </c>
      <c r="B25" s="3"/>
      <c r="C25" s="3"/>
      <c r="D25" s="3"/>
      <c r="E25" s="3"/>
      <c r="F25" s="31"/>
      <c r="G25" s="105" t="s">
        <v>354</v>
      </c>
      <c r="H25" s="109" t="s">
        <v>1010</v>
      </c>
      <c r="I25" s="105" t="s">
        <v>354</v>
      </c>
      <c r="J25" s="110" t="s">
        <v>1010</v>
      </c>
    </row>
    <row r="26" spans="1:10" ht="28.9" customHeight="1" x14ac:dyDescent="0.25">
      <c r="A26" s="3"/>
      <c r="B26" s="3" t="s">
        <v>917</v>
      </c>
      <c r="C26" s="3"/>
      <c r="D26" s="100" t="s">
        <v>918</v>
      </c>
      <c r="E26" s="40"/>
      <c r="F26" s="41"/>
      <c r="G26" s="105" t="s">
        <v>354</v>
      </c>
      <c r="H26" s="109" t="s">
        <v>1010</v>
      </c>
      <c r="I26" s="105" t="s">
        <v>354</v>
      </c>
      <c r="J26" s="110" t="s">
        <v>1010</v>
      </c>
    </row>
    <row r="27" spans="1:10" ht="28.9" customHeight="1" x14ac:dyDescent="0.25">
      <c r="A27" s="3"/>
      <c r="B27" s="3" t="s">
        <v>919</v>
      </c>
      <c r="C27" s="3"/>
      <c r="D27" s="100" t="s">
        <v>920</v>
      </c>
      <c r="E27" s="40"/>
      <c r="F27" s="41"/>
      <c r="G27" s="105" t="s">
        <v>354</v>
      </c>
      <c r="H27" s="109" t="s">
        <v>1010</v>
      </c>
      <c r="I27" s="105" t="s">
        <v>354</v>
      </c>
      <c r="J27" s="110" t="s">
        <v>1010</v>
      </c>
    </row>
    <row r="28" spans="1:10" ht="28.9" customHeight="1" x14ac:dyDescent="0.25">
      <c r="A28" s="3"/>
      <c r="B28" s="3" t="s">
        <v>921</v>
      </c>
      <c r="C28" s="3"/>
      <c r="D28" s="100" t="s">
        <v>922</v>
      </c>
      <c r="E28" s="40"/>
      <c r="F28" s="41"/>
      <c r="G28" s="105" t="s">
        <v>354</v>
      </c>
      <c r="H28" s="109" t="s">
        <v>1010</v>
      </c>
      <c r="I28" s="105" t="s">
        <v>354</v>
      </c>
      <c r="J28" s="110" t="s">
        <v>1010</v>
      </c>
    </row>
    <row r="29" spans="1:10" ht="28.9" customHeight="1" x14ac:dyDescent="0.25">
      <c r="A29" s="3"/>
      <c r="B29" s="3" t="s">
        <v>923</v>
      </c>
      <c r="C29" s="3"/>
      <c r="D29" s="100" t="s">
        <v>924</v>
      </c>
      <c r="E29" s="40"/>
      <c r="F29" s="41"/>
      <c r="G29" s="105" t="s">
        <v>354</v>
      </c>
      <c r="H29" s="109" t="s">
        <v>1010</v>
      </c>
      <c r="I29" s="105" t="s">
        <v>354</v>
      </c>
      <c r="J29" s="110" t="s">
        <v>1010</v>
      </c>
    </row>
    <row r="30" spans="1:10" ht="28.9" customHeight="1" x14ac:dyDescent="0.25">
      <c r="A30" s="3"/>
      <c r="B30" s="3" t="s">
        <v>925</v>
      </c>
      <c r="C30" s="3"/>
      <c r="D30" s="100" t="s">
        <v>926</v>
      </c>
      <c r="E30" s="40"/>
      <c r="F30" s="41"/>
      <c r="G30" s="105" t="s">
        <v>354</v>
      </c>
      <c r="H30" s="109" t="s">
        <v>1010</v>
      </c>
      <c r="I30" s="105" t="s">
        <v>354</v>
      </c>
      <c r="J30" s="110" t="s">
        <v>1010</v>
      </c>
    </row>
    <row r="31" spans="1:10" ht="28.9" customHeight="1" x14ac:dyDescent="0.25">
      <c r="A31" s="3"/>
      <c r="B31" s="3"/>
      <c r="C31" s="3"/>
      <c r="D31" s="31"/>
      <c r="E31" s="40"/>
      <c r="F31" s="41"/>
      <c r="G31" s="105" t="s">
        <v>354</v>
      </c>
      <c r="H31" s="109" t="s">
        <v>1010</v>
      </c>
      <c r="I31" s="105" t="s">
        <v>354</v>
      </c>
      <c r="J31" s="110" t="s">
        <v>1010</v>
      </c>
    </row>
    <row r="32" spans="1:10" ht="28.9" customHeight="1" x14ac:dyDescent="0.25">
      <c r="A32" s="3"/>
      <c r="B32" s="3"/>
      <c r="C32" s="3"/>
      <c r="D32" s="31"/>
      <c r="E32" s="40"/>
      <c r="F32" s="41"/>
      <c r="G32" s="105" t="s">
        <v>354</v>
      </c>
      <c r="H32" s="109" t="s">
        <v>1010</v>
      </c>
      <c r="I32" s="105" t="s">
        <v>354</v>
      </c>
      <c r="J32" s="110" t="s">
        <v>1010</v>
      </c>
    </row>
    <row r="33" spans="1:10" ht="28.9" customHeight="1" x14ac:dyDescent="0.25">
      <c r="A33" s="3" t="s">
        <v>1072</v>
      </c>
      <c r="B33" s="3"/>
      <c r="C33" s="3"/>
      <c r="D33" s="3"/>
      <c r="E33" s="87" t="s">
        <v>927</v>
      </c>
      <c r="F33" s="31"/>
      <c r="G33" s="105" t="s">
        <v>354</v>
      </c>
      <c r="H33" s="109" t="s">
        <v>1010</v>
      </c>
      <c r="I33" s="4"/>
      <c r="J33" s="44"/>
    </row>
    <row r="34" spans="1:10" ht="28.9" customHeight="1" x14ac:dyDescent="0.25">
      <c r="A34" s="3" t="s">
        <v>891</v>
      </c>
      <c r="B34" s="3"/>
      <c r="C34" s="3"/>
      <c r="D34" s="3"/>
      <c r="E34" s="87" t="s">
        <v>928</v>
      </c>
      <c r="F34" s="31"/>
      <c r="G34" s="4"/>
      <c r="H34" s="54"/>
      <c r="I34" s="105" t="s">
        <v>354</v>
      </c>
      <c r="J34" s="110" t="s">
        <v>1010</v>
      </c>
    </row>
    <row r="35" spans="1:10" ht="28.9" customHeight="1" thickBot="1" x14ac:dyDescent="0.3">
      <c r="A35" s="3" t="str">
        <f>A16</f>
        <v>Balance June 30, 2017</v>
      </c>
      <c r="B35" s="3"/>
      <c r="C35" s="3"/>
      <c r="D35" s="3"/>
      <c r="E35" s="87" t="s">
        <v>929</v>
      </c>
      <c r="F35" s="31"/>
      <c r="G35" s="60"/>
      <c r="H35" s="61"/>
      <c r="I35" s="60"/>
      <c r="J35" s="48"/>
    </row>
    <row r="36" spans="1:10" ht="28.9" customHeight="1" thickBot="1" x14ac:dyDescent="0.3">
      <c r="F36" s="23"/>
      <c r="G36" s="57"/>
      <c r="H36" s="58"/>
      <c r="I36" s="57"/>
      <c r="J36" s="49"/>
    </row>
    <row r="37" spans="1:10" ht="16.5" thickTop="1" x14ac:dyDescent="0.25">
      <c r="A37" t="s">
        <v>930</v>
      </c>
    </row>
  </sheetData>
  <phoneticPr fontId="0" type="noConversion"/>
  <pageMargins left="0.5" right="0.5" top="0.5" bottom="0.5" header="0.5" footer="0.3"/>
  <pageSetup paperSize="5" scale="91" orientation="portrait" r:id="rId1"/>
  <headerFooter alignWithMargins="0">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5">
    <pageSetUpPr fitToPage="1"/>
  </sheetPr>
  <dimension ref="A1:J40"/>
  <sheetViews>
    <sheetView defaultGridColor="0" colorId="22" zoomScale="75" workbookViewId="0"/>
  </sheetViews>
  <sheetFormatPr defaultColWidth="9.625" defaultRowHeight="15.75" x14ac:dyDescent="0.25"/>
  <cols>
    <col min="5" max="5" width="22.625" customWidth="1"/>
    <col min="7" max="7" width="12.625" customWidth="1"/>
    <col min="8" max="8" width="4.625" customWidth="1"/>
    <col min="9" max="9" width="12.625" customWidth="1"/>
    <col min="10" max="10" width="4.625" customWidth="1"/>
  </cols>
  <sheetData>
    <row r="1" spans="1:10" ht="42.95" customHeight="1" x14ac:dyDescent="0.4">
      <c r="E1" s="94" t="s">
        <v>1022</v>
      </c>
    </row>
    <row r="2" spans="1:10" ht="18.75" x14ac:dyDescent="0.3">
      <c r="E2" s="86" t="s">
        <v>1023</v>
      </c>
    </row>
    <row r="3" spans="1:10" ht="16.5" thickBot="1" x14ac:dyDescent="0.3">
      <c r="A3" s="20"/>
      <c r="B3" s="20"/>
      <c r="C3" s="20"/>
      <c r="D3" s="20"/>
      <c r="E3" s="20"/>
      <c r="F3" s="20"/>
      <c r="G3" s="20"/>
      <c r="H3" s="20"/>
      <c r="I3" s="20"/>
      <c r="J3" s="20"/>
    </row>
    <row r="4" spans="1:10" ht="33.950000000000003" customHeight="1" thickTop="1" x14ac:dyDescent="0.25">
      <c r="F4" s="23"/>
      <c r="G4" s="92" t="s">
        <v>1034</v>
      </c>
      <c r="H4" s="23"/>
      <c r="I4" s="92" t="s">
        <v>1035</v>
      </c>
    </row>
    <row r="5" spans="1:10" ht="16.5" thickBot="1" x14ac:dyDescent="0.3">
      <c r="A5" s="20"/>
      <c r="B5" s="20"/>
      <c r="C5" s="20"/>
      <c r="D5" s="20"/>
      <c r="E5" s="20"/>
      <c r="F5" s="26"/>
      <c r="G5" s="20"/>
      <c r="H5" s="26"/>
      <c r="I5" s="20"/>
      <c r="J5" s="20"/>
    </row>
    <row r="6" spans="1:10" ht="28.9" customHeight="1" thickTop="1" x14ac:dyDescent="0.25">
      <c r="A6" s="53" t="str">
        <f>'Sheet 15'!A5</f>
        <v>Balance July 1, 2016</v>
      </c>
      <c r="B6" s="3"/>
      <c r="C6" s="3"/>
      <c r="D6" s="3"/>
      <c r="E6" s="3"/>
      <c r="F6" s="100" t="s">
        <v>931</v>
      </c>
      <c r="G6" s="105" t="s">
        <v>354</v>
      </c>
      <c r="H6" s="109" t="s">
        <v>1010</v>
      </c>
      <c r="I6" s="4"/>
      <c r="J6" s="44"/>
    </row>
    <row r="7" spans="1:10" ht="28.9" customHeight="1" x14ac:dyDescent="0.25">
      <c r="A7" s="445" t="s">
        <v>1339</v>
      </c>
      <c r="B7" s="3"/>
      <c r="C7" s="3"/>
      <c r="D7" s="3"/>
      <c r="E7" s="3"/>
      <c r="F7" s="100" t="s">
        <v>932</v>
      </c>
      <c r="G7" s="105" t="s">
        <v>354</v>
      </c>
      <c r="H7" s="109" t="s">
        <v>1010</v>
      </c>
      <c r="I7" s="4"/>
      <c r="J7" s="44"/>
    </row>
    <row r="8" spans="1:10" ht="28.9" customHeight="1" x14ac:dyDescent="0.25">
      <c r="A8" s="3"/>
      <c r="B8" s="3"/>
      <c r="C8" s="3"/>
      <c r="D8" s="3"/>
      <c r="E8" s="3"/>
      <c r="F8" s="31"/>
      <c r="G8" s="4"/>
      <c r="H8" s="54"/>
      <c r="I8" s="4"/>
      <c r="J8" s="44"/>
    </row>
    <row r="9" spans="1:10" ht="28.9" customHeight="1" x14ac:dyDescent="0.25">
      <c r="A9" s="3" t="s">
        <v>1056</v>
      </c>
      <c r="B9" s="3"/>
      <c r="C9" s="3"/>
      <c r="D9" s="3"/>
      <c r="E9" s="3"/>
      <c r="F9" s="100" t="s">
        <v>933</v>
      </c>
      <c r="G9" s="4"/>
      <c r="H9" s="54"/>
      <c r="I9" s="105" t="s">
        <v>354</v>
      </c>
      <c r="J9" s="110" t="s">
        <v>1010</v>
      </c>
    </row>
    <row r="10" spans="1:10" ht="28.9" customHeight="1" x14ac:dyDescent="0.25">
      <c r="A10" s="3"/>
      <c r="B10" s="3"/>
      <c r="C10" s="3"/>
      <c r="D10" s="3"/>
      <c r="E10" s="3"/>
      <c r="F10" s="31"/>
      <c r="G10" s="4"/>
      <c r="H10" s="54"/>
      <c r="I10" s="4"/>
      <c r="J10" s="44"/>
    </row>
    <row r="11" spans="1:10" ht="28.9" customHeight="1" thickBot="1" x14ac:dyDescent="0.3">
      <c r="A11" s="3" t="str">
        <f>'Sheet 15'!A16</f>
        <v>Balance June 30, 2017</v>
      </c>
      <c r="B11" s="3"/>
      <c r="C11" s="3"/>
      <c r="D11" s="3"/>
      <c r="E11" s="3"/>
      <c r="F11" s="100" t="s">
        <v>934</v>
      </c>
      <c r="G11" s="60"/>
      <c r="H11" s="61"/>
      <c r="I11" s="60"/>
      <c r="J11" s="48"/>
    </row>
    <row r="12" spans="1:10" ht="28.9" customHeight="1" thickBot="1" x14ac:dyDescent="0.3">
      <c r="F12" s="23"/>
      <c r="G12" s="42"/>
      <c r="H12" s="43"/>
      <c r="I12" s="42"/>
      <c r="J12" s="57"/>
    </row>
    <row r="13" spans="1:10" ht="19.5" thickTop="1" x14ac:dyDescent="0.3">
      <c r="E13" s="86" t="s">
        <v>847</v>
      </c>
      <c r="G13" s="2"/>
      <c r="H13" s="2"/>
      <c r="I13" s="2"/>
      <c r="J13" s="2"/>
    </row>
    <row r="14" spans="1:10" ht="16.5" thickBot="1" x14ac:dyDescent="0.3">
      <c r="A14" s="20"/>
      <c r="B14" s="20"/>
      <c r="C14" s="20"/>
      <c r="D14" s="20"/>
      <c r="E14" s="20"/>
      <c r="F14" s="20"/>
      <c r="G14" s="57"/>
      <c r="H14" s="57"/>
      <c r="I14" s="57"/>
      <c r="J14" s="57"/>
    </row>
    <row r="15" spans="1:10" ht="28.9" customHeight="1" thickTop="1" x14ac:dyDescent="0.25">
      <c r="A15" s="53" t="str">
        <f>A6</f>
        <v>Balance July 1, 2016</v>
      </c>
      <c r="B15" s="3"/>
      <c r="C15" s="3"/>
      <c r="D15" s="3"/>
      <c r="E15" s="3"/>
      <c r="F15" s="100" t="s">
        <v>935</v>
      </c>
      <c r="G15" s="105" t="s">
        <v>354</v>
      </c>
      <c r="H15" s="109" t="s">
        <v>1010</v>
      </c>
      <c r="I15" s="4"/>
      <c r="J15" s="44"/>
    </row>
    <row r="16" spans="1:10" ht="28.9" customHeight="1" x14ac:dyDescent="0.25">
      <c r="A16" s="53" t="str">
        <f>A7</f>
        <v>State Library Aid Received 2017</v>
      </c>
      <c r="B16" s="3"/>
      <c r="C16" s="3"/>
      <c r="D16" s="3"/>
      <c r="E16" s="3"/>
      <c r="F16" s="100" t="s">
        <v>936</v>
      </c>
      <c r="G16" s="105" t="s">
        <v>354</v>
      </c>
      <c r="H16" s="109" t="s">
        <v>1010</v>
      </c>
      <c r="I16" s="4"/>
      <c r="J16" s="44"/>
    </row>
    <row r="17" spans="1:10" ht="28.9" customHeight="1" x14ac:dyDescent="0.25">
      <c r="A17" s="3"/>
      <c r="B17" s="3"/>
      <c r="C17" s="3"/>
      <c r="D17" s="3"/>
      <c r="E17" s="3"/>
      <c r="F17" s="31"/>
      <c r="G17" s="4"/>
      <c r="H17" s="54"/>
      <c r="I17" s="4"/>
      <c r="J17" s="44"/>
    </row>
    <row r="18" spans="1:10" ht="28.9" customHeight="1" x14ac:dyDescent="0.25">
      <c r="A18" s="3" t="s">
        <v>1056</v>
      </c>
      <c r="B18" s="3"/>
      <c r="C18" s="3"/>
      <c r="D18" s="3"/>
      <c r="E18" s="3"/>
      <c r="F18" s="100" t="s">
        <v>937</v>
      </c>
      <c r="G18" s="4"/>
      <c r="H18" s="54"/>
      <c r="I18" s="105" t="s">
        <v>354</v>
      </c>
      <c r="J18" s="110" t="s">
        <v>1010</v>
      </c>
    </row>
    <row r="19" spans="1:10" ht="28.9" customHeight="1" x14ac:dyDescent="0.25">
      <c r="A19" s="3"/>
      <c r="B19" s="3"/>
      <c r="C19" s="3"/>
      <c r="D19" s="3"/>
      <c r="E19" s="3"/>
      <c r="F19" s="31"/>
      <c r="G19" s="4"/>
      <c r="H19" s="54"/>
      <c r="I19" s="4"/>
      <c r="J19" s="44"/>
    </row>
    <row r="20" spans="1:10" ht="28.9" customHeight="1" thickBot="1" x14ac:dyDescent="0.3">
      <c r="A20" s="3" t="str">
        <f>A11</f>
        <v>Balance June 30, 2017</v>
      </c>
      <c r="B20" s="3"/>
      <c r="C20" s="3"/>
      <c r="D20" s="3"/>
      <c r="E20" s="3"/>
      <c r="F20" s="100" t="s">
        <v>938</v>
      </c>
      <c r="G20" s="60"/>
      <c r="H20" s="61"/>
      <c r="I20" s="60"/>
      <c r="J20" s="48"/>
    </row>
    <row r="21" spans="1:10" ht="28.9" customHeight="1" thickBot="1" x14ac:dyDescent="0.3">
      <c r="F21" s="23"/>
      <c r="G21" s="42"/>
      <c r="H21" s="43"/>
      <c r="I21" s="42"/>
      <c r="J21" s="57"/>
    </row>
    <row r="22" spans="1:10" ht="45" customHeight="1" thickTop="1" x14ac:dyDescent="0.3">
      <c r="E22" s="86" t="s">
        <v>846</v>
      </c>
      <c r="G22" s="2"/>
      <c r="H22" s="2"/>
      <c r="I22" s="2"/>
      <c r="J22" s="2"/>
    </row>
    <row r="23" spans="1:10" ht="16.5" thickBot="1" x14ac:dyDescent="0.3">
      <c r="A23" s="20"/>
      <c r="B23" s="20"/>
      <c r="C23" s="20"/>
      <c r="D23" s="20"/>
      <c r="E23" s="20"/>
      <c r="F23" s="20"/>
      <c r="G23" s="57"/>
      <c r="H23" s="57"/>
      <c r="I23" s="57"/>
      <c r="J23" s="57"/>
    </row>
    <row r="24" spans="1:10" ht="28.9" customHeight="1" thickTop="1" x14ac:dyDescent="0.25">
      <c r="A24" s="53" t="str">
        <f>A6</f>
        <v>Balance July 1, 2016</v>
      </c>
      <c r="B24" s="3"/>
      <c r="C24" s="3"/>
      <c r="D24" s="3"/>
      <c r="E24" s="3"/>
      <c r="F24" s="100" t="s">
        <v>939</v>
      </c>
      <c r="G24" s="105" t="s">
        <v>354</v>
      </c>
      <c r="H24" s="109" t="s">
        <v>1010</v>
      </c>
      <c r="I24" s="4"/>
      <c r="J24" s="44"/>
    </row>
    <row r="25" spans="1:10" ht="28.9" customHeight="1" x14ac:dyDescent="0.25">
      <c r="A25" s="53" t="str">
        <f>A7</f>
        <v>State Library Aid Received 2017</v>
      </c>
      <c r="B25" s="3"/>
      <c r="C25" s="3"/>
      <c r="D25" s="3"/>
      <c r="E25" s="3"/>
      <c r="F25" s="100" t="s">
        <v>940</v>
      </c>
      <c r="G25" s="105" t="s">
        <v>354</v>
      </c>
      <c r="H25" s="109" t="s">
        <v>1010</v>
      </c>
      <c r="I25" s="4"/>
      <c r="J25" s="44"/>
    </row>
    <row r="26" spans="1:10" ht="28.9" customHeight="1" x14ac:dyDescent="0.25">
      <c r="A26" s="3"/>
      <c r="B26" s="3"/>
      <c r="C26" s="3"/>
      <c r="D26" s="3"/>
      <c r="E26" s="3"/>
      <c r="F26" s="31"/>
      <c r="G26" s="4"/>
      <c r="H26" s="54"/>
      <c r="I26" s="4"/>
      <c r="J26" s="44"/>
    </row>
    <row r="27" spans="1:10" ht="28.9" customHeight="1" x14ac:dyDescent="0.25">
      <c r="A27" s="3" t="s">
        <v>1056</v>
      </c>
      <c r="B27" s="3"/>
      <c r="C27" s="3"/>
      <c r="D27" s="3"/>
      <c r="E27" s="3"/>
      <c r="F27" s="100" t="s">
        <v>941</v>
      </c>
      <c r="G27" s="4"/>
      <c r="H27" s="54"/>
      <c r="I27" s="105" t="s">
        <v>354</v>
      </c>
      <c r="J27" s="110" t="s">
        <v>1010</v>
      </c>
    </row>
    <row r="28" spans="1:10" ht="28.9" customHeight="1" x14ac:dyDescent="0.25">
      <c r="A28" s="3"/>
      <c r="B28" s="3"/>
      <c r="C28" s="3"/>
      <c r="D28" s="3"/>
      <c r="E28" s="3"/>
      <c r="F28" s="31"/>
      <c r="G28" s="4"/>
      <c r="H28" s="54"/>
      <c r="I28" s="4"/>
      <c r="J28" s="44"/>
    </row>
    <row r="29" spans="1:10" ht="28.9" customHeight="1" thickBot="1" x14ac:dyDescent="0.3">
      <c r="A29" s="53" t="str">
        <f>A11</f>
        <v>Balance June 30, 2017</v>
      </c>
      <c r="B29" s="3"/>
      <c r="C29" s="3"/>
      <c r="D29" s="3"/>
      <c r="E29" s="3"/>
      <c r="F29" s="100" t="s">
        <v>942</v>
      </c>
      <c r="G29" s="60"/>
      <c r="H29" s="61"/>
      <c r="I29" s="60"/>
      <c r="J29" s="48"/>
    </row>
    <row r="30" spans="1:10" ht="28.9" customHeight="1" thickBot="1" x14ac:dyDescent="0.3">
      <c r="F30" s="23"/>
      <c r="G30" s="42"/>
      <c r="H30" s="43"/>
      <c r="I30" s="42"/>
      <c r="J30" s="57"/>
    </row>
    <row r="31" spans="1:10" ht="45" customHeight="1" thickTop="1" x14ac:dyDescent="0.3">
      <c r="E31" s="86" t="s">
        <v>345</v>
      </c>
      <c r="G31" s="2"/>
      <c r="H31" s="2"/>
      <c r="I31" s="2"/>
      <c r="J31" s="2"/>
    </row>
    <row r="32" spans="1:10" ht="16.5" thickBot="1" x14ac:dyDescent="0.3">
      <c r="A32" s="20"/>
      <c r="B32" s="20"/>
      <c r="C32" s="20"/>
      <c r="D32" s="20"/>
      <c r="E32" s="20"/>
      <c r="F32" s="20"/>
      <c r="G32" s="57"/>
      <c r="H32" s="57"/>
      <c r="I32" s="57"/>
      <c r="J32" s="57"/>
    </row>
    <row r="33" spans="1:10" ht="28.9" customHeight="1" thickTop="1" x14ac:dyDescent="0.25">
      <c r="A33" s="53" t="str">
        <f>A6</f>
        <v>Balance July 1, 2016</v>
      </c>
      <c r="B33" s="3"/>
      <c r="C33" s="3"/>
      <c r="D33" s="3"/>
      <c r="E33" s="3"/>
      <c r="F33" s="100" t="s">
        <v>943</v>
      </c>
      <c r="G33" s="105" t="s">
        <v>354</v>
      </c>
      <c r="H33" s="109" t="s">
        <v>1010</v>
      </c>
      <c r="I33" s="4"/>
      <c r="J33" s="44"/>
    </row>
    <row r="34" spans="1:10" ht="28.9" customHeight="1" x14ac:dyDescent="0.25">
      <c r="A34" s="53" t="str">
        <f>"Federal"&amp;RIGHT(A7,26)</f>
        <v>Federal Library Aid Received 2017</v>
      </c>
      <c r="B34" s="3"/>
      <c r="C34" s="3"/>
      <c r="D34" s="3"/>
      <c r="E34" s="3"/>
      <c r="F34" s="100" t="s">
        <v>944</v>
      </c>
      <c r="G34" s="105" t="s">
        <v>354</v>
      </c>
      <c r="H34" s="109" t="s">
        <v>1010</v>
      </c>
      <c r="I34" s="4"/>
      <c r="J34" s="44"/>
    </row>
    <row r="35" spans="1:10" ht="28.9" customHeight="1" x14ac:dyDescent="0.25">
      <c r="A35" s="3"/>
      <c r="B35" s="3"/>
      <c r="C35" s="3"/>
      <c r="D35" s="3"/>
      <c r="E35" s="3"/>
      <c r="F35" s="31"/>
      <c r="G35" s="4"/>
      <c r="H35" s="54"/>
      <c r="I35" s="4"/>
      <c r="J35" s="44"/>
    </row>
    <row r="36" spans="1:10" ht="28.9" customHeight="1" x14ac:dyDescent="0.25">
      <c r="A36" s="3" t="s">
        <v>1056</v>
      </c>
      <c r="B36" s="3"/>
      <c r="C36" s="3"/>
      <c r="D36" s="3"/>
      <c r="E36" s="3"/>
      <c r="F36" s="100" t="s">
        <v>945</v>
      </c>
      <c r="G36" s="4"/>
      <c r="H36" s="54"/>
      <c r="I36" s="105" t="s">
        <v>354</v>
      </c>
      <c r="J36" s="110" t="s">
        <v>1010</v>
      </c>
    </row>
    <row r="37" spans="1:10" ht="28.9" customHeight="1" x14ac:dyDescent="0.25">
      <c r="A37" s="3"/>
      <c r="B37" s="3"/>
      <c r="C37" s="3"/>
      <c r="D37" s="3"/>
      <c r="E37" s="3"/>
      <c r="F37" s="31"/>
      <c r="G37" s="4"/>
      <c r="H37" s="54"/>
      <c r="I37" s="4"/>
      <c r="J37" s="44"/>
    </row>
    <row r="38" spans="1:10" ht="28.9" customHeight="1" thickBot="1" x14ac:dyDescent="0.3">
      <c r="A38" s="53" t="str">
        <f>A11</f>
        <v>Balance June 30, 2017</v>
      </c>
      <c r="B38" s="3"/>
      <c r="C38" s="3"/>
      <c r="D38" s="3"/>
      <c r="E38" s="3"/>
      <c r="F38" s="100" t="s">
        <v>946</v>
      </c>
      <c r="G38" s="60"/>
      <c r="H38" s="61"/>
      <c r="I38" s="60"/>
      <c r="J38" s="48"/>
    </row>
    <row r="39" spans="1:10" ht="28.9" customHeight="1" thickBot="1" x14ac:dyDescent="0.3">
      <c r="A39" s="181"/>
      <c r="F39" s="23"/>
      <c r="G39" s="42"/>
      <c r="H39" s="43"/>
      <c r="I39" s="42"/>
      <c r="J39" s="57"/>
    </row>
    <row r="40" spans="1:10" ht="16.5" thickTop="1" x14ac:dyDescent="0.25"/>
  </sheetData>
  <phoneticPr fontId="0" type="noConversion"/>
  <pageMargins left="0.5" right="0.5" top="0.5" bottom="0.5" header="0.5" footer="0.5"/>
  <pageSetup paperSize="5" scale="84" orientation="portrait" r:id="rId1"/>
  <headerFooter alignWithMargins="0">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6">
    <pageSetUpPr fitToPage="1"/>
  </sheetPr>
  <dimension ref="A1:J42"/>
  <sheetViews>
    <sheetView defaultGridColor="0" colorId="22" zoomScale="75" workbookViewId="0">
      <selection activeCell="B2" sqref="B2"/>
    </sheetView>
  </sheetViews>
  <sheetFormatPr defaultColWidth="9.625" defaultRowHeight="15.75" x14ac:dyDescent="0.25"/>
  <cols>
    <col min="1" max="1" width="4.625" customWidth="1"/>
    <col min="2" max="2" width="25.625" customWidth="1"/>
    <col min="4" max="4" width="17.5" customWidth="1"/>
    <col min="5" max="5" width="12.625" customWidth="1"/>
    <col min="6" max="6" width="4.625" customWidth="1"/>
    <col min="7" max="7" width="12.625" customWidth="1"/>
    <col min="8" max="8" width="4.625" customWidth="1"/>
    <col min="9" max="9" width="14.625" customWidth="1"/>
    <col min="10" max="10" width="4.625" customWidth="1"/>
  </cols>
  <sheetData>
    <row r="1" spans="1:10" ht="57" customHeight="1" x14ac:dyDescent="0.4">
      <c r="D1" s="442" t="s">
        <v>1340</v>
      </c>
    </row>
    <row r="2" spans="1:10" ht="16.5" thickBot="1" x14ac:dyDescent="0.3">
      <c r="A2" s="20"/>
      <c r="B2" s="20"/>
      <c r="C2" s="20"/>
      <c r="D2" s="20"/>
      <c r="E2" s="20"/>
      <c r="F2" s="20"/>
      <c r="G2" s="20"/>
      <c r="H2" s="20"/>
      <c r="I2" s="20"/>
      <c r="J2" s="20"/>
    </row>
    <row r="3" spans="1:10" ht="33.950000000000003" customHeight="1" thickTop="1" x14ac:dyDescent="0.25">
      <c r="B3" s="92" t="s">
        <v>947</v>
      </c>
      <c r="D3" s="23"/>
      <c r="E3" s="92" t="s">
        <v>1007</v>
      </c>
      <c r="F3" s="23"/>
      <c r="G3" s="92" t="s">
        <v>1054</v>
      </c>
      <c r="H3" s="23"/>
      <c r="I3" s="92" t="s">
        <v>948</v>
      </c>
    </row>
    <row r="4" spans="1:10" ht="15.95" customHeight="1" thickBot="1" x14ac:dyDescent="0.3">
      <c r="A4" s="20"/>
      <c r="B4" s="20"/>
      <c r="C4" s="20"/>
      <c r="D4" s="26"/>
      <c r="E4" s="102" t="s">
        <v>949</v>
      </c>
      <c r="F4" s="26"/>
      <c r="G4" s="102" t="s">
        <v>950</v>
      </c>
      <c r="H4" s="26"/>
      <c r="I4" s="102" t="s">
        <v>951</v>
      </c>
      <c r="J4" s="20"/>
    </row>
    <row r="5" spans="1:10" ht="28.9" customHeight="1" thickTop="1" x14ac:dyDescent="0.25">
      <c r="A5" s="53" t="s">
        <v>952</v>
      </c>
      <c r="B5" s="3"/>
      <c r="C5" s="3"/>
      <c r="D5" s="100" t="s">
        <v>953</v>
      </c>
      <c r="E5" s="40"/>
      <c r="F5" s="41"/>
      <c r="G5" s="4"/>
      <c r="H5" s="54"/>
      <c r="I5" s="4"/>
      <c r="J5" s="44"/>
    </row>
    <row r="6" spans="1:10" ht="15" customHeight="1" x14ac:dyDescent="0.25">
      <c r="A6" t="s">
        <v>954</v>
      </c>
      <c r="D6" s="23"/>
      <c r="E6" s="62"/>
      <c r="F6" s="59"/>
      <c r="G6" s="2"/>
      <c r="H6" s="55"/>
      <c r="I6" s="2"/>
      <c r="J6" s="56"/>
    </row>
    <row r="7" spans="1:10" ht="13.9" customHeight="1" x14ac:dyDescent="0.25">
      <c r="A7" s="3" t="s">
        <v>955</v>
      </c>
      <c r="B7" s="3"/>
      <c r="C7" s="3"/>
      <c r="D7" s="100" t="s">
        <v>956</v>
      </c>
      <c r="E7" s="40"/>
      <c r="F7" s="41"/>
      <c r="G7" s="4"/>
      <c r="H7" s="54"/>
      <c r="I7" s="4"/>
      <c r="J7" s="44"/>
    </row>
    <row r="8" spans="1:10" ht="28.9" customHeight="1" x14ac:dyDescent="0.25">
      <c r="A8" s="3" t="s">
        <v>957</v>
      </c>
      <c r="B8" s="3"/>
      <c r="C8" s="3"/>
      <c r="D8" s="31"/>
      <c r="E8" s="103" t="s">
        <v>354</v>
      </c>
      <c r="F8" s="104" t="s">
        <v>1010</v>
      </c>
      <c r="G8" s="103" t="s">
        <v>354</v>
      </c>
      <c r="H8" s="104" t="s">
        <v>1010</v>
      </c>
      <c r="I8" s="103" t="s">
        <v>958</v>
      </c>
      <c r="J8" s="105" t="s">
        <v>1010</v>
      </c>
    </row>
    <row r="9" spans="1:10" ht="28.9" customHeight="1" x14ac:dyDescent="0.25">
      <c r="A9" s="3"/>
      <c r="B9" s="3" t="s">
        <v>959</v>
      </c>
      <c r="C9" s="3"/>
      <c r="D9" s="31"/>
      <c r="E9" s="40"/>
      <c r="F9" s="41"/>
      <c r="G9" s="4"/>
      <c r="H9" s="54"/>
      <c r="I9" s="4"/>
      <c r="J9" s="44"/>
    </row>
    <row r="10" spans="1:10" ht="28.9" customHeight="1" x14ac:dyDescent="0.25">
      <c r="A10" s="3"/>
      <c r="B10" s="3" t="s">
        <v>960</v>
      </c>
      <c r="C10" s="3"/>
      <c r="D10" s="31"/>
      <c r="E10" s="103" t="s">
        <v>354</v>
      </c>
      <c r="F10" s="104" t="s">
        <v>1010</v>
      </c>
      <c r="G10" s="103" t="s">
        <v>354</v>
      </c>
      <c r="H10" s="104" t="s">
        <v>1010</v>
      </c>
      <c r="I10" s="103" t="s">
        <v>958</v>
      </c>
      <c r="J10" s="105" t="s">
        <v>1010</v>
      </c>
    </row>
    <row r="11" spans="1:10" ht="28.9" customHeight="1" x14ac:dyDescent="0.25">
      <c r="A11" s="3"/>
      <c r="B11" s="3"/>
      <c r="C11" s="3"/>
      <c r="D11" s="31"/>
      <c r="E11" s="40"/>
      <c r="F11" s="41"/>
      <c r="G11" s="4"/>
      <c r="H11" s="54"/>
      <c r="I11" s="4"/>
      <c r="J11" s="44"/>
    </row>
    <row r="12" spans="1:10" ht="28.9" customHeight="1" thickBot="1" x14ac:dyDescent="0.3">
      <c r="A12" s="3"/>
      <c r="B12" s="3"/>
      <c r="C12" s="3"/>
      <c r="D12" s="31"/>
      <c r="E12" s="46"/>
      <c r="F12" s="47"/>
      <c r="G12" s="60"/>
      <c r="H12" s="61"/>
      <c r="I12" s="60"/>
      <c r="J12" s="48"/>
    </row>
    <row r="13" spans="1:10" ht="28.5" customHeight="1" x14ac:dyDescent="0.25">
      <c r="A13" s="3" t="s">
        <v>961</v>
      </c>
      <c r="B13" s="3"/>
      <c r="C13" s="3"/>
      <c r="D13" s="100" t="s">
        <v>962</v>
      </c>
      <c r="E13" s="40"/>
      <c r="F13" s="41"/>
      <c r="G13" s="4"/>
      <c r="H13" s="54"/>
      <c r="I13" s="4"/>
      <c r="J13" s="44"/>
    </row>
    <row r="14" spans="1:10" ht="28.5" customHeight="1" x14ac:dyDescent="0.25">
      <c r="A14" s="3" t="s">
        <v>963</v>
      </c>
      <c r="B14" s="3"/>
      <c r="C14" s="3"/>
      <c r="D14" s="100" t="s">
        <v>964</v>
      </c>
      <c r="E14" s="40"/>
      <c r="F14" s="41"/>
      <c r="G14" s="4"/>
      <c r="H14" s="54"/>
      <c r="I14" s="4"/>
      <c r="J14" s="44"/>
    </row>
    <row r="15" spans="1:10" ht="28.9" customHeight="1" x14ac:dyDescent="0.25">
      <c r="A15" s="53" t="s">
        <v>965</v>
      </c>
      <c r="B15" s="3"/>
      <c r="C15" s="3"/>
      <c r="D15" s="31"/>
      <c r="E15" s="103" t="s">
        <v>354</v>
      </c>
      <c r="F15" s="484" t="s">
        <v>1010</v>
      </c>
      <c r="G15" s="103" t="s">
        <v>354</v>
      </c>
      <c r="H15" s="485" t="s">
        <v>1010</v>
      </c>
      <c r="I15" s="103" t="s">
        <v>354</v>
      </c>
      <c r="J15" s="486" t="s">
        <v>1010</v>
      </c>
    </row>
    <row r="16" spans="1:10" ht="28.9" customHeight="1" x14ac:dyDescent="0.25">
      <c r="A16" s="224"/>
      <c r="B16" s="3" t="s">
        <v>966</v>
      </c>
      <c r="C16" s="3"/>
      <c r="D16" s="100" t="s">
        <v>967</v>
      </c>
      <c r="E16" s="103"/>
      <c r="F16" s="104"/>
      <c r="G16" s="103" t="s">
        <v>354</v>
      </c>
      <c r="H16" s="487" t="s">
        <v>1010</v>
      </c>
      <c r="I16" s="103" t="s">
        <v>354</v>
      </c>
      <c r="J16" s="488" t="s">
        <v>1010</v>
      </c>
    </row>
    <row r="17" spans="1:10" ht="28.9" customHeight="1" x14ac:dyDescent="0.25">
      <c r="A17" s="3"/>
      <c r="B17" s="3" t="s">
        <v>968</v>
      </c>
      <c r="C17" s="3"/>
      <c r="D17" s="100" t="s">
        <v>969</v>
      </c>
      <c r="E17" s="40"/>
      <c r="F17" s="41"/>
      <c r="G17" s="103" t="s">
        <v>354</v>
      </c>
      <c r="H17" s="104" t="s">
        <v>1010</v>
      </c>
      <c r="I17" s="103" t="s">
        <v>958</v>
      </c>
      <c r="J17" s="105" t="s">
        <v>1010</v>
      </c>
    </row>
    <row r="18" spans="1:10" ht="28.9" customHeight="1" x14ac:dyDescent="0.25">
      <c r="A18" s="3"/>
      <c r="B18" s="53" t="s">
        <v>1297</v>
      </c>
      <c r="C18" s="3"/>
      <c r="D18" s="483" t="s">
        <v>1298</v>
      </c>
      <c r="E18" s="40"/>
      <c r="F18" s="41"/>
      <c r="G18" s="103" t="s">
        <v>354</v>
      </c>
      <c r="H18" s="104" t="s">
        <v>1010</v>
      </c>
      <c r="I18" s="103" t="s">
        <v>958</v>
      </c>
      <c r="J18" s="105" t="s">
        <v>1010</v>
      </c>
    </row>
    <row r="19" spans="1:10" ht="28.9" customHeight="1" thickBot="1" x14ac:dyDescent="0.3">
      <c r="A19" s="3"/>
      <c r="B19" s="3" t="s">
        <v>970</v>
      </c>
      <c r="C19" s="3"/>
      <c r="D19" s="483" t="s">
        <v>971</v>
      </c>
      <c r="E19" s="46"/>
      <c r="F19" s="47"/>
      <c r="G19" s="60"/>
      <c r="H19" s="61"/>
      <c r="I19" s="60"/>
      <c r="J19" s="48"/>
    </row>
    <row r="20" spans="1:10" ht="28.9" customHeight="1" thickBot="1" x14ac:dyDescent="0.3">
      <c r="D20" s="23"/>
      <c r="E20" s="42"/>
      <c r="F20" s="43"/>
      <c r="G20" s="42"/>
      <c r="H20" s="58"/>
      <c r="I20" s="42"/>
      <c r="J20" s="49"/>
    </row>
    <row r="21" spans="1:10" ht="16.5" thickTop="1" x14ac:dyDescent="0.25">
      <c r="E21" s="2"/>
      <c r="F21" s="2"/>
      <c r="G21" s="2"/>
      <c r="H21" s="2"/>
      <c r="I21" s="2"/>
      <c r="J21" s="2"/>
    </row>
    <row r="22" spans="1:10" ht="30" x14ac:dyDescent="0.4">
      <c r="D22" s="94" t="s">
        <v>346</v>
      </c>
      <c r="E22" s="2"/>
      <c r="F22" s="2"/>
      <c r="G22" s="2"/>
      <c r="H22" s="2"/>
      <c r="I22" s="2"/>
      <c r="J22" s="2"/>
    </row>
    <row r="23" spans="1:10" ht="16.5" thickBot="1" x14ac:dyDescent="0.3">
      <c r="A23" s="20"/>
      <c r="B23" s="20"/>
      <c r="C23" s="20"/>
      <c r="D23" s="20"/>
      <c r="E23" s="57"/>
      <c r="F23" s="57"/>
      <c r="G23" s="57"/>
      <c r="H23" s="57"/>
      <c r="I23" s="57"/>
      <c r="J23" s="57"/>
    </row>
    <row r="24" spans="1:10" ht="33.950000000000003" customHeight="1" thickTop="1" x14ac:dyDescent="0.25">
      <c r="E24" s="2"/>
      <c r="F24" s="59"/>
      <c r="G24" s="107" t="s">
        <v>1034</v>
      </c>
      <c r="H24" s="59"/>
      <c r="I24" s="107" t="s">
        <v>1035</v>
      </c>
      <c r="J24" s="2"/>
    </row>
    <row r="25" spans="1:10" ht="16.5" thickBot="1" x14ac:dyDescent="0.3">
      <c r="A25" s="20"/>
      <c r="B25" s="20"/>
      <c r="C25" s="20"/>
      <c r="D25" s="20"/>
      <c r="E25" s="57"/>
      <c r="F25" s="43"/>
      <c r="G25" s="57"/>
      <c r="H25" s="43"/>
      <c r="I25" s="57"/>
      <c r="J25" s="57"/>
    </row>
    <row r="26" spans="1:10" ht="28.9" customHeight="1" thickTop="1" x14ac:dyDescent="0.25">
      <c r="A26" s="53" t="s">
        <v>972</v>
      </c>
      <c r="B26" s="3"/>
      <c r="C26" s="3"/>
      <c r="D26" s="3"/>
      <c r="E26" s="105" t="s">
        <v>973</v>
      </c>
      <c r="F26" s="41"/>
      <c r="G26" s="103" t="s">
        <v>354</v>
      </c>
      <c r="H26" s="104" t="s">
        <v>1010</v>
      </c>
      <c r="I26" s="4"/>
      <c r="J26" s="44"/>
    </row>
    <row r="27" spans="1:10" ht="28.9" customHeight="1" x14ac:dyDescent="0.25">
      <c r="A27" s="3" t="s">
        <v>974</v>
      </c>
      <c r="B27" s="3"/>
      <c r="C27" s="3"/>
      <c r="D27" s="3"/>
      <c r="E27" s="4"/>
      <c r="F27" s="41"/>
      <c r="G27" s="103" t="s">
        <v>354</v>
      </c>
      <c r="H27" s="104" t="s">
        <v>1010</v>
      </c>
      <c r="I27" s="103" t="s">
        <v>958</v>
      </c>
      <c r="J27" s="105" t="s">
        <v>1010</v>
      </c>
    </row>
    <row r="28" spans="1:10" ht="28.9" customHeight="1" x14ac:dyDescent="0.25">
      <c r="A28" s="3"/>
      <c r="B28" s="3" t="s">
        <v>975</v>
      </c>
      <c r="C28" s="3"/>
      <c r="D28" s="3"/>
      <c r="E28" s="105" t="s">
        <v>976</v>
      </c>
      <c r="F28" s="41"/>
      <c r="G28" s="4"/>
      <c r="H28" s="54"/>
      <c r="I28" s="103" t="s">
        <v>958</v>
      </c>
      <c r="J28" s="105" t="s">
        <v>1010</v>
      </c>
    </row>
    <row r="29" spans="1:10" ht="28.9" customHeight="1" x14ac:dyDescent="0.25">
      <c r="A29" s="3"/>
      <c r="B29" s="3" t="s">
        <v>977</v>
      </c>
      <c r="C29" s="3"/>
      <c r="D29" s="3"/>
      <c r="E29" s="105" t="s">
        <v>978</v>
      </c>
      <c r="F29" s="41"/>
      <c r="G29" s="4"/>
      <c r="H29" s="54"/>
      <c r="I29" s="103" t="s">
        <v>958</v>
      </c>
      <c r="J29" s="105" t="s">
        <v>1010</v>
      </c>
    </row>
    <row r="30" spans="1:10" ht="28.9" customHeight="1" x14ac:dyDescent="0.25">
      <c r="A30" s="3"/>
      <c r="B30" s="3" t="s">
        <v>979</v>
      </c>
      <c r="C30" s="3"/>
      <c r="D30" s="3"/>
      <c r="E30" s="105" t="s">
        <v>980</v>
      </c>
      <c r="F30" s="41"/>
      <c r="G30" s="4"/>
      <c r="H30" s="54"/>
      <c r="I30" s="103" t="s">
        <v>958</v>
      </c>
      <c r="J30" s="105" t="s">
        <v>1010</v>
      </c>
    </row>
    <row r="31" spans="1:10" ht="28.9" customHeight="1" x14ac:dyDescent="0.25">
      <c r="A31" s="3"/>
      <c r="B31" s="3" t="s">
        <v>905</v>
      </c>
      <c r="C31" s="3"/>
      <c r="D31" s="3"/>
      <c r="E31" s="105" t="s">
        <v>981</v>
      </c>
      <c r="F31" s="41"/>
      <c r="G31" s="4"/>
      <c r="H31" s="54"/>
      <c r="I31" s="103" t="s">
        <v>958</v>
      </c>
      <c r="J31" s="105" t="s">
        <v>1010</v>
      </c>
    </row>
    <row r="32" spans="1:10" ht="28.9" customHeight="1" x14ac:dyDescent="0.25">
      <c r="A32" s="3"/>
      <c r="B32" s="3" t="s">
        <v>907</v>
      </c>
      <c r="C32" s="3"/>
      <c r="D32" s="3"/>
      <c r="E32" s="105" t="s">
        <v>982</v>
      </c>
      <c r="F32" s="41"/>
      <c r="G32" s="4"/>
      <c r="H32" s="54"/>
      <c r="I32" s="103" t="s">
        <v>958</v>
      </c>
      <c r="J32" s="105" t="s">
        <v>1010</v>
      </c>
    </row>
    <row r="33" spans="1:10" ht="28.9" customHeight="1" x14ac:dyDescent="0.25">
      <c r="A33" s="3"/>
      <c r="B33" s="3" t="s">
        <v>983</v>
      </c>
      <c r="C33" s="3"/>
      <c r="D33" s="3"/>
      <c r="E33" s="105" t="s">
        <v>984</v>
      </c>
      <c r="F33" s="41"/>
      <c r="G33" s="4"/>
      <c r="H33" s="54"/>
      <c r="I33" s="103" t="s">
        <v>958</v>
      </c>
      <c r="J33" s="105" t="s">
        <v>1010</v>
      </c>
    </row>
    <row r="34" spans="1:10" ht="28.9" customHeight="1" x14ac:dyDescent="0.25">
      <c r="A34" s="3"/>
      <c r="B34" s="3" t="s">
        <v>1087</v>
      </c>
      <c r="C34" s="3"/>
      <c r="D34" s="3"/>
      <c r="E34" s="105" t="s">
        <v>1088</v>
      </c>
      <c r="F34" s="41"/>
      <c r="G34" s="4"/>
      <c r="H34" s="54"/>
      <c r="I34" s="103" t="s">
        <v>958</v>
      </c>
      <c r="J34" s="105" t="s">
        <v>1010</v>
      </c>
    </row>
    <row r="35" spans="1:10" ht="28.9" customHeight="1" x14ac:dyDescent="0.25">
      <c r="A35" s="3" t="s">
        <v>985</v>
      </c>
      <c r="B35" s="3"/>
      <c r="C35" s="3"/>
      <c r="D35" s="3"/>
      <c r="E35" s="105" t="s">
        <v>986</v>
      </c>
      <c r="F35" s="41"/>
      <c r="G35" s="103" t="s">
        <v>354</v>
      </c>
      <c r="H35" s="104" t="s">
        <v>1010</v>
      </c>
      <c r="I35" s="4"/>
      <c r="J35" s="44"/>
    </row>
    <row r="36" spans="1:10" ht="28.9" customHeight="1" x14ac:dyDescent="0.25">
      <c r="A36" s="3" t="s">
        <v>987</v>
      </c>
      <c r="B36" s="3"/>
      <c r="C36" s="3"/>
      <c r="D36" s="3"/>
      <c r="E36" s="105" t="s">
        <v>988</v>
      </c>
      <c r="F36" s="41"/>
      <c r="G36" s="103" t="s">
        <v>354</v>
      </c>
      <c r="H36" s="104" t="s">
        <v>1010</v>
      </c>
      <c r="I36" s="4"/>
      <c r="J36" s="44"/>
    </row>
    <row r="37" spans="1:10" ht="28.9" customHeight="1" x14ac:dyDescent="0.25">
      <c r="A37" s="3" t="s">
        <v>989</v>
      </c>
      <c r="B37" s="3"/>
      <c r="C37" s="3"/>
      <c r="D37" s="3"/>
      <c r="E37" s="105" t="s">
        <v>990</v>
      </c>
      <c r="F37" s="41"/>
      <c r="G37" s="4"/>
      <c r="H37" s="54"/>
      <c r="I37" s="103" t="s">
        <v>958</v>
      </c>
      <c r="J37" s="105" t="s">
        <v>1010</v>
      </c>
    </row>
    <row r="38" spans="1:10" ht="28.9" customHeight="1" x14ac:dyDescent="0.25">
      <c r="A38" s="3" t="s">
        <v>991</v>
      </c>
      <c r="B38" s="3"/>
      <c r="C38" s="3"/>
      <c r="D38" s="3"/>
      <c r="E38" s="105" t="s">
        <v>992</v>
      </c>
      <c r="F38" s="41"/>
      <c r="G38" s="4"/>
      <c r="H38" s="54"/>
      <c r="I38" s="103" t="s">
        <v>958</v>
      </c>
      <c r="J38" s="105" t="s">
        <v>1010</v>
      </c>
    </row>
    <row r="39" spans="1:10" ht="28.9" customHeight="1" thickBot="1" x14ac:dyDescent="0.3">
      <c r="A39" s="3" t="s">
        <v>993</v>
      </c>
      <c r="B39" s="3"/>
      <c r="C39" s="3"/>
      <c r="D39" s="3"/>
      <c r="E39" s="105" t="s">
        <v>994</v>
      </c>
      <c r="F39" s="41"/>
      <c r="G39" s="113" t="s">
        <v>354</v>
      </c>
      <c r="H39" s="114" t="s">
        <v>1010</v>
      </c>
      <c r="I39" s="60"/>
      <c r="J39" s="48"/>
    </row>
    <row r="40" spans="1:10" ht="28.9" customHeight="1" thickBot="1" x14ac:dyDescent="0.3">
      <c r="A40" s="35" t="s">
        <v>376</v>
      </c>
      <c r="E40" s="2"/>
      <c r="F40" s="59"/>
      <c r="G40" s="57"/>
      <c r="H40" s="58"/>
      <c r="I40" s="57"/>
      <c r="J40" s="49"/>
    </row>
    <row r="41" spans="1:10" ht="16.5" thickTop="1" x14ac:dyDescent="0.25">
      <c r="A41" s="35" t="s">
        <v>1135</v>
      </c>
    </row>
    <row r="42" spans="1:10" x14ac:dyDescent="0.25">
      <c r="A42" s="35" t="s">
        <v>476</v>
      </c>
    </row>
  </sheetData>
  <phoneticPr fontId="0" type="noConversion"/>
  <pageMargins left="0.5" right="0.5" top="0.5" bottom="0.5" header="0.5" footer="0.5"/>
  <pageSetup paperSize="5" scale="80" orientation="portrait" r:id="rId1"/>
  <headerFooter alignWithMargins="0">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7">
    <pageSetUpPr fitToPage="1"/>
  </sheetPr>
  <dimension ref="A1:J39"/>
  <sheetViews>
    <sheetView defaultGridColor="0" colorId="22" zoomScale="75" workbookViewId="0">
      <selection activeCell="A2" sqref="A2"/>
    </sheetView>
  </sheetViews>
  <sheetFormatPr defaultColWidth="9.625" defaultRowHeight="15.75" x14ac:dyDescent="0.25"/>
  <cols>
    <col min="2" max="2" width="12.625" customWidth="1"/>
    <col min="5" max="5" width="12.625" customWidth="1"/>
    <col min="6" max="6" width="4.625" customWidth="1"/>
    <col min="7" max="7" width="12.625" customWidth="1"/>
    <col min="8" max="8" width="4.625" customWidth="1"/>
    <col min="9" max="9" width="14.625" customWidth="1"/>
    <col min="10" max="10" width="6.5" customWidth="1"/>
  </cols>
  <sheetData>
    <row r="1" spans="1:10" ht="57" customHeight="1" x14ac:dyDescent="0.35">
      <c r="A1" s="499" t="s">
        <v>1341</v>
      </c>
      <c r="B1" s="500"/>
      <c r="C1" s="500"/>
      <c r="D1" s="500"/>
      <c r="E1" s="500"/>
      <c r="F1" s="500"/>
      <c r="G1" s="500"/>
      <c r="H1" s="500"/>
      <c r="I1" s="500"/>
      <c r="J1" s="500"/>
    </row>
    <row r="2" spans="1:10" ht="18.75" x14ac:dyDescent="0.3">
      <c r="E2" s="86" t="s">
        <v>477</v>
      </c>
    </row>
    <row r="3" spans="1:10" ht="28.9" customHeight="1" x14ac:dyDescent="0.3">
      <c r="E3" s="86" t="s">
        <v>347</v>
      </c>
    </row>
    <row r="4" spans="1:10" ht="16.5" thickBot="1" x14ac:dyDescent="0.3">
      <c r="A4" s="20"/>
      <c r="B4" s="20"/>
      <c r="C4" s="20"/>
      <c r="D4" s="20"/>
      <c r="E4" s="20"/>
      <c r="F4" s="20"/>
      <c r="G4" s="20"/>
      <c r="H4" s="20"/>
      <c r="I4" s="20"/>
      <c r="J4" s="20"/>
    </row>
    <row r="5" spans="1:10" ht="33.950000000000003" customHeight="1" thickTop="1" x14ac:dyDescent="0.25">
      <c r="B5" s="92" t="s">
        <v>947</v>
      </c>
      <c r="D5" s="23"/>
      <c r="E5" s="92" t="s">
        <v>1007</v>
      </c>
      <c r="F5" s="23"/>
      <c r="G5" s="92" t="s">
        <v>1054</v>
      </c>
      <c r="H5" s="23"/>
      <c r="I5" s="92" t="s">
        <v>478</v>
      </c>
    </row>
    <row r="6" spans="1:10" ht="16.5" thickBot="1" x14ac:dyDescent="0.3">
      <c r="A6" s="20"/>
      <c r="B6" s="20"/>
      <c r="C6" s="20"/>
      <c r="D6" s="26"/>
      <c r="E6" s="20"/>
      <c r="F6" s="26"/>
      <c r="G6" s="20"/>
      <c r="H6" s="26"/>
      <c r="I6" s="20"/>
      <c r="J6" s="20"/>
    </row>
    <row r="7" spans="1:10" ht="28.9" customHeight="1" thickTop="1" x14ac:dyDescent="0.25">
      <c r="A7" s="53"/>
      <c r="B7" s="3"/>
      <c r="C7" s="3"/>
      <c r="D7" s="31"/>
      <c r="E7" s="40"/>
      <c r="F7" s="41"/>
      <c r="G7" s="4"/>
      <c r="H7" s="54"/>
      <c r="I7" s="4"/>
      <c r="J7" s="44"/>
    </row>
    <row r="8" spans="1:10" ht="28.9" customHeight="1" x14ac:dyDescent="0.25">
      <c r="A8" s="37"/>
      <c r="B8" s="37"/>
      <c r="C8" s="3"/>
      <c r="D8" s="31"/>
      <c r="E8" s="40"/>
      <c r="F8" s="41"/>
      <c r="G8" s="4"/>
      <c r="H8" s="54"/>
      <c r="I8" s="4"/>
      <c r="J8" s="44"/>
    </row>
    <row r="9" spans="1:10" ht="28.9" customHeight="1" x14ac:dyDescent="0.25">
      <c r="A9" s="3"/>
      <c r="B9" s="3"/>
      <c r="C9" s="3"/>
      <c r="D9" s="31"/>
      <c r="E9" s="40"/>
      <c r="F9" s="41"/>
      <c r="G9" s="4"/>
      <c r="H9" s="54"/>
      <c r="I9" s="4"/>
      <c r="J9" s="44"/>
    </row>
    <row r="10" spans="1:10" ht="28.9" customHeight="1" x14ac:dyDescent="0.25">
      <c r="A10" s="3"/>
      <c r="B10" s="3"/>
      <c r="C10" s="3"/>
      <c r="D10" s="31"/>
      <c r="E10" s="40"/>
      <c r="F10" s="41"/>
      <c r="G10" s="4"/>
      <c r="H10" s="54"/>
      <c r="I10" s="40"/>
      <c r="J10" s="4"/>
    </row>
    <row r="11" spans="1:10" ht="28.9" customHeight="1" x14ac:dyDescent="0.25">
      <c r="A11" s="3"/>
      <c r="B11" s="3"/>
      <c r="C11" s="3"/>
      <c r="D11" s="31"/>
      <c r="E11" s="40"/>
      <c r="F11" s="41"/>
      <c r="G11" s="4"/>
      <c r="H11" s="54"/>
      <c r="I11" s="4"/>
      <c r="J11" s="44"/>
    </row>
    <row r="12" spans="1:10" ht="28.9" customHeight="1" x14ac:dyDescent="0.25">
      <c r="A12" s="3"/>
      <c r="B12" s="3"/>
      <c r="C12" s="3"/>
      <c r="D12" s="31"/>
      <c r="E12" s="40"/>
      <c r="F12" s="41"/>
      <c r="G12" s="40"/>
      <c r="H12" s="41"/>
      <c r="I12" s="40"/>
      <c r="J12" s="4"/>
    </row>
    <row r="13" spans="1:10" ht="28.5" customHeight="1" x14ac:dyDescent="0.25">
      <c r="A13" s="3"/>
      <c r="B13" s="3"/>
      <c r="C13" s="3"/>
      <c r="D13" s="31"/>
      <c r="E13" s="40"/>
      <c r="F13" s="41"/>
      <c r="G13" s="4"/>
      <c r="H13" s="54"/>
      <c r="I13" s="4"/>
      <c r="J13" s="44"/>
    </row>
    <row r="14" spans="1:10" ht="28.5" customHeight="1" x14ac:dyDescent="0.25">
      <c r="A14" s="3"/>
      <c r="B14" s="3"/>
      <c r="C14" s="3"/>
      <c r="D14" s="31"/>
      <c r="E14" s="40"/>
      <c r="F14" s="41"/>
      <c r="G14" s="4"/>
      <c r="H14" s="54"/>
      <c r="I14" s="4"/>
      <c r="J14" s="44"/>
    </row>
    <row r="15" spans="1:10" ht="28.9" customHeight="1" x14ac:dyDescent="0.25">
      <c r="A15" s="3"/>
      <c r="B15" s="3"/>
      <c r="C15" s="3"/>
      <c r="D15" s="31"/>
      <c r="E15" s="40"/>
      <c r="F15" s="41"/>
      <c r="G15" s="4"/>
      <c r="H15" s="54"/>
      <c r="I15" s="4"/>
      <c r="J15" s="44"/>
    </row>
    <row r="16" spans="1:10" ht="28.9" customHeight="1" x14ac:dyDescent="0.25">
      <c r="A16" s="3"/>
      <c r="B16" s="3"/>
      <c r="C16" s="3"/>
      <c r="D16" s="31"/>
      <c r="E16" s="40"/>
      <c r="F16" s="41"/>
      <c r="G16" s="4"/>
      <c r="H16" s="54"/>
      <c r="I16" s="4"/>
      <c r="J16" s="44"/>
    </row>
    <row r="17" spans="1:10" ht="28.9" customHeight="1" x14ac:dyDescent="0.25">
      <c r="A17" s="3"/>
      <c r="B17" s="3"/>
      <c r="C17" s="3"/>
      <c r="D17" s="31"/>
      <c r="E17" s="40"/>
      <c r="F17" s="41"/>
      <c r="G17" s="4"/>
      <c r="H17" s="54"/>
      <c r="I17" s="4"/>
      <c r="J17" s="44"/>
    </row>
    <row r="18" spans="1:10" ht="28.9" customHeight="1" x14ac:dyDescent="0.25">
      <c r="A18" s="3"/>
      <c r="B18" s="3"/>
      <c r="C18" s="3"/>
      <c r="D18" s="31"/>
      <c r="E18" s="40"/>
      <c r="F18" s="41"/>
      <c r="G18" s="4"/>
      <c r="H18" s="54"/>
      <c r="I18" s="4"/>
      <c r="J18" s="44"/>
    </row>
    <row r="19" spans="1:10" ht="28.9" customHeight="1" x14ac:dyDescent="0.25">
      <c r="A19" s="3"/>
      <c r="B19" s="3"/>
      <c r="C19" s="3"/>
      <c r="D19" s="31"/>
      <c r="E19" s="40"/>
      <c r="F19" s="41"/>
      <c r="G19" s="4"/>
      <c r="H19" s="54"/>
      <c r="I19" s="4"/>
      <c r="J19" s="44"/>
    </row>
    <row r="20" spans="1:10" ht="28.9" customHeight="1" x14ac:dyDescent="0.25">
      <c r="A20" s="3"/>
      <c r="B20" s="3"/>
      <c r="C20" s="3"/>
      <c r="D20" s="31"/>
      <c r="E20" s="40"/>
      <c r="F20" s="41"/>
      <c r="G20" s="4"/>
      <c r="H20" s="54"/>
      <c r="I20" s="4"/>
      <c r="J20" s="44"/>
    </row>
    <row r="21" spans="1:10" ht="28.9" customHeight="1" x14ac:dyDescent="0.25">
      <c r="A21" s="3"/>
      <c r="B21" s="3"/>
      <c r="C21" s="3"/>
      <c r="D21" s="31"/>
      <c r="E21" s="40"/>
      <c r="F21" s="41"/>
      <c r="G21" s="4"/>
      <c r="H21" s="54"/>
      <c r="I21" s="4"/>
      <c r="J21" s="44"/>
    </row>
    <row r="22" spans="1:10" ht="28.9" customHeight="1" x14ac:dyDescent="0.25">
      <c r="A22" s="3"/>
      <c r="B22" s="3"/>
      <c r="C22" s="3"/>
      <c r="D22" s="31"/>
      <c r="E22" s="40"/>
      <c r="F22" s="41"/>
      <c r="G22" s="4"/>
      <c r="H22" s="54"/>
      <c r="I22" s="4"/>
      <c r="J22" s="44"/>
    </row>
    <row r="23" spans="1:10" ht="28.9" customHeight="1" x14ac:dyDescent="0.25">
      <c r="A23" s="3"/>
      <c r="B23" s="3"/>
      <c r="C23" s="3"/>
      <c r="D23" s="31"/>
      <c r="E23" s="40"/>
      <c r="F23" s="41"/>
      <c r="G23" s="4"/>
      <c r="H23" s="54"/>
      <c r="I23" s="4"/>
      <c r="J23" s="44"/>
    </row>
    <row r="24" spans="1:10" ht="28.9" customHeight="1" x14ac:dyDescent="0.25">
      <c r="A24" s="3"/>
      <c r="B24" s="3"/>
      <c r="C24" s="3"/>
      <c r="D24" s="31"/>
      <c r="E24" s="40"/>
      <c r="F24" s="41"/>
      <c r="G24" s="4"/>
      <c r="H24" s="54"/>
      <c r="I24" s="4"/>
      <c r="J24" s="44"/>
    </row>
    <row r="25" spans="1:10" ht="28.9" customHeight="1" x14ac:dyDescent="0.25">
      <c r="A25" s="3"/>
      <c r="B25" s="3"/>
      <c r="C25" s="3"/>
      <c r="D25" s="31"/>
      <c r="E25" s="40"/>
      <c r="F25" s="41"/>
      <c r="G25" s="4"/>
      <c r="H25" s="54"/>
      <c r="I25" s="4"/>
      <c r="J25" s="44"/>
    </row>
    <row r="26" spans="1:10" ht="28.9" customHeight="1" x14ac:dyDescent="0.25">
      <c r="A26" s="3"/>
      <c r="B26" s="3"/>
      <c r="C26" s="3"/>
      <c r="D26" s="31"/>
      <c r="E26" s="40"/>
      <c r="F26" s="41"/>
      <c r="G26" s="4"/>
      <c r="H26" s="54"/>
      <c r="I26" s="4"/>
      <c r="J26" s="44"/>
    </row>
    <row r="27" spans="1:10" ht="28.9" customHeight="1" x14ac:dyDescent="0.25">
      <c r="A27" s="3"/>
      <c r="B27" s="3"/>
      <c r="C27" s="3"/>
      <c r="D27" s="31"/>
      <c r="E27" s="40"/>
      <c r="F27" s="41"/>
      <c r="G27" s="4"/>
      <c r="H27" s="54"/>
      <c r="I27" s="4"/>
      <c r="J27" s="44"/>
    </row>
    <row r="28" spans="1:10" ht="28.9" customHeight="1" x14ac:dyDescent="0.25">
      <c r="A28" s="3"/>
      <c r="B28" s="3"/>
      <c r="C28" s="3"/>
      <c r="D28" s="31"/>
      <c r="E28" s="40"/>
      <c r="F28" s="41"/>
      <c r="G28" s="4"/>
      <c r="H28" s="54"/>
      <c r="I28" s="4"/>
      <c r="J28" s="44"/>
    </row>
    <row r="29" spans="1:10" ht="28.9" customHeight="1" x14ac:dyDescent="0.25">
      <c r="A29" s="3"/>
      <c r="B29" s="3"/>
      <c r="C29" s="3"/>
      <c r="D29" s="31"/>
      <c r="E29" s="40"/>
      <c r="F29" s="41"/>
      <c r="G29" s="4"/>
      <c r="H29" s="54"/>
      <c r="I29" s="4"/>
      <c r="J29" s="44"/>
    </row>
    <row r="30" spans="1:10" ht="28.9" customHeight="1" x14ac:dyDescent="0.25">
      <c r="A30" s="3"/>
      <c r="B30" s="3"/>
      <c r="C30" s="3"/>
      <c r="D30" s="31"/>
      <c r="E30" s="40"/>
      <c r="F30" s="41"/>
      <c r="G30" s="4"/>
      <c r="H30" s="54"/>
      <c r="I30" s="4"/>
      <c r="J30" s="44"/>
    </row>
    <row r="31" spans="1:10" ht="28.9" customHeight="1" x14ac:dyDescent="0.25">
      <c r="A31" s="3"/>
      <c r="B31" s="3"/>
      <c r="C31" s="3"/>
      <c r="D31" s="31"/>
      <c r="E31" s="40"/>
      <c r="F31" s="41"/>
      <c r="G31" s="4"/>
      <c r="H31" s="54"/>
      <c r="I31" s="4"/>
      <c r="J31" s="44"/>
    </row>
    <row r="32" spans="1:10" ht="28.9" customHeight="1" x14ac:dyDescent="0.25">
      <c r="A32" s="3"/>
      <c r="B32" s="3"/>
      <c r="C32" s="3"/>
      <c r="D32" s="31"/>
      <c r="E32" s="40"/>
      <c r="F32" s="41"/>
      <c r="G32" s="4"/>
      <c r="H32" s="54"/>
      <c r="I32" s="4"/>
      <c r="J32" s="44"/>
    </row>
    <row r="33" spans="1:10" ht="28.9" customHeight="1" x14ac:dyDescent="0.25">
      <c r="A33" s="3"/>
      <c r="B33" s="3"/>
      <c r="C33" s="3"/>
      <c r="D33" s="31"/>
      <c r="E33" s="40"/>
      <c r="F33" s="41"/>
      <c r="G33" s="4"/>
      <c r="H33" s="54"/>
      <c r="I33" s="4"/>
      <c r="J33" s="44"/>
    </row>
    <row r="34" spans="1:10" ht="28.9" customHeight="1" thickBot="1" x14ac:dyDescent="0.3">
      <c r="A34" s="20" t="s">
        <v>479</v>
      </c>
      <c r="B34" s="20"/>
      <c r="C34" s="20"/>
      <c r="D34" s="26"/>
      <c r="E34" s="42"/>
      <c r="F34" s="43"/>
      <c r="G34" s="42"/>
      <c r="H34" s="43"/>
      <c r="I34" s="42"/>
      <c r="J34" s="49"/>
    </row>
    <row r="35" spans="1:10" ht="49.5" customHeight="1" thickTop="1" x14ac:dyDescent="0.25">
      <c r="A35" s="501" t="s">
        <v>1294</v>
      </c>
      <c r="B35" s="501"/>
      <c r="C35" s="501"/>
      <c r="D35" s="501"/>
      <c r="E35" s="501"/>
      <c r="F35" s="501"/>
      <c r="G35" s="501"/>
      <c r="H35" s="501"/>
      <c r="I35" s="501"/>
      <c r="J35" s="501"/>
    </row>
    <row r="36" spans="1:10" ht="28.9" customHeight="1" x14ac:dyDescent="0.25">
      <c r="A36" t="s">
        <v>1295</v>
      </c>
    </row>
    <row r="37" spans="1:10" ht="28.9" customHeight="1" x14ac:dyDescent="0.25"/>
    <row r="38" spans="1:10" ht="28.9" customHeight="1" x14ac:dyDescent="0.25"/>
    <row r="39" spans="1:10" ht="28.9" customHeight="1" x14ac:dyDescent="0.25"/>
  </sheetData>
  <mergeCells count="2">
    <mergeCell ref="A1:J1"/>
    <mergeCell ref="A35:J35"/>
  </mergeCells>
  <phoneticPr fontId="0" type="noConversion"/>
  <pageMargins left="0.5" right="0.5" top="0.5" bottom="0.75" header="0.5" footer="0.5"/>
  <pageSetup paperSize="5" scale="89" orientation="portrait" r:id="rId1"/>
  <headerFooter alignWithMargins="0">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8">
    <pageSetUpPr fitToPage="1"/>
  </sheetPr>
  <dimension ref="A1:J33"/>
  <sheetViews>
    <sheetView defaultGridColor="0" colorId="22" zoomScale="75" workbookViewId="0">
      <selection activeCell="A2" sqref="A2"/>
    </sheetView>
  </sheetViews>
  <sheetFormatPr defaultColWidth="9.625" defaultRowHeight="15.75" x14ac:dyDescent="0.25"/>
  <cols>
    <col min="5" max="5" width="20.625" customWidth="1"/>
    <col min="6" max="6" width="13.625" customWidth="1"/>
    <col min="7" max="7" width="12.625" customWidth="1"/>
    <col min="8" max="8" width="4.625" customWidth="1"/>
    <col min="9" max="9" width="12.625" customWidth="1"/>
    <col min="10" max="10" width="7.125" customWidth="1"/>
  </cols>
  <sheetData>
    <row r="1" spans="1:10" ht="99.95" customHeight="1" x14ac:dyDescent="0.35">
      <c r="A1" s="499" t="s">
        <v>1342</v>
      </c>
      <c r="B1" s="500"/>
      <c r="C1" s="500"/>
      <c r="D1" s="500"/>
      <c r="E1" s="500"/>
      <c r="F1" s="500"/>
      <c r="G1" s="500"/>
      <c r="H1" s="500"/>
      <c r="I1" s="500"/>
      <c r="J1" s="500"/>
    </row>
    <row r="2" spans="1:10" ht="16.5" thickBot="1" x14ac:dyDescent="0.3">
      <c r="A2" s="20"/>
      <c r="B2" s="20"/>
      <c r="C2" s="20"/>
      <c r="D2" s="20"/>
      <c r="E2" s="20"/>
      <c r="F2" s="20"/>
      <c r="G2" s="20"/>
      <c r="H2" s="20"/>
      <c r="I2" s="20"/>
      <c r="J2" s="20"/>
    </row>
    <row r="3" spans="1:10" ht="28.9" customHeight="1" thickTop="1" x14ac:dyDescent="0.25">
      <c r="A3" s="445" t="s">
        <v>1343</v>
      </c>
      <c r="B3" s="3"/>
      <c r="C3" s="3"/>
      <c r="D3" s="3"/>
      <c r="E3" s="3"/>
      <c r="F3" s="3"/>
      <c r="G3" s="159" t="s">
        <v>480</v>
      </c>
      <c r="H3" s="160"/>
      <c r="I3" s="132"/>
      <c r="J3" s="44"/>
    </row>
    <row r="4" spans="1:10" ht="28.9" customHeight="1" thickBot="1" x14ac:dyDescent="0.3">
      <c r="A4" s="445" t="s">
        <v>1344</v>
      </c>
      <c r="B4" s="3"/>
      <c r="C4" s="3"/>
      <c r="D4" s="3"/>
      <c r="E4" s="3"/>
      <c r="F4" s="3"/>
      <c r="G4" s="161" t="s">
        <v>481</v>
      </c>
      <c r="H4" s="160"/>
      <c r="I4" s="133"/>
      <c r="J4" s="48"/>
    </row>
    <row r="5" spans="1:10" ht="28.9" customHeight="1" x14ac:dyDescent="0.25">
      <c r="A5" s="445" t="s">
        <v>1345</v>
      </c>
      <c r="B5" s="3"/>
      <c r="C5" s="3"/>
      <c r="D5" s="3"/>
      <c r="E5" s="3"/>
      <c r="F5" s="3"/>
      <c r="G5" s="161" t="s">
        <v>482</v>
      </c>
      <c r="H5" s="160"/>
      <c r="I5" s="150"/>
      <c r="J5" s="44"/>
    </row>
    <row r="6" spans="1:10" ht="28.9" customHeight="1" thickBot="1" x14ac:dyDescent="0.3">
      <c r="A6" s="445" t="s">
        <v>1346</v>
      </c>
      <c r="B6" s="3"/>
      <c r="C6" s="3"/>
      <c r="D6" s="3"/>
      <c r="E6" s="3"/>
      <c r="F6" s="3"/>
      <c r="G6" s="161" t="s">
        <v>483</v>
      </c>
      <c r="H6" s="160"/>
      <c r="I6" s="133"/>
      <c r="J6" s="48"/>
    </row>
    <row r="7" spans="1:10" ht="28.9" customHeight="1" x14ac:dyDescent="0.25">
      <c r="A7" s="3" t="s">
        <v>484</v>
      </c>
      <c r="B7" s="3"/>
      <c r="C7" s="3"/>
      <c r="D7" s="3"/>
      <c r="E7" s="3"/>
      <c r="F7" s="3"/>
      <c r="G7" s="161" t="s">
        <v>485</v>
      </c>
      <c r="H7" s="160"/>
      <c r="I7" s="132"/>
      <c r="J7" s="44"/>
    </row>
    <row r="8" spans="1:10" ht="28.9" customHeight="1" thickBot="1" x14ac:dyDescent="0.3">
      <c r="A8" s="3" t="s">
        <v>486</v>
      </c>
      <c r="B8" s="3"/>
      <c r="C8" s="3"/>
      <c r="D8" s="3"/>
      <c r="E8" s="3"/>
      <c r="F8" s="3"/>
      <c r="G8" s="161" t="s">
        <v>487</v>
      </c>
      <c r="H8" s="160"/>
      <c r="I8" s="133"/>
      <c r="J8" s="48"/>
    </row>
    <row r="9" spans="1:10" ht="28.9" customHeight="1" x14ac:dyDescent="0.25">
      <c r="A9" s="3"/>
      <c r="B9" s="3" t="s">
        <v>488</v>
      </c>
      <c r="C9" s="3"/>
      <c r="D9" s="3"/>
      <c r="E9" s="3"/>
      <c r="F9" s="3"/>
      <c r="G9" s="161" t="s">
        <v>489</v>
      </c>
      <c r="H9" s="160"/>
      <c r="I9" s="150"/>
      <c r="J9" s="44"/>
    </row>
    <row r="10" spans="1:10" ht="28.9" customHeight="1" x14ac:dyDescent="0.25">
      <c r="A10" s="3" t="s">
        <v>490</v>
      </c>
      <c r="B10" s="3"/>
      <c r="C10" s="3"/>
      <c r="D10" s="3"/>
      <c r="E10" s="3"/>
      <c r="F10" s="3"/>
      <c r="G10" s="150"/>
      <c r="H10" s="160"/>
      <c r="I10" s="162"/>
      <c r="J10" s="2"/>
    </row>
    <row r="11" spans="1:10" ht="28.9" customHeight="1" x14ac:dyDescent="0.25">
      <c r="A11" s="3"/>
      <c r="B11" s="3" t="s">
        <v>491</v>
      </c>
      <c r="C11" s="3"/>
      <c r="D11" s="3"/>
      <c r="E11" s="3"/>
      <c r="F11" s="100" t="s">
        <v>492</v>
      </c>
      <c r="G11" s="150"/>
      <c r="H11" s="151"/>
      <c r="I11" s="162"/>
      <c r="J11" s="2"/>
    </row>
    <row r="12" spans="1:10" ht="28.9" customHeight="1" x14ac:dyDescent="0.25">
      <c r="A12" s="3"/>
      <c r="B12" s="3" t="s">
        <v>493</v>
      </c>
      <c r="C12" s="3"/>
      <c r="D12" s="3"/>
      <c r="E12" s="3"/>
      <c r="F12" s="100" t="s">
        <v>494</v>
      </c>
      <c r="G12" s="150"/>
      <c r="H12" s="151"/>
      <c r="I12" s="162"/>
      <c r="J12" s="2"/>
    </row>
    <row r="13" spans="1:10" ht="28.5" customHeight="1" thickBot="1" x14ac:dyDescent="0.3">
      <c r="A13" s="3"/>
      <c r="B13" s="3" t="s">
        <v>495</v>
      </c>
      <c r="C13" s="3"/>
      <c r="D13" s="3"/>
      <c r="E13" s="3"/>
      <c r="F13" s="100" t="s">
        <v>496</v>
      </c>
      <c r="G13" s="163"/>
      <c r="H13" s="164"/>
      <c r="I13" s="150"/>
      <c r="J13" s="4"/>
    </row>
    <row r="14" spans="1:10" ht="28.5" customHeight="1" thickBot="1" x14ac:dyDescent="0.3">
      <c r="A14" s="3"/>
      <c r="B14" s="3"/>
      <c r="C14" s="3" t="s">
        <v>497</v>
      </c>
      <c r="D14" s="3"/>
      <c r="E14" s="3"/>
      <c r="F14" s="3"/>
      <c r="G14" s="161" t="s">
        <v>498</v>
      </c>
      <c r="H14" s="160"/>
      <c r="I14" s="163"/>
      <c r="J14" s="48"/>
    </row>
    <row r="15" spans="1:10" ht="28.9" customHeight="1" thickBot="1" x14ac:dyDescent="0.3">
      <c r="A15" s="20" t="s">
        <v>499</v>
      </c>
      <c r="B15" s="20"/>
      <c r="C15" s="20"/>
      <c r="D15" s="20"/>
      <c r="E15" s="20"/>
      <c r="F15" s="20"/>
      <c r="G15" s="165" t="s">
        <v>500</v>
      </c>
      <c r="H15" s="166"/>
      <c r="I15" s="189"/>
      <c r="J15" s="49"/>
    </row>
    <row r="16" spans="1:10" ht="21" customHeight="1" thickTop="1" x14ac:dyDescent="0.25">
      <c r="A16" s="35" t="s">
        <v>501</v>
      </c>
      <c r="G16" s="2"/>
      <c r="H16" s="2"/>
      <c r="I16" s="2"/>
      <c r="J16" s="2"/>
    </row>
    <row r="17" spans="1:10" x14ac:dyDescent="0.25">
      <c r="B17" s="35" t="s">
        <v>502</v>
      </c>
      <c r="G17" s="2"/>
      <c r="H17" s="2"/>
      <c r="I17" s="2"/>
      <c r="J17" s="2"/>
    </row>
    <row r="18" spans="1:10" x14ac:dyDescent="0.25">
      <c r="A18" s="35"/>
      <c r="B18" s="35" t="s">
        <v>503</v>
      </c>
      <c r="G18" s="2"/>
      <c r="H18" s="2"/>
      <c r="I18" s="2"/>
      <c r="J18" s="2"/>
    </row>
    <row r="19" spans="1:10" x14ac:dyDescent="0.25">
      <c r="B19" s="35" t="s">
        <v>504</v>
      </c>
    </row>
    <row r="20" spans="1:10" x14ac:dyDescent="0.25">
      <c r="C20" s="35" t="s">
        <v>561</v>
      </c>
    </row>
    <row r="21" spans="1:10" ht="114.95" customHeight="1" x14ac:dyDescent="0.35">
      <c r="E21" s="131" t="s">
        <v>348</v>
      </c>
      <c r="G21" s="2"/>
      <c r="H21" s="2"/>
      <c r="I21" s="2"/>
      <c r="J21" s="2"/>
    </row>
    <row r="22" spans="1:10" ht="25.5" x14ac:dyDescent="0.35">
      <c r="E22" s="131" t="s">
        <v>586</v>
      </c>
    </row>
    <row r="23" spans="1:10" ht="37.9" customHeight="1" x14ac:dyDescent="0.3">
      <c r="E23" s="86" t="s">
        <v>587</v>
      </c>
      <c r="G23" s="2"/>
      <c r="H23" s="2"/>
      <c r="I23" s="2"/>
      <c r="J23" s="2"/>
    </row>
    <row r="24" spans="1:10" ht="28.9" customHeight="1" thickBot="1" x14ac:dyDescent="0.3">
      <c r="A24" s="20"/>
      <c r="B24" s="20"/>
      <c r="C24" s="20"/>
      <c r="D24" s="20"/>
      <c r="E24" s="20"/>
      <c r="F24" s="20"/>
      <c r="G24" s="57"/>
      <c r="H24" s="57"/>
      <c r="I24" s="57"/>
      <c r="J24" s="57"/>
    </row>
    <row r="25" spans="1:10" ht="28.9" customHeight="1" thickTop="1" x14ac:dyDescent="0.25">
      <c r="A25" s="445" t="s">
        <v>1347</v>
      </c>
      <c r="B25" s="3"/>
      <c r="C25" s="3"/>
      <c r="D25" s="3"/>
      <c r="E25" s="3"/>
      <c r="F25" s="31"/>
      <c r="G25" s="4"/>
      <c r="H25" s="54"/>
      <c r="I25" s="2"/>
      <c r="J25" s="56"/>
    </row>
    <row r="26" spans="1:10" ht="28.9" customHeight="1" x14ac:dyDescent="0.25">
      <c r="A26" s="3"/>
      <c r="B26" s="3" t="s">
        <v>564</v>
      </c>
      <c r="C26" s="3"/>
      <c r="D26" s="3"/>
      <c r="E26" s="3"/>
      <c r="F26" s="31"/>
      <c r="G26" s="4"/>
      <c r="H26" s="54"/>
      <c r="I26" s="2"/>
      <c r="J26" s="56"/>
    </row>
    <row r="27" spans="1:10" ht="28.9" customHeight="1" thickBot="1" x14ac:dyDescent="0.3">
      <c r="A27" s="3"/>
      <c r="B27" s="3" t="s">
        <v>565</v>
      </c>
      <c r="C27" s="3"/>
      <c r="D27" s="3"/>
      <c r="E27" s="3"/>
      <c r="F27" s="31"/>
      <c r="G27" s="60"/>
      <c r="H27" s="61"/>
      <c r="I27" s="4"/>
      <c r="J27" s="44"/>
    </row>
    <row r="28" spans="1:10" ht="28.9" customHeight="1" x14ac:dyDescent="0.25">
      <c r="A28" s="3"/>
      <c r="B28" s="3"/>
      <c r="C28" s="3" t="s">
        <v>1272</v>
      </c>
      <c r="D28" s="3"/>
      <c r="E28" s="3"/>
      <c r="F28" s="31"/>
      <c r="G28" s="4"/>
      <c r="H28" s="54"/>
      <c r="I28" s="4"/>
      <c r="J28" s="44"/>
    </row>
    <row r="29" spans="1:10" ht="28.9" customHeight="1" x14ac:dyDescent="0.25">
      <c r="A29" s="3" t="s">
        <v>490</v>
      </c>
      <c r="B29" s="3"/>
      <c r="C29" s="3"/>
      <c r="D29" s="3"/>
      <c r="E29" s="3"/>
      <c r="F29" s="31"/>
      <c r="G29" s="4"/>
      <c r="H29" s="54"/>
      <c r="I29" s="2"/>
      <c r="J29" s="56"/>
    </row>
    <row r="30" spans="1:10" ht="28.9" customHeight="1" x14ac:dyDescent="0.25">
      <c r="A30" s="3"/>
      <c r="B30" s="3" t="s">
        <v>1273</v>
      </c>
      <c r="C30" s="3"/>
      <c r="D30" s="3"/>
      <c r="E30" s="3"/>
      <c r="F30" s="31"/>
      <c r="G30" s="4"/>
      <c r="H30" s="54"/>
      <c r="I30" s="2"/>
      <c r="J30" s="56"/>
    </row>
    <row r="31" spans="1:10" ht="28.9" customHeight="1" thickBot="1" x14ac:dyDescent="0.3">
      <c r="A31" s="3"/>
      <c r="B31" s="3" t="s">
        <v>495</v>
      </c>
      <c r="C31" s="3"/>
      <c r="D31" s="3"/>
      <c r="E31" s="3"/>
      <c r="F31" s="31"/>
      <c r="G31" s="60"/>
      <c r="H31" s="61"/>
      <c r="I31" s="4"/>
      <c r="J31" s="44"/>
    </row>
    <row r="32" spans="1:10" ht="28.9" customHeight="1" thickBot="1" x14ac:dyDescent="0.3">
      <c r="A32" s="20"/>
      <c r="B32" s="20"/>
      <c r="C32" s="20" t="s">
        <v>497</v>
      </c>
      <c r="D32" s="20"/>
      <c r="E32" s="20"/>
      <c r="F32" s="26"/>
      <c r="G32" s="57"/>
      <c r="H32" s="58"/>
      <c r="I32" s="57"/>
      <c r="J32" s="49"/>
    </row>
    <row r="33" ht="16.5" thickTop="1" x14ac:dyDescent="0.25"/>
  </sheetData>
  <mergeCells count="1">
    <mergeCell ref="A1:J1"/>
  </mergeCells>
  <phoneticPr fontId="0" type="noConversion"/>
  <pageMargins left="0.5" right="0.5" top="0.5" bottom="0.5" header="0.5" footer="0.5"/>
  <pageSetup paperSize="5" scale="82" orientation="portrait" r:id="rId1"/>
  <headerFooter alignWithMargins="0">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9">
    <pageSetUpPr fitToPage="1"/>
  </sheetPr>
  <dimension ref="A1:J38"/>
  <sheetViews>
    <sheetView defaultGridColor="0" colorId="22" zoomScale="75" workbookViewId="0">
      <selection activeCell="B3" sqref="B3"/>
    </sheetView>
  </sheetViews>
  <sheetFormatPr defaultColWidth="9.625" defaultRowHeight="15.75" x14ac:dyDescent="0.25"/>
  <cols>
    <col min="1" max="1" width="3.625" customWidth="1"/>
    <col min="4" max="4" width="17.625" customWidth="1"/>
    <col min="7" max="7" width="12.625" customWidth="1"/>
    <col min="8" max="8" width="4.625" customWidth="1"/>
    <col min="9" max="9" width="12.625" customWidth="1"/>
    <col min="10" max="10" width="4.625" customWidth="1"/>
  </cols>
  <sheetData>
    <row r="1" spans="1:10" ht="39.950000000000003" customHeight="1" x14ac:dyDescent="0.4">
      <c r="E1" s="442" t="s">
        <v>1348</v>
      </c>
    </row>
    <row r="2" spans="1:10" ht="39.950000000000003" customHeight="1" x14ac:dyDescent="0.3">
      <c r="E2" s="98" t="s">
        <v>588</v>
      </c>
    </row>
    <row r="3" spans="1:10" ht="28.9" customHeight="1" thickBot="1" x14ac:dyDescent="0.3">
      <c r="A3" s="20"/>
      <c r="B3" s="20"/>
      <c r="C3" s="20"/>
      <c r="D3" s="20"/>
      <c r="E3" s="20"/>
      <c r="F3" s="20"/>
      <c r="G3" s="20"/>
      <c r="H3" s="20"/>
      <c r="I3" s="20"/>
      <c r="J3" s="20"/>
    </row>
    <row r="4" spans="1:10" ht="33.950000000000003" customHeight="1" thickTop="1" x14ac:dyDescent="0.25">
      <c r="F4" s="23"/>
      <c r="G4" s="92" t="s">
        <v>1034</v>
      </c>
      <c r="H4" s="23"/>
      <c r="I4" s="92" t="s">
        <v>1035</v>
      </c>
    </row>
    <row r="5" spans="1:10" ht="16.5" thickBot="1" x14ac:dyDescent="0.3">
      <c r="A5" s="20"/>
      <c r="B5" s="20"/>
      <c r="C5" s="20"/>
      <c r="D5" s="20"/>
      <c r="E5" s="20"/>
      <c r="F5" s="26"/>
      <c r="G5" s="20"/>
      <c r="H5" s="26"/>
      <c r="I5" s="20"/>
      <c r="J5" s="20"/>
    </row>
    <row r="6" spans="1:10" ht="28.9" customHeight="1" thickTop="1" x14ac:dyDescent="0.25">
      <c r="A6" s="53" t="s">
        <v>1274</v>
      </c>
      <c r="B6" s="3"/>
      <c r="C6" s="3"/>
      <c r="D6" s="3"/>
      <c r="E6" s="3"/>
      <c r="F6" s="31"/>
      <c r="G6" s="105" t="s">
        <v>354</v>
      </c>
      <c r="H6" s="109" t="s">
        <v>1010</v>
      </c>
      <c r="I6" s="105" t="s">
        <v>354</v>
      </c>
      <c r="J6" s="110" t="s">
        <v>1010</v>
      </c>
    </row>
    <row r="7" spans="1:10" ht="28.9" customHeight="1" x14ac:dyDescent="0.25">
      <c r="A7" s="3"/>
      <c r="B7" s="3" t="s">
        <v>1275</v>
      </c>
      <c r="C7" s="3"/>
      <c r="D7" s="3"/>
      <c r="E7" s="3"/>
      <c r="F7" s="100" t="s">
        <v>1276</v>
      </c>
      <c r="G7" s="105" t="s">
        <v>354</v>
      </c>
      <c r="H7" s="109" t="s">
        <v>1010</v>
      </c>
      <c r="I7" s="4"/>
      <c r="J7" s="44"/>
    </row>
    <row r="8" spans="1:10" ht="28.9" customHeight="1" x14ac:dyDescent="0.25">
      <c r="A8" s="3"/>
      <c r="B8" s="3" t="s">
        <v>1277</v>
      </c>
      <c r="C8" s="3"/>
      <c r="D8" s="3"/>
      <c r="E8" s="3"/>
      <c r="F8" s="100" t="s">
        <v>1278</v>
      </c>
      <c r="G8" s="105" t="s">
        <v>354</v>
      </c>
      <c r="H8" s="109" t="s">
        <v>1010</v>
      </c>
      <c r="I8" s="4"/>
      <c r="J8" s="44"/>
    </row>
    <row r="9" spans="1:10" ht="28.9" customHeight="1" x14ac:dyDescent="0.25">
      <c r="A9" s="3"/>
      <c r="B9" s="3"/>
      <c r="C9" s="3"/>
      <c r="D9" s="3"/>
      <c r="E9" s="3"/>
      <c r="F9" s="31"/>
      <c r="G9" s="105" t="s">
        <v>354</v>
      </c>
      <c r="H9" s="109" t="s">
        <v>1010</v>
      </c>
      <c r="I9" s="4"/>
      <c r="J9" s="44"/>
    </row>
    <row r="10" spans="1:10" ht="28.9" customHeight="1" x14ac:dyDescent="0.25">
      <c r="A10" s="3"/>
      <c r="B10" s="3" t="s">
        <v>1279</v>
      </c>
      <c r="C10" s="3"/>
      <c r="D10" s="3"/>
      <c r="E10" s="3"/>
      <c r="F10" s="100" t="s">
        <v>1280</v>
      </c>
      <c r="G10" s="105" t="s">
        <v>354</v>
      </c>
      <c r="H10" s="109" t="s">
        <v>1010</v>
      </c>
      <c r="I10" s="4"/>
      <c r="J10" s="44"/>
    </row>
    <row r="11" spans="1:10" ht="28.9" customHeight="1" x14ac:dyDescent="0.25">
      <c r="A11" s="446" t="s">
        <v>1349</v>
      </c>
      <c r="B11" s="3"/>
      <c r="C11" s="3"/>
      <c r="D11" s="3"/>
      <c r="E11" s="3"/>
      <c r="F11" s="100" t="s">
        <v>1281</v>
      </c>
      <c r="G11" s="105" t="s">
        <v>354</v>
      </c>
      <c r="H11" s="109" t="s">
        <v>1010</v>
      </c>
      <c r="I11" s="4"/>
      <c r="J11" s="44"/>
    </row>
    <row r="12" spans="1:10" ht="28.9" customHeight="1" x14ac:dyDescent="0.25">
      <c r="A12" s="3" t="s">
        <v>0</v>
      </c>
      <c r="B12" s="3"/>
      <c r="C12" s="3"/>
      <c r="D12" s="3"/>
      <c r="E12" s="3"/>
      <c r="F12" s="100" t="s">
        <v>1</v>
      </c>
      <c r="G12" s="105" t="s">
        <v>354</v>
      </c>
      <c r="H12" s="109" t="s">
        <v>1010</v>
      </c>
      <c r="I12" s="4"/>
      <c r="J12" s="44"/>
    </row>
    <row r="13" spans="1:10" x14ac:dyDescent="0.25">
      <c r="A13" t="s">
        <v>2</v>
      </c>
      <c r="F13" s="23"/>
      <c r="G13" s="2"/>
      <c r="H13" s="55"/>
      <c r="I13" s="2"/>
      <c r="J13" s="56"/>
    </row>
    <row r="14" spans="1:10" x14ac:dyDescent="0.25">
      <c r="A14" s="3"/>
      <c r="B14" s="3" t="s">
        <v>3</v>
      </c>
      <c r="C14" s="3"/>
      <c r="D14" s="3"/>
      <c r="E14" s="3"/>
      <c r="F14" s="100" t="s">
        <v>4</v>
      </c>
      <c r="G14" s="105" t="s">
        <v>354</v>
      </c>
      <c r="H14" s="109" t="s">
        <v>1010</v>
      </c>
      <c r="I14" s="4"/>
      <c r="J14" s="44"/>
    </row>
    <row r="15" spans="1:10" ht="28.9" customHeight="1" x14ac:dyDescent="0.25">
      <c r="A15" s="3"/>
      <c r="B15" s="3" t="s">
        <v>5</v>
      </c>
      <c r="C15" s="3"/>
      <c r="D15" s="3"/>
      <c r="E15" s="3"/>
      <c r="F15" s="100" t="s">
        <v>6</v>
      </c>
      <c r="G15" s="105" t="s">
        <v>354</v>
      </c>
      <c r="H15" s="109" t="s">
        <v>1010</v>
      </c>
      <c r="I15" s="4"/>
      <c r="J15" s="44"/>
    </row>
    <row r="16" spans="1:10" ht="28.9" customHeight="1" x14ac:dyDescent="0.25">
      <c r="A16" s="3" t="s">
        <v>7</v>
      </c>
      <c r="B16" s="3"/>
      <c r="C16" s="3"/>
      <c r="D16" s="3"/>
      <c r="E16" s="3"/>
      <c r="F16" s="31"/>
      <c r="G16" s="105" t="s">
        <v>354</v>
      </c>
      <c r="H16" s="109" t="s">
        <v>1010</v>
      </c>
      <c r="I16" s="4"/>
      <c r="J16" s="44"/>
    </row>
    <row r="17" spans="1:10" ht="28.9" customHeight="1" x14ac:dyDescent="0.25">
      <c r="A17" s="445" t="s">
        <v>1350</v>
      </c>
      <c r="B17" s="3"/>
      <c r="C17" s="3"/>
      <c r="D17" s="3"/>
      <c r="E17" s="3"/>
      <c r="F17" s="100" t="s">
        <v>8</v>
      </c>
      <c r="G17" s="105" t="s">
        <v>354</v>
      </c>
      <c r="H17" s="109" t="s">
        <v>1010</v>
      </c>
      <c r="I17" s="4"/>
      <c r="J17" s="44"/>
    </row>
    <row r="18" spans="1:10" ht="28.9" customHeight="1" x14ac:dyDescent="0.25">
      <c r="A18" s="445" t="s">
        <v>1351</v>
      </c>
      <c r="B18" s="3"/>
      <c r="C18" s="3"/>
      <c r="D18" s="3"/>
      <c r="E18" s="3"/>
      <c r="F18" s="100" t="s">
        <v>9</v>
      </c>
      <c r="G18" s="105" t="s">
        <v>354</v>
      </c>
      <c r="H18" s="109" t="s">
        <v>1010</v>
      </c>
      <c r="I18" s="4"/>
      <c r="J18" s="44"/>
    </row>
    <row r="19" spans="1:10" ht="28.9" customHeight="1" x14ac:dyDescent="0.25">
      <c r="A19" s="3"/>
      <c r="B19" s="3"/>
      <c r="C19" s="3"/>
      <c r="D19" s="3"/>
      <c r="E19" s="3"/>
      <c r="F19" s="31"/>
      <c r="G19" s="105" t="s">
        <v>354</v>
      </c>
      <c r="H19" s="109" t="s">
        <v>1010</v>
      </c>
      <c r="I19" s="4"/>
      <c r="J19" s="44"/>
    </row>
    <row r="20" spans="1:10" ht="28.9" customHeight="1" x14ac:dyDescent="0.25">
      <c r="A20" s="3"/>
      <c r="B20" s="3"/>
      <c r="C20" s="3"/>
      <c r="D20" s="3"/>
      <c r="E20" s="3"/>
      <c r="F20" s="31"/>
      <c r="G20" s="105" t="s">
        <v>354</v>
      </c>
      <c r="H20" s="109" t="s">
        <v>1010</v>
      </c>
      <c r="I20" s="4"/>
      <c r="J20" s="44"/>
    </row>
    <row r="21" spans="1:10" ht="28.9" customHeight="1" x14ac:dyDescent="0.25">
      <c r="A21" s="3"/>
      <c r="B21" s="3"/>
      <c r="C21" s="3"/>
      <c r="D21" s="3"/>
      <c r="E21" s="3"/>
      <c r="F21" s="31"/>
      <c r="G21" s="105" t="s">
        <v>354</v>
      </c>
      <c r="H21" s="109" t="s">
        <v>1010</v>
      </c>
      <c r="I21" s="4"/>
      <c r="J21" s="44"/>
    </row>
    <row r="22" spans="1:10" ht="28.9" customHeight="1" x14ac:dyDescent="0.25">
      <c r="A22" s="53" t="s">
        <v>10</v>
      </c>
      <c r="B22" s="3"/>
      <c r="C22" s="3"/>
      <c r="D22" s="3"/>
      <c r="E22" s="3"/>
      <c r="F22" s="31"/>
      <c r="G22" s="105" t="s">
        <v>354</v>
      </c>
      <c r="H22" s="109" t="s">
        <v>1010</v>
      </c>
      <c r="I22" s="105" t="s">
        <v>354</v>
      </c>
      <c r="J22" s="110" t="s">
        <v>1010</v>
      </c>
    </row>
    <row r="23" spans="1:10" ht="28.9" customHeight="1" x14ac:dyDescent="0.25">
      <c r="A23" s="3"/>
      <c r="B23" s="446" t="s">
        <v>1334</v>
      </c>
      <c r="C23" s="3"/>
      <c r="D23" s="3"/>
      <c r="E23" s="3"/>
      <c r="F23" s="100" t="s">
        <v>11</v>
      </c>
      <c r="G23" s="4"/>
      <c r="H23" s="54"/>
      <c r="I23" s="105" t="s">
        <v>354</v>
      </c>
      <c r="J23" s="110" t="s">
        <v>1010</v>
      </c>
    </row>
    <row r="24" spans="1:10" ht="28.9" customHeight="1" x14ac:dyDescent="0.25">
      <c r="A24" s="3"/>
      <c r="B24" s="446" t="s">
        <v>1336</v>
      </c>
      <c r="C24" s="3"/>
      <c r="D24" s="3"/>
      <c r="E24" s="3"/>
      <c r="F24" s="100" t="s">
        <v>12</v>
      </c>
      <c r="G24" s="105" t="s">
        <v>354</v>
      </c>
      <c r="H24" s="109" t="s">
        <v>1010</v>
      </c>
      <c r="I24" s="4"/>
      <c r="J24" s="44"/>
    </row>
    <row r="25" spans="1:10" ht="28.9" customHeight="1" x14ac:dyDescent="0.25">
      <c r="A25" s="3" t="s">
        <v>13</v>
      </c>
      <c r="B25" s="3"/>
      <c r="C25" s="3"/>
      <c r="D25" s="3"/>
      <c r="E25" s="3"/>
      <c r="F25" s="31"/>
      <c r="G25" s="105" t="s">
        <v>354</v>
      </c>
      <c r="H25" s="109" t="s">
        <v>1010</v>
      </c>
      <c r="I25" s="105" t="s">
        <v>354</v>
      </c>
      <c r="J25" s="110" t="s">
        <v>1010</v>
      </c>
    </row>
    <row r="26" spans="1:10" ht="28.9" customHeight="1" x14ac:dyDescent="0.25">
      <c r="A26" s="3"/>
      <c r="B26" s="3" t="s">
        <v>14</v>
      </c>
      <c r="C26" s="3"/>
      <c r="D26" s="3"/>
      <c r="E26" s="3"/>
      <c r="F26" s="100" t="s">
        <v>15</v>
      </c>
      <c r="G26" s="4"/>
      <c r="H26" s="54"/>
      <c r="I26" s="105" t="s">
        <v>354</v>
      </c>
      <c r="J26" s="110" t="s">
        <v>1010</v>
      </c>
    </row>
    <row r="27" spans="1:10" ht="28.9" customHeight="1" x14ac:dyDescent="0.25">
      <c r="A27" s="3"/>
      <c r="B27" s="3" t="s">
        <v>1277</v>
      </c>
      <c r="C27" s="3"/>
      <c r="D27" s="3"/>
      <c r="E27" s="3"/>
      <c r="F27" s="100" t="s">
        <v>16</v>
      </c>
      <c r="G27" s="4"/>
      <c r="H27" s="54"/>
      <c r="I27" s="105" t="s">
        <v>354</v>
      </c>
      <c r="J27" s="110" t="s">
        <v>1010</v>
      </c>
    </row>
    <row r="28" spans="1:10" ht="28.9" customHeight="1" x14ac:dyDescent="0.25">
      <c r="A28" s="3"/>
      <c r="B28" s="3"/>
      <c r="C28" s="3"/>
      <c r="D28" s="3"/>
      <c r="E28" s="3"/>
      <c r="F28" s="31"/>
      <c r="G28" s="4"/>
      <c r="H28" s="54"/>
      <c r="I28" s="105" t="s">
        <v>354</v>
      </c>
      <c r="J28" s="110" t="s">
        <v>1010</v>
      </c>
    </row>
    <row r="29" spans="1:10" ht="28.9" customHeight="1" x14ac:dyDescent="0.25">
      <c r="A29" s="3"/>
      <c r="B29" s="3" t="s">
        <v>1279</v>
      </c>
      <c r="C29" s="3"/>
      <c r="D29" s="3"/>
      <c r="E29" s="3"/>
      <c r="F29" s="100" t="s">
        <v>17</v>
      </c>
      <c r="G29" s="4"/>
      <c r="H29" s="54"/>
      <c r="I29" s="105" t="s">
        <v>354</v>
      </c>
      <c r="J29" s="110" t="s">
        <v>1010</v>
      </c>
    </row>
    <row r="30" spans="1:10" ht="28.9" customHeight="1" x14ac:dyDescent="0.25">
      <c r="A30" s="446" t="s">
        <v>1352</v>
      </c>
      <c r="B30" s="3"/>
      <c r="C30" s="3"/>
      <c r="D30" s="3"/>
      <c r="E30" s="3"/>
      <c r="F30" s="100" t="s">
        <v>18</v>
      </c>
      <c r="G30" s="4"/>
      <c r="H30" s="54"/>
      <c r="I30" s="105" t="s">
        <v>354</v>
      </c>
      <c r="J30" s="110" t="s">
        <v>1010</v>
      </c>
    </row>
    <row r="31" spans="1:10" ht="28.9" customHeight="1" x14ac:dyDescent="0.25">
      <c r="A31" s="3"/>
      <c r="B31" s="3"/>
      <c r="C31" s="3"/>
      <c r="D31" s="3"/>
      <c r="E31" s="3"/>
      <c r="F31" s="31"/>
      <c r="G31" s="4"/>
      <c r="H31" s="54"/>
      <c r="I31" s="105" t="s">
        <v>354</v>
      </c>
      <c r="J31" s="110" t="s">
        <v>1010</v>
      </c>
    </row>
    <row r="32" spans="1:10" ht="28.9" customHeight="1" x14ac:dyDescent="0.25">
      <c r="A32" s="3"/>
      <c r="B32" s="3"/>
      <c r="C32" s="3"/>
      <c r="D32" s="3"/>
      <c r="E32" s="3"/>
      <c r="F32" s="31"/>
      <c r="G32" s="4"/>
      <c r="H32" s="54"/>
      <c r="I32" s="105" t="s">
        <v>354</v>
      </c>
      <c r="J32" s="110" t="s">
        <v>1010</v>
      </c>
    </row>
    <row r="33" spans="1:10" ht="28.9" customHeight="1" x14ac:dyDescent="0.25">
      <c r="A33" s="3"/>
      <c r="B33" s="3"/>
      <c r="C33" s="3"/>
      <c r="D33" s="3"/>
      <c r="E33" s="3"/>
      <c r="F33" s="31"/>
      <c r="G33" s="4"/>
      <c r="H33" s="54"/>
      <c r="I33" s="105" t="s">
        <v>354</v>
      </c>
      <c r="J33" s="110" t="s">
        <v>1010</v>
      </c>
    </row>
    <row r="34" spans="1:10" ht="28.9" customHeight="1" x14ac:dyDescent="0.25">
      <c r="A34" s="3"/>
      <c r="B34" s="3"/>
      <c r="C34" s="3"/>
      <c r="D34" s="3"/>
      <c r="E34" s="3"/>
      <c r="F34" s="31"/>
      <c r="G34" s="4"/>
      <c r="H34" s="54"/>
      <c r="I34" s="105" t="s">
        <v>354</v>
      </c>
      <c r="J34" s="110" t="s">
        <v>1010</v>
      </c>
    </row>
    <row r="35" spans="1:10" ht="28.9" customHeight="1" x14ac:dyDescent="0.25">
      <c r="A35" s="3" t="s">
        <v>19</v>
      </c>
      <c r="B35" s="3"/>
      <c r="C35" s="3"/>
      <c r="D35" s="3"/>
      <c r="E35" s="3"/>
      <c r="F35" s="100" t="s">
        <v>20</v>
      </c>
      <c r="G35" s="105" t="s">
        <v>354</v>
      </c>
      <c r="H35" s="109" t="s">
        <v>1010</v>
      </c>
      <c r="I35" s="4"/>
      <c r="J35" s="44"/>
    </row>
    <row r="36" spans="1:10" ht="28.9" customHeight="1" thickBot="1" x14ac:dyDescent="0.3">
      <c r="A36" s="3" t="s">
        <v>21</v>
      </c>
      <c r="B36" s="3"/>
      <c r="C36" s="3"/>
      <c r="D36" s="3"/>
      <c r="E36" s="3"/>
      <c r="F36" s="100" t="s">
        <v>22</v>
      </c>
      <c r="G36" s="60"/>
      <c r="H36" s="61"/>
      <c r="I36" s="111" t="s">
        <v>354</v>
      </c>
      <c r="J36" s="112" t="s">
        <v>1010</v>
      </c>
    </row>
    <row r="37" spans="1:10" ht="28.9" customHeight="1" thickBot="1" x14ac:dyDescent="0.3">
      <c r="F37" s="23"/>
      <c r="G37" s="57"/>
      <c r="H37" s="58"/>
      <c r="I37" s="57"/>
      <c r="J37" s="49"/>
    </row>
    <row r="38" spans="1:10" ht="16.5" thickTop="1" x14ac:dyDescent="0.25"/>
  </sheetData>
  <phoneticPr fontId="0" type="noConversion"/>
  <pageMargins left="0.5" right="0.5" top="0.5" bottom="0.75" header="0.5" footer="0.5"/>
  <pageSetup paperSize="5" scale="89" orientation="portrait" r:id="rId1"/>
  <headerFooter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0">
    <pageSetUpPr fitToPage="1"/>
  </sheetPr>
  <dimension ref="A1:K36"/>
  <sheetViews>
    <sheetView defaultGridColor="0" colorId="22" zoomScale="75" workbookViewId="0">
      <selection activeCell="A2" sqref="A2"/>
    </sheetView>
  </sheetViews>
  <sheetFormatPr defaultColWidth="9.625" defaultRowHeight="15.75" x14ac:dyDescent="0.25"/>
  <cols>
    <col min="1" max="1" width="7.625" customWidth="1"/>
    <col min="9" max="9" width="2.625" customWidth="1"/>
    <col min="10" max="10" width="15.625" customWidth="1"/>
    <col min="11" max="11" width="4.625" customWidth="1"/>
  </cols>
  <sheetData>
    <row r="1" spans="1:11" ht="57" customHeight="1" x14ac:dyDescent="0.4">
      <c r="E1" s="94" t="s">
        <v>589</v>
      </c>
    </row>
    <row r="2" spans="1:11" ht="30" x14ac:dyDescent="0.4">
      <c r="E2" s="94" t="s">
        <v>590</v>
      </c>
    </row>
    <row r="3" spans="1:11" ht="16.5" thickBot="1" x14ac:dyDescent="0.3">
      <c r="A3" s="20"/>
      <c r="B3" s="20"/>
      <c r="C3" s="20"/>
      <c r="D3" s="20"/>
      <c r="E3" s="20"/>
      <c r="F3" s="20"/>
      <c r="G3" s="20"/>
      <c r="H3" s="20"/>
      <c r="I3" s="20"/>
      <c r="J3" s="20"/>
      <c r="K3" s="20"/>
    </row>
    <row r="4" spans="1:11" ht="33.950000000000003" customHeight="1" thickTop="1" x14ac:dyDescent="0.25">
      <c r="D4" s="88" t="s">
        <v>947</v>
      </c>
      <c r="H4" s="23"/>
      <c r="J4" s="88" t="s">
        <v>23</v>
      </c>
    </row>
    <row r="5" spans="1:11" ht="16.5" thickBot="1" x14ac:dyDescent="0.3">
      <c r="A5" s="20"/>
      <c r="B5" s="20"/>
      <c r="C5" s="20"/>
      <c r="D5" s="20"/>
      <c r="E5" s="20"/>
      <c r="F5" s="20"/>
      <c r="G5" s="20"/>
      <c r="H5" s="26"/>
      <c r="I5" s="20"/>
      <c r="J5" s="20"/>
      <c r="K5" s="20"/>
    </row>
    <row r="6" spans="1:11" ht="28.9" customHeight="1" thickTop="1" x14ac:dyDescent="0.25">
      <c r="A6" s="53"/>
      <c r="B6" s="3"/>
      <c r="C6" s="3"/>
      <c r="D6" s="3"/>
      <c r="E6" s="3"/>
      <c r="F6" s="3"/>
      <c r="G6" s="3"/>
      <c r="H6" s="41"/>
      <c r="I6" s="4"/>
      <c r="J6" s="4"/>
      <c r="K6" s="44"/>
    </row>
    <row r="7" spans="1:11" ht="28.9" customHeight="1" x14ac:dyDescent="0.25">
      <c r="A7" s="53"/>
      <c r="B7" s="3"/>
      <c r="C7" s="3"/>
      <c r="D7" s="3"/>
      <c r="E7" s="3"/>
      <c r="F7" s="3"/>
      <c r="G7" s="3"/>
      <c r="H7" s="41"/>
      <c r="I7" s="4"/>
      <c r="J7" s="4"/>
      <c r="K7" s="44"/>
    </row>
    <row r="8" spans="1:11" ht="28.9" customHeight="1" x14ac:dyDescent="0.25">
      <c r="A8" s="3"/>
      <c r="B8" s="3"/>
      <c r="C8" s="3"/>
      <c r="D8" s="3"/>
      <c r="E8" s="3"/>
      <c r="F8" s="3"/>
      <c r="G8" s="3"/>
      <c r="H8" s="41"/>
      <c r="I8" s="4"/>
      <c r="J8" s="4"/>
      <c r="K8" s="44"/>
    </row>
    <row r="9" spans="1:11" ht="28.9" customHeight="1" x14ac:dyDescent="0.25">
      <c r="A9" s="3"/>
      <c r="B9" s="3"/>
      <c r="C9" s="3"/>
      <c r="D9" s="3"/>
      <c r="E9" s="3"/>
      <c r="F9" s="3"/>
      <c r="G9" s="3"/>
      <c r="H9" s="41"/>
      <c r="I9" s="4"/>
      <c r="J9" s="4"/>
      <c r="K9" s="44"/>
    </row>
    <row r="10" spans="1:11" ht="28.9" customHeight="1" x14ac:dyDescent="0.25">
      <c r="A10" s="3"/>
      <c r="B10" s="3"/>
      <c r="C10" s="3"/>
      <c r="D10" s="3"/>
      <c r="E10" s="3"/>
      <c r="F10" s="3"/>
      <c r="G10" s="3"/>
      <c r="H10" s="41"/>
      <c r="I10" s="4"/>
      <c r="J10" s="4"/>
      <c r="K10" s="44"/>
    </row>
    <row r="11" spans="1:11" ht="28.5" customHeight="1" x14ac:dyDescent="0.25">
      <c r="A11" s="3"/>
      <c r="B11" s="3"/>
      <c r="C11" s="3"/>
      <c r="D11" s="3"/>
      <c r="E11" s="3"/>
      <c r="F11" s="3"/>
      <c r="G11" s="3"/>
      <c r="H11" s="41"/>
      <c r="I11" s="4"/>
      <c r="J11" s="4"/>
      <c r="K11" s="44"/>
    </row>
    <row r="12" spans="1:11" ht="28.5" customHeight="1" x14ac:dyDescent="0.25">
      <c r="A12" s="3"/>
      <c r="B12" s="3"/>
      <c r="C12" s="3"/>
      <c r="D12" s="3"/>
      <c r="E12" s="3"/>
      <c r="F12" s="3"/>
      <c r="G12" s="3"/>
      <c r="H12" s="41"/>
      <c r="I12" s="4"/>
      <c r="J12" s="4"/>
      <c r="K12" s="44"/>
    </row>
    <row r="13" spans="1:11" ht="28.5" customHeight="1" x14ac:dyDescent="0.25">
      <c r="A13" s="3"/>
      <c r="B13" s="3"/>
      <c r="C13" s="3"/>
      <c r="D13" s="3"/>
      <c r="E13" s="3"/>
      <c r="F13" s="3"/>
      <c r="G13" s="3"/>
      <c r="H13" s="41"/>
      <c r="I13" s="4"/>
      <c r="J13" s="4"/>
      <c r="K13" s="44"/>
    </row>
    <row r="14" spans="1:11" ht="28.9" customHeight="1" x14ac:dyDescent="0.25">
      <c r="A14" s="3"/>
      <c r="B14" s="3"/>
      <c r="C14" s="3"/>
      <c r="D14" s="3"/>
      <c r="E14" s="3"/>
      <c r="F14" s="3"/>
      <c r="G14" s="3"/>
      <c r="H14" s="41"/>
      <c r="I14" s="4"/>
      <c r="J14" s="4"/>
      <c r="K14" s="44"/>
    </row>
    <row r="15" spans="1:11" ht="28.9" customHeight="1" x14ac:dyDescent="0.25">
      <c r="A15" s="3"/>
      <c r="B15" s="3"/>
      <c r="C15" s="3"/>
      <c r="D15" s="3"/>
      <c r="E15" s="3"/>
      <c r="F15" s="3"/>
      <c r="G15" s="3"/>
      <c r="H15" s="41"/>
      <c r="I15" s="4"/>
      <c r="J15" s="4"/>
      <c r="K15" s="44"/>
    </row>
    <row r="16" spans="1:11" ht="28.9" customHeight="1" x14ac:dyDescent="0.25">
      <c r="A16" s="3"/>
      <c r="B16" s="3"/>
      <c r="C16" s="3"/>
      <c r="D16" s="3"/>
      <c r="E16" s="3"/>
      <c r="F16" s="3"/>
      <c r="G16" s="3"/>
      <c r="H16" s="41"/>
      <c r="I16" s="4"/>
      <c r="J16" s="4"/>
      <c r="K16" s="44"/>
    </row>
    <row r="17" spans="1:11" ht="28.9" customHeight="1" x14ac:dyDescent="0.25">
      <c r="A17" s="3"/>
      <c r="B17" s="3"/>
      <c r="C17" s="3"/>
      <c r="D17" s="3"/>
      <c r="E17" s="3"/>
      <c r="F17" s="3"/>
      <c r="G17" s="3"/>
      <c r="H17" s="41"/>
      <c r="I17" s="4"/>
      <c r="J17" s="4"/>
      <c r="K17" s="44"/>
    </row>
    <row r="18" spans="1:11" ht="28.9" customHeight="1" x14ac:dyDescent="0.25">
      <c r="A18" s="3"/>
      <c r="B18" s="3"/>
      <c r="C18" s="3"/>
      <c r="D18" s="3"/>
      <c r="E18" s="3"/>
      <c r="F18" s="3"/>
      <c r="G18" s="3"/>
      <c r="H18" s="41"/>
      <c r="I18" s="4"/>
      <c r="J18" s="4"/>
      <c r="K18" s="44"/>
    </row>
    <row r="19" spans="1:11" ht="28.9" customHeight="1" x14ac:dyDescent="0.25">
      <c r="A19" s="3"/>
      <c r="B19" s="3"/>
      <c r="C19" s="3"/>
      <c r="D19" s="3"/>
      <c r="E19" s="3"/>
      <c r="F19" s="3"/>
      <c r="G19" s="3"/>
      <c r="H19" s="41"/>
      <c r="I19" s="4"/>
      <c r="J19" s="4"/>
      <c r="K19" s="44"/>
    </row>
    <row r="20" spans="1:11" ht="28.9" customHeight="1" x14ac:dyDescent="0.25">
      <c r="A20" s="3"/>
      <c r="B20" s="3"/>
      <c r="C20" s="3"/>
      <c r="D20" s="3"/>
      <c r="E20" s="3"/>
      <c r="F20" s="3"/>
      <c r="G20" s="3"/>
      <c r="H20" s="41"/>
      <c r="I20" s="4"/>
      <c r="J20" s="4"/>
      <c r="K20" s="44"/>
    </row>
    <row r="21" spans="1:11" ht="28.9" customHeight="1" x14ac:dyDescent="0.25">
      <c r="A21" s="3"/>
      <c r="B21" s="3"/>
      <c r="C21" s="3"/>
      <c r="D21" s="3"/>
      <c r="E21" s="3"/>
      <c r="F21" s="3"/>
      <c r="G21" s="3"/>
      <c r="H21" s="41"/>
      <c r="I21" s="4"/>
      <c r="J21" s="4"/>
      <c r="K21" s="44"/>
    </row>
    <row r="22" spans="1:11" ht="28.9" customHeight="1" x14ac:dyDescent="0.25">
      <c r="A22" s="3"/>
      <c r="B22" s="3"/>
      <c r="C22" s="3"/>
      <c r="D22" s="3"/>
      <c r="E22" s="3"/>
      <c r="F22" s="3"/>
      <c r="G22" s="3"/>
      <c r="H22" s="41"/>
      <c r="I22" s="4"/>
      <c r="J22" s="4"/>
      <c r="K22" s="44"/>
    </row>
    <row r="23" spans="1:11" ht="28.9" customHeight="1" x14ac:dyDescent="0.25">
      <c r="A23" s="3"/>
      <c r="B23" s="3"/>
      <c r="C23" s="3"/>
      <c r="D23" s="3"/>
      <c r="E23" s="3"/>
      <c r="F23" s="3"/>
      <c r="G23" s="3"/>
      <c r="H23" s="41"/>
      <c r="I23" s="4"/>
      <c r="J23" s="4"/>
      <c r="K23" s="44"/>
    </row>
    <row r="24" spans="1:11" ht="28.9" customHeight="1" x14ac:dyDescent="0.25">
      <c r="A24" s="3"/>
      <c r="B24" s="3"/>
      <c r="C24" s="3"/>
      <c r="D24" s="3"/>
      <c r="E24" s="3"/>
      <c r="F24" s="3"/>
      <c r="G24" s="3"/>
      <c r="H24" s="41"/>
      <c r="I24" s="4"/>
      <c r="J24" s="4"/>
      <c r="K24" s="44"/>
    </row>
    <row r="25" spans="1:11" ht="28.9" customHeight="1" x14ac:dyDescent="0.25">
      <c r="A25" s="3"/>
      <c r="B25" s="3"/>
      <c r="C25" s="3"/>
      <c r="D25" s="3"/>
      <c r="E25" s="3"/>
      <c r="F25" s="3"/>
      <c r="G25" s="3"/>
      <c r="H25" s="41"/>
      <c r="I25" s="4"/>
      <c r="J25" s="4"/>
      <c r="K25" s="44"/>
    </row>
    <row r="26" spans="1:11" ht="28.9" customHeight="1" x14ac:dyDescent="0.25">
      <c r="A26" s="3"/>
      <c r="B26" s="3"/>
      <c r="C26" s="3"/>
      <c r="D26" s="3"/>
      <c r="E26" s="3"/>
      <c r="F26" s="3"/>
      <c r="G26" s="3"/>
      <c r="H26" s="41"/>
      <c r="I26" s="4"/>
      <c r="J26" s="4"/>
      <c r="K26" s="44"/>
    </row>
    <row r="27" spans="1:11" ht="28.9" customHeight="1" x14ac:dyDescent="0.25">
      <c r="A27" s="3"/>
      <c r="B27" s="3"/>
      <c r="C27" s="3"/>
      <c r="D27" s="3"/>
      <c r="E27" s="3"/>
      <c r="F27" s="3"/>
      <c r="G27" s="3"/>
      <c r="H27" s="41"/>
      <c r="I27" s="4"/>
      <c r="J27" s="4"/>
      <c r="K27" s="44"/>
    </row>
    <row r="28" spans="1:11" ht="28.9" customHeight="1" x14ac:dyDescent="0.25">
      <c r="A28" s="3"/>
      <c r="B28" s="3"/>
      <c r="C28" s="3"/>
      <c r="D28" s="3"/>
      <c r="E28" s="3"/>
      <c r="F28" s="3"/>
      <c r="G28" s="3"/>
      <c r="H28" s="41"/>
      <c r="I28" s="4"/>
      <c r="J28" s="4"/>
      <c r="K28" s="44"/>
    </row>
    <row r="29" spans="1:11" ht="28.9" customHeight="1" x14ac:dyDescent="0.25">
      <c r="A29" s="3"/>
      <c r="B29" s="3"/>
      <c r="C29" s="3"/>
      <c r="D29" s="3"/>
      <c r="E29" s="3"/>
      <c r="F29" s="3"/>
      <c r="G29" s="3"/>
      <c r="H29" s="41"/>
      <c r="I29" s="4"/>
      <c r="J29" s="4"/>
      <c r="K29" s="44"/>
    </row>
    <row r="30" spans="1:11" ht="28.9" customHeight="1" x14ac:dyDescent="0.25">
      <c r="A30" s="3"/>
      <c r="B30" s="3"/>
      <c r="C30" s="3"/>
      <c r="D30" s="3"/>
      <c r="E30" s="3"/>
      <c r="F30" s="3"/>
      <c r="G30" s="3"/>
      <c r="H30" s="41"/>
      <c r="I30" s="4"/>
      <c r="J30" s="4"/>
      <c r="K30" s="44"/>
    </row>
    <row r="31" spans="1:11" ht="28.9" customHeight="1" x14ac:dyDescent="0.25">
      <c r="A31" s="3"/>
      <c r="B31" s="3"/>
      <c r="C31" s="3"/>
      <c r="D31" s="3"/>
      <c r="E31" s="3"/>
      <c r="F31" s="3"/>
      <c r="G31" s="3"/>
      <c r="H31" s="41"/>
      <c r="I31" s="4"/>
      <c r="J31" s="4"/>
      <c r="K31" s="44"/>
    </row>
    <row r="32" spans="1:11" ht="28.9" customHeight="1" x14ac:dyDescent="0.25">
      <c r="A32" s="3"/>
      <c r="B32" s="3"/>
      <c r="C32" s="3"/>
      <c r="D32" s="3"/>
      <c r="E32" s="3"/>
      <c r="F32" s="3"/>
      <c r="G32" s="3"/>
      <c r="H32" s="41"/>
      <c r="I32" s="4"/>
      <c r="J32" s="4"/>
      <c r="K32" s="44"/>
    </row>
    <row r="33" spans="1:11" ht="28.9" customHeight="1" x14ac:dyDescent="0.25">
      <c r="A33" s="3"/>
      <c r="B33" s="3"/>
      <c r="C33" s="3"/>
      <c r="D33" s="3"/>
      <c r="E33" s="3"/>
      <c r="F33" s="3"/>
      <c r="G33" s="3"/>
      <c r="H33" s="41"/>
      <c r="I33" s="4"/>
      <c r="J33" s="4"/>
      <c r="K33" s="44"/>
    </row>
    <row r="34" spans="1:11" ht="28.9" customHeight="1" x14ac:dyDescent="0.25">
      <c r="A34" s="3"/>
      <c r="B34" s="3"/>
      <c r="C34" s="3"/>
      <c r="D34" s="3"/>
      <c r="E34" s="3"/>
      <c r="F34" s="3"/>
      <c r="G34" s="3"/>
      <c r="H34" s="41"/>
      <c r="I34" s="4"/>
      <c r="J34" s="4"/>
      <c r="K34" s="44"/>
    </row>
    <row r="35" spans="1:11" ht="28.9" customHeight="1" x14ac:dyDescent="0.25">
      <c r="A35" s="3"/>
      <c r="B35" s="3"/>
      <c r="C35" s="3"/>
      <c r="D35" s="3"/>
      <c r="E35" s="3"/>
      <c r="F35" s="3"/>
      <c r="G35" s="3"/>
      <c r="H35" s="41"/>
      <c r="I35" s="4"/>
      <c r="J35" s="4"/>
      <c r="K35" s="44"/>
    </row>
    <row r="36" spans="1:11" ht="28.9" customHeight="1" x14ac:dyDescent="0.25">
      <c r="A36" s="3" t="s">
        <v>25</v>
      </c>
      <c r="B36" s="3"/>
      <c r="C36" s="3"/>
      <c r="D36" s="3"/>
      <c r="E36" s="3"/>
      <c r="F36" s="3"/>
      <c r="G36" s="3"/>
      <c r="H36" s="41"/>
      <c r="I36" s="116" t="s">
        <v>1172</v>
      </c>
      <c r="J36" s="4"/>
      <c r="K36" s="44"/>
    </row>
  </sheetData>
  <phoneticPr fontId="0" type="noConversion"/>
  <pageMargins left="0.5" right="0.5" top="0.5" bottom="0.75" header="0.5" footer="0.5"/>
  <pageSetup paperSize="5" scale="90" orientation="portrait"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
    <pageSetUpPr fitToPage="1"/>
  </sheetPr>
  <dimension ref="B9:I28"/>
  <sheetViews>
    <sheetView defaultGridColor="0" topLeftCell="A12" colorId="22" zoomScale="87" workbookViewId="0">
      <selection activeCell="B14" sqref="B14"/>
    </sheetView>
  </sheetViews>
  <sheetFormatPr defaultColWidth="9.625" defaultRowHeight="15.75" x14ac:dyDescent="0.25"/>
  <cols>
    <col min="4" max="4" width="14.375" customWidth="1"/>
    <col min="5" max="5" width="29.625" customWidth="1"/>
    <col min="9" max="9" width="14" customWidth="1"/>
  </cols>
  <sheetData>
    <row r="9" spans="2:9" ht="42" customHeight="1" x14ac:dyDescent="0.25"/>
    <row r="11" spans="2:9" ht="87.95" customHeight="1" x14ac:dyDescent="0.25"/>
    <row r="14" spans="2:9" ht="16.5" thickBot="1" x14ac:dyDescent="0.3">
      <c r="B14" s="20"/>
      <c r="C14" s="20"/>
      <c r="D14" s="20"/>
      <c r="E14" s="20"/>
      <c r="F14" s="20"/>
      <c r="G14" s="20"/>
      <c r="H14" s="20"/>
      <c r="I14" s="20"/>
    </row>
    <row r="15" spans="2:9" ht="64.900000000000006" customHeight="1" thickTop="1" x14ac:dyDescent="0.35">
      <c r="B15" s="21"/>
      <c r="E15" s="131" t="s">
        <v>471</v>
      </c>
      <c r="I15" s="23"/>
    </row>
    <row r="16" spans="2:9" ht="25.5" x14ac:dyDescent="0.35">
      <c r="B16" s="21"/>
      <c r="E16" s="131" t="s">
        <v>470</v>
      </c>
      <c r="I16" s="23"/>
    </row>
    <row r="17" spans="2:9" ht="87.95" customHeight="1" thickBot="1" x14ac:dyDescent="0.3">
      <c r="B17" s="21"/>
      <c r="E17" s="12"/>
      <c r="I17" s="23"/>
    </row>
    <row r="18" spans="2:9" ht="30.95" customHeight="1" x14ac:dyDescent="0.25">
      <c r="B18" s="21"/>
      <c r="I18" s="23"/>
    </row>
    <row r="19" spans="2:9" ht="30.95" customHeight="1" x14ac:dyDescent="0.35">
      <c r="B19" s="21"/>
      <c r="C19" s="24" t="s">
        <v>674</v>
      </c>
      <c r="I19" s="23"/>
    </row>
    <row r="20" spans="2:9" ht="30.95" customHeight="1" x14ac:dyDescent="0.35">
      <c r="B20" s="21"/>
      <c r="C20" s="24" t="s">
        <v>675</v>
      </c>
      <c r="I20" s="23"/>
    </row>
    <row r="21" spans="2:9" ht="30.95" customHeight="1" x14ac:dyDescent="0.35">
      <c r="B21" s="21"/>
      <c r="C21" s="24" t="s">
        <v>1320</v>
      </c>
      <c r="I21" s="23"/>
    </row>
    <row r="22" spans="2:9" ht="30.95" customHeight="1" x14ac:dyDescent="0.35">
      <c r="B22" s="21"/>
      <c r="C22" s="24" t="s">
        <v>676</v>
      </c>
      <c r="I22" s="23"/>
    </row>
    <row r="23" spans="2:9" ht="87.95" customHeight="1" x14ac:dyDescent="0.35">
      <c r="B23" s="21"/>
      <c r="C23" s="24" t="s">
        <v>677</v>
      </c>
      <c r="E23" s="3"/>
      <c r="F23" s="3"/>
      <c r="I23" s="23"/>
    </row>
    <row r="24" spans="2:9" ht="45" customHeight="1" x14ac:dyDescent="0.35">
      <c r="B24" s="21"/>
      <c r="C24" s="24" t="s">
        <v>678</v>
      </c>
      <c r="E24" s="3"/>
      <c r="F24" s="3"/>
      <c r="I24" s="23"/>
    </row>
    <row r="25" spans="2:9" ht="45" customHeight="1" x14ac:dyDescent="0.35">
      <c r="B25" s="21"/>
      <c r="C25" s="24" t="s">
        <v>679</v>
      </c>
      <c r="E25" s="3"/>
      <c r="F25" s="3"/>
      <c r="I25" s="23"/>
    </row>
    <row r="26" spans="2:9" ht="45" customHeight="1" x14ac:dyDescent="0.35">
      <c r="B26" s="21"/>
      <c r="C26" s="24" t="s">
        <v>680</v>
      </c>
      <c r="D26" s="3"/>
      <c r="E26" s="3"/>
      <c r="F26" s="3"/>
      <c r="I26" s="23"/>
    </row>
    <row r="27" spans="2:9" ht="64.900000000000006" customHeight="1" thickBot="1" x14ac:dyDescent="0.3">
      <c r="B27" s="25"/>
      <c r="C27" s="20"/>
      <c r="D27" s="20"/>
      <c r="E27" s="20"/>
      <c r="F27" s="20"/>
      <c r="G27" s="20"/>
      <c r="H27" s="20"/>
      <c r="I27" s="26"/>
    </row>
    <row r="28" spans="2:9" ht="16.5" thickTop="1" x14ac:dyDescent="0.25"/>
  </sheetData>
  <phoneticPr fontId="0" type="noConversion"/>
  <pageMargins left="0.5" right="0.5" top="0.5" bottom="0.5" header="0.5" footer="0.5"/>
  <pageSetup paperSize="5" scale="76" orientation="portrait" r:id="rId1"/>
  <headerFooter alignWithMargins="0">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1">
    <pageSetUpPr fitToPage="1"/>
  </sheetPr>
  <dimension ref="A1:J44"/>
  <sheetViews>
    <sheetView defaultGridColor="0" colorId="22" zoomScale="75" zoomScaleNormal="75" workbookViewId="0">
      <selection activeCell="B2" sqref="B2"/>
    </sheetView>
  </sheetViews>
  <sheetFormatPr defaultColWidth="9.625" defaultRowHeight="15.75" x14ac:dyDescent="0.25"/>
  <cols>
    <col min="1" max="1" width="2.625" customWidth="1"/>
    <col min="5" max="5" width="20.75" customWidth="1"/>
    <col min="6" max="6" width="11.75" customWidth="1"/>
    <col min="7" max="7" width="12.625" customWidth="1"/>
    <col min="8" max="8" width="4.625" customWidth="1"/>
    <col min="9" max="9" width="12.625" customWidth="1"/>
    <col min="10" max="10" width="4.625" customWidth="1"/>
  </cols>
  <sheetData>
    <row r="1" spans="1:10" ht="30" x14ac:dyDescent="0.4">
      <c r="E1" s="94" t="s">
        <v>591</v>
      </c>
    </row>
    <row r="2" spans="1:10" ht="30" x14ac:dyDescent="0.4">
      <c r="E2" s="442" t="s">
        <v>1353</v>
      </c>
    </row>
    <row r="3" spans="1:10" ht="19.899999999999999" customHeight="1" thickBot="1" x14ac:dyDescent="0.3">
      <c r="A3" s="20"/>
      <c r="B3" s="20"/>
      <c r="C3" s="20"/>
      <c r="D3" s="20"/>
      <c r="E3" s="20"/>
      <c r="F3" s="20"/>
      <c r="G3" s="20"/>
      <c r="H3" s="20"/>
      <c r="I3" s="20"/>
      <c r="J3" s="20"/>
    </row>
    <row r="4" spans="1:10" ht="24.95" customHeight="1" thickTop="1" x14ac:dyDescent="0.25">
      <c r="F4" s="23"/>
      <c r="G4" s="92" t="s">
        <v>1034</v>
      </c>
      <c r="H4" s="23"/>
      <c r="I4" s="92" t="s">
        <v>1035</v>
      </c>
    </row>
    <row r="5" spans="1:10" ht="16.5" thickBot="1" x14ac:dyDescent="0.3">
      <c r="A5" s="20"/>
      <c r="B5" s="20"/>
      <c r="C5" s="20"/>
      <c r="D5" s="20"/>
      <c r="E5" s="20"/>
      <c r="F5" s="26"/>
      <c r="G5" s="20"/>
      <c r="H5" s="26"/>
      <c r="I5" s="20"/>
      <c r="J5" s="20"/>
    </row>
    <row r="6" spans="1:10" ht="28.9" customHeight="1" thickTop="1" x14ac:dyDescent="0.25">
      <c r="A6" s="3" t="s">
        <v>681</v>
      </c>
      <c r="B6" s="445" t="s">
        <v>1334</v>
      </c>
      <c r="C6" s="3"/>
      <c r="D6" s="3"/>
      <c r="E6" s="3"/>
      <c r="F6" s="100" t="s">
        <v>26</v>
      </c>
      <c r="G6" s="105" t="s">
        <v>354</v>
      </c>
      <c r="H6" s="109" t="s">
        <v>1010</v>
      </c>
      <c r="I6" s="4"/>
      <c r="J6" s="44"/>
    </row>
    <row r="7" spans="1:10" ht="28.9" customHeight="1" x14ac:dyDescent="0.25">
      <c r="A7" s="3" t="s">
        <v>682</v>
      </c>
      <c r="B7" s="3"/>
      <c r="C7" s="3"/>
      <c r="D7" s="3"/>
      <c r="E7" s="3"/>
      <c r="F7" s="31"/>
      <c r="G7" s="105" t="s">
        <v>354</v>
      </c>
      <c r="H7" s="109" t="s">
        <v>1010</v>
      </c>
      <c r="I7" s="4"/>
      <c r="J7" s="44"/>
    </row>
    <row r="8" spans="1:10" ht="28.9" customHeight="1" x14ac:dyDescent="0.25">
      <c r="A8" s="3" t="s">
        <v>683</v>
      </c>
      <c r="B8" s="53" t="s">
        <v>1354</v>
      </c>
      <c r="C8" s="3"/>
      <c r="D8" s="3"/>
      <c r="E8" s="3"/>
      <c r="F8" s="100" t="s">
        <v>27</v>
      </c>
      <c r="G8" s="105" t="s">
        <v>354</v>
      </c>
      <c r="H8" s="109" t="s">
        <v>1010</v>
      </c>
      <c r="I8" s="4"/>
      <c r="J8" s="44"/>
    </row>
    <row r="9" spans="1:10" ht="28.9" customHeight="1" x14ac:dyDescent="0.25">
      <c r="A9" s="3" t="s">
        <v>684</v>
      </c>
      <c r="B9" s="446" t="s">
        <v>1355</v>
      </c>
      <c r="C9" s="3"/>
      <c r="D9" s="3"/>
      <c r="E9" s="3"/>
      <c r="F9" s="100" t="s">
        <v>28</v>
      </c>
      <c r="G9" s="4"/>
      <c r="H9" s="54"/>
      <c r="I9" s="105" t="s">
        <v>354</v>
      </c>
      <c r="J9" s="110" t="s">
        <v>1010</v>
      </c>
    </row>
    <row r="10" spans="1:10" ht="15" customHeight="1" x14ac:dyDescent="0.25">
      <c r="A10" t="s">
        <v>685</v>
      </c>
      <c r="B10" s="432" t="s">
        <v>1356</v>
      </c>
      <c r="F10" s="23"/>
      <c r="G10" s="2"/>
      <c r="H10" s="55"/>
      <c r="I10" s="2"/>
      <c r="J10" s="56"/>
    </row>
    <row r="11" spans="1:10" x14ac:dyDescent="0.25">
      <c r="A11" s="3"/>
      <c r="B11" s="3" t="s">
        <v>1143</v>
      </c>
      <c r="C11" s="3"/>
      <c r="D11" s="3"/>
      <c r="E11" s="3"/>
      <c r="F11" s="100" t="s">
        <v>29</v>
      </c>
      <c r="G11" s="4"/>
      <c r="H11" s="54"/>
      <c r="I11" s="105" t="s">
        <v>354</v>
      </c>
      <c r="J11" s="110" t="s">
        <v>1010</v>
      </c>
    </row>
    <row r="12" spans="1:10" ht="28.9" customHeight="1" x14ac:dyDescent="0.25">
      <c r="A12" s="3" t="s">
        <v>686</v>
      </c>
      <c r="B12" s="3"/>
      <c r="C12" s="3"/>
      <c r="D12" s="3"/>
      <c r="E12" s="3"/>
      <c r="F12" s="31"/>
      <c r="G12" s="4"/>
      <c r="H12" s="54"/>
      <c r="I12" s="105" t="s">
        <v>354</v>
      </c>
      <c r="J12" s="110" t="s">
        <v>1010</v>
      </c>
    </row>
    <row r="13" spans="1:10" ht="28.5" customHeight="1" thickBot="1" x14ac:dyDescent="0.3">
      <c r="A13" s="3" t="s">
        <v>687</v>
      </c>
      <c r="B13" s="446" t="s">
        <v>1336</v>
      </c>
      <c r="C13" s="3"/>
      <c r="D13" s="3"/>
      <c r="E13" s="3"/>
      <c r="F13" s="100" t="s">
        <v>30</v>
      </c>
      <c r="G13" s="60"/>
      <c r="H13" s="61"/>
      <c r="I13" s="111" t="s">
        <v>354</v>
      </c>
      <c r="J13" s="112" t="s">
        <v>1010</v>
      </c>
    </row>
    <row r="14" spans="1:10" ht="16.5" thickBot="1" x14ac:dyDescent="0.3">
      <c r="F14" s="23"/>
      <c r="G14" s="57"/>
      <c r="H14" s="58"/>
      <c r="I14" s="57"/>
      <c r="J14" s="49"/>
    </row>
    <row r="15" spans="1:10" ht="16.5" thickTop="1" x14ac:dyDescent="0.25">
      <c r="G15" s="155"/>
    </row>
    <row r="16" spans="1:10" ht="39" customHeight="1" x14ac:dyDescent="0.4">
      <c r="E16" s="442" t="s">
        <v>1357</v>
      </c>
      <c r="G16" s="2"/>
      <c r="H16" s="2"/>
      <c r="I16" s="2"/>
      <c r="J16" s="2"/>
    </row>
    <row r="17" spans="1:10" ht="30" x14ac:dyDescent="0.4">
      <c r="E17" s="94" t="s">
        <v>995</v>
      </c>
    </row>
    <row r="18" spans="1:10" ht="16.5" thickBot="1" x14ac:dyDescent="0.3">
      <c r="A18" s="20"/>
      <c r="B18" s="20"/>
      <c r="C18" s="20"/>
      <c r="D18" s="20"/>
      <c r="E18" s="20"/>
      <c r="F18" s="20"/>
      <c r="G18" s="57"/>
      <c r="H18" s="57"/>
      <c r="I18" s="57"/>
      <c r="J18" s="57"/>
    </row>
    <row r="19" spans="1:10" ht="24.95" customHeight="1" thickTop="1" x14ac:dyDescent="0.25">
      <c r="G19" s="2"/>
      <c r="H19" s="59"/>
      <c r="I19" s="2"/>
      <c r="J19" s="2"/>
    </row>
    <row r="20" spans="1:10" ht="16.5" thickBot="1" x14ac:dyDescent="0.3">
      <c r="A20" s="20"/>
      <c r="B20" s="20"/>
      <c r="C20" s="20"/>
      <c r="D20" s="20"/>
      <c r="E20" s="20"/>
      <c r="F20" s="20"/>
      <c r="G20" s="57"/>
      <c r="H20" s="43"/>
      <c r="I20" s="57"/>
      <c r="J20" s="57"/>
    </row>
    <row r="21" spans="1:10" ht="28.9" customHeight="1" thickTop="1" x14ac:dyDescent="0.25">
      <c r="A21" s="53" t="s">
        <v>1036</v>
      </c>
      <c r="B21" s="3"/>
      <c r="C21" s="3"/>
      <c r="D21" s="3"/>
      <c r="E21" s="3"/>
      <c r="F21" s="3"/>
      <c r="G21" s="116" t="s">
        <v>31</v>
      </c>
      <c r="H21" s="41"/>
      <c r="I21" s="4"/>
      <c r="J21" s="44"/>
    </row>
    <row r="22" spans="1:10" ht="28.9" customHeight="1" x14ac:dyDescent="0.25">
      <c r="A22" s="3" t="s">
        <v>32</v>
      </c>
      <c r="B22" s="3"/>
      <c r="C22" s="3"/>
      <c r="D22" s="3"/>
      <c r="E22" s="3"/>
      <c r="F22" s="3"/>
      <c r="G22" s="116" t="s">
        <v>33</v>
      </c>
      <c r="H22" s="41"/>
      <c r="I22" s="4"/>
      <c r="J22" s="44"/>
    </row>
    <row r="23" spans="1:10" ht="28.9" customHeight="1" x14ac:dyDescent="0.25">
      <c r="A23" s="3"/>
      <c r="B23" s="3"/>
      <c r="C23" s="3"/>
      <c r="D23" s="3"/>
      <c r="E23" s="3"/>
      <c r="F23" s="3"/>
      <c r="G23" s="4"/>
      <c r="H23" s="41"/>
      <c r="I23" s="4"/>
      <c r="J23" s="44"/>
    </row>
    <row r="24" spans="1:10" ht="28.9" customHeight="1" x14ac:dyDescent="0.25">
      <c r="A24" s="3" t="s">
        <v>34</v>
      </c>
      <c r="B24" s="3"/>
      <c r="C24" s="3"/>
      <c r="D24" s="3"/>
      <c r="E24" s="3"/>
      <c r="F24" s="3"/>
      <c r="G24" s="4"/>
      <c r="H24" s="41"/>
      <c r="I24" s="4"/>
      <c r="J24" s="44"/>
    </row>
    <row r="25" spans="1:10" ht="28.9" customHeight="1" x14ac:dyDescent="0.25">
      <c r="A25" s="53" t="s">
        <v>42</v>
      </c>
      <c r="B25" s="3"/>
      <c r="C25" s="3"/>
      <c r="D25" s="3"/>
      <c r="E25" s="3"/>
      <c r="F25" s="3"/>
      <c r="G25" s="116" t="s">
        <v>43</v>
      </c>
      <c r="H25" s="41"/>
      <c r="I25" s="4"/>
      <c r="J25" s="44"/>
    </row>
    <row r="26" spans="1:10" ht="28.9" customHeight="1" x14ac:dyDescent="0.25">
      <c r="A26" s="3" t="s">
        <v>44</v>
      </c>
      <c r="B26" s="3"/>
      <c r="C26" s="3"/>
      <c r="D26" s="3"/>
      <c r="E26" s="3"/>
      <c r="F26" s="3"/>
      <c r="G26" s="116" t="s">
        <v>45</v>
      </c>
      <c r="H26" s="41"/>
      <c r="I26" s="4"/>
      <c r="J26" s="44"/>
    </row>
    <row r="27" spans="1:10" ht="28.9" customHeight="1" x14ac:dyDescent="0.25">
      <c r="A27" s="3" t="s">
        <v>46</v>
      </c>
      <c r="B27" s="3"/>
      <c r="C27" s="3"/>
      <c r="D27" s="3"/>
      <c r="E27" s="3"/>
      <c r="F27" s="3"/>
      <c r="G27" s="116" t="s">
        <v>47</v>
      </c>
      <c r="H27" s="41"/>
      <c r="I27" s="4"/>
      <c r="J27" s="44"/>
    </row>
    <row r="28" spans="1:10" ht="28.9" customHeight="1" x14ac:dyDescent="0.25">
      <c r="A28" s="3" t="s">
        <v>48</v>
      </c>
      <c r="B28" s="3"/>
      <c r="C28" s="3"/>
      <c r="D28" s="3"/>
      <c r="E28" s="3"/>
      <c r="F28" s="3"/>
      <c r="G28" s="4"/>
      <c r="H28" s="41"/>
      <c r="I28" s="2"/>
      <c r="J28" s="56"/>
    </row>
    <row r="29" spans="1:10" ht="15" customHeight="1" x14ac:dyDescent="0.25">
      <c r="B29" s="91" t="s">
        <v>1168</v>
      </c>
      <c r="C29" t="s">
        <v>49</v>
      </c>
      <c r="F29" s="23"/>
      <c r="G29" s="2"/>
      <c r="H29" s="55"/>
      <c r="I29" s="2"/>
      <c r="J29" s="56"/>
    </row>
    <row r="30" spans="1:10" ht="13.9" customHeight="1" x14ac:dyDescent="0.25">
      <c r="A30" s="3"/>
      <c r="B30" s="3"/>
      <c r="C30" s="3" t="s">
        <v>50</v>
      </c>
      <c r="D30" s="3"/>
      <c r="E30" s="3"/>
      <c r="F30" s="100" t="s">
        <v>51</v>
      </c>
      <c r="G30" s="4"/>
      <c r="H30" s="54"/>
      <c r="I30" s="2"/>
      <c r="J30" s="56"/>
    </row>
    <row r="31" spans="1:10" ht="28.9" customHeight="1" x14ac:dyDescent="0.25">
      <c r="A31" s="3"/>
      <c r="B31" s="3"/>
      <c r="C31" s="3" t="s">
        <v>52</v>
      </c>
      <c r="D31" s="3"/>
      <c r="E31" s="3"/>
      <c r="F31" s="100" t="s">
        <v>53</v>
      </c>
      <c r="G31" s="4"/>
      <c r="H31" s="54"/>
      <c r="I31" s="2"/>
      <c r="J31" s="56"/>
    </row>
    <row r="32" spans="1:10" ht="28.9" customHeight="1" x14ac:dyDescent="0.25">
      <c r="A32" s="3"/>
      <c r="B32" s="3"/>
      <c r="C32" s="3" t="s">
        <v>54</v>
      </c>
      <c r="D32" s="3"/>
      <c r="E32" s="3"/>
      <c r="F32" s="100" t="s">
        <v>55</v>
      </c>
      <c r="G32" s="4"/>
      <c r="H32" s="54"/>
      <c r="I32" s="2"/>
      <c r="J32" s="56"/>
    </row>
    <row r="33" spans="1:10" ht="28.9" customHeight="1" x14ac:dyDescent="0.25">
      <c r="A33" s="3"/>
      <c r="B33" s="3"/>
      <c r="C33" s="3"/>
      <c r="D33" s="3"/>
      <c r="E33" s="3"/>
      <c r="F33" s="31"/>
      <c r="G33" s="4"/>
      <c r="H33" s="54"/>
      <c r="I33" s="2"/>
      <c r="J33" s="56"/>
    </row>
    <row r="34" spans="1:10" ht="28.9" customHeight="1" x14ac:dyDescent="0.25">
      <c r="A34" s="3"/>
      <c r="B34" s="3"/>
      <c r="C34" s="3"/>
      <c r="D34" s="3"/>
      <c r="E34" s="3"/>
      <c r="F34" s="31"/>
      <c r="G34" s="4"/>
      <c r="H34" s="54"/>
      <c r="I34" s="2"/>
      <c r="J34" s="56"/>
    </row>
    <row r="35" spans="1:10" ht="28.9" customHeight="1" x14ac:dyDescent="0.25">
      <c r="A35" s="3"/>
      <c r="B35" s="3"/>
      <c r="C35" s="3"/>
      <c r="D35" s="3"/>
      <c r="E35" s="3"/>
      <c r="F35" s="31"/>
      <c r="G35" s="4"/>
      <c r="H35" s="54"/>
      <c r="I35" s="2"/>
      <c r="J35" s="56"/>
    </row>
    <row r="36" spans="1:10" ht="28.9" customHeight="1" x14ac:dyDescent="0.25">
      <c r="A36" s="3"/>
      <c r="B36" s="3"/>
      <c r="C36" s="3"/>
      <c r="D36" s="3"/>
      <c r="E36" s="3"/>
      <c r="F36" s="31"/>
      <c r="G36" s="4"/>
      <c r="H36" s="54"/>
      <c r="I36" s="4"/>
      <c r="J36" s="44"/>
    </row>
    <row r="37" spans="1:10" ht="28.9" customHeight="1" thickBot="1" x14ac:dyDescent="0.3">
      <c r="A37" s="3"/>
      <c r="B37" s="3"/>
      <c r="C37" s="3" t="s">
        <v>56</v>
      </c>
      <c r="D37" s="3"/>
      <c r="E37" s="3"/>
      <c r="F37" s="3"/>
      <c r="G37" s="116" t="s">
        <v>57</v>
      </c>
      <c r="H37" s="41"/>
      <c r="I37" s="60"/>
      <c r="J37" s="48"/>
    </row>
    <row r="38" spans="1:10" ht="28.9" customHeight="1" thickBot="1" x14ac:dyDescent="0.3">
      <c r="A38" t="s">
        <v>58</v>
      </c>
      <c r="G38" s="91" t="s">
        <v>59</v>
      </c>
      <c r="H38" s="23"/>
      <c r="I38" s="134"/>
      <c r="J38" s="51"/>
    </row>
    <row r="39" spans="1:10" ht="16.5" thickTop="1" x14ac:dyDescent="0.25">
      <c r="B39" t="s">
        <v>61</v>
      </c>
    </row>
    <row r="40" spans="1:10" x14ac:dyDescent="0.25">
      <c r="A40" s="13" t="s">
        <v>1358</v>
      </c>
      <c r="I40" s="63" t="str">
        <f>IF(I38=G13," ","PROBLEM")</f>
        <v xml:space="preserve"> </v>
      </c>
    </row>
    <row r="41" spans="1:10" ht="16.899999999999999" customHeight="1" x14ac:dyDescent="0.25">
      <c r="A41" t="s">
        <v>62</v>
      </c>
    </row>
    <row r="42" spans="1:10" ht="17.25" customHeight="1" x14ac:dyDescent="0.25">
      <c r="A42" s="35" t="s">
        <v>63</v>
      </c>
    </row>
    <row r="43" spans="1:10" x14ac:dyDescent="0.25">
      <c r="A43" s="35" t="s">
        <v>64</v>
      </c>
    </row>
    <row r="44" spans="1:10" ht="14.25" customHeight="1" x14ac:dyDescent="0.25">
      <c r="A44" s="35" t="s">
        <v>76</v>
      </c>
    </row>
  </sheetData>
  <phoneticPr fontId="0" type="noConversion"/>
  <pageMargins left="0.5" right="0.5" top="0.5" bottom="0.5" header="0.5" footer="0.25"/>
  <pageSetup paperSize="5" scale="90" orientation="portrait" r:id="rId1"/>
  <headerFooter alignWithMargins="0">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2">
    <pageSetUpPr fitToPage="1"/>
  </sheetPr>
  <dimension ref="A1:J44"/>
  <sheetViews>
    <sheetView defaultGridColor="0" colorId="22" zoomScale="75" workbookViewId="0">
      <selection activeCell="C2" sqref="C2"/>
    </sheetView>
  </sheetViews>
  <sheetFormatPr defaultColWidth="9.625" defaultRowHeight="15.75" x14ac:dyDescent="0.25"/>
  <cols>
    <col min="1" max="1" width="4.625" customWidth="1"/>
    <col min="2" max="2" width="2.625" customWidth="1"/>
    <col min="4" max="4" width="18.5" customWidth="1"/>
    <col min="7" max="7" width="11.625" customWidth="1"/>
    <col min="8" max="8" width="10.625" customWidth="1"/>
    <col min="9" max="9" width="2.625" customWidth="1"/>
    <col min="10" max="10" width="14.625" customWidth="1"/>
  </cols>
  <sheetData>
    <row r="1" spans="2:10" ht="49.9" customHeight="1" x14ac:dyDescent="0.3">
      <c r="F1" s="85" t="s">
        <v>996</v>
      </c>
    </row>
    <row r="2" spans="2:10" ht="30" x14ac:dyDescent="0.4">
      <c r="F2" s="442" t="s">
        <v>1359</v>
      </c>
    </row>
    <row r="3" spans="2:10" ht="28.9" customHeight="1" x14ac:dyDescent="0.25">
      <c r="B3" s="92" t="s">
        <v>681</v>
      </c>
      <c r="C3" t="s">
        <v>77</v>
      </c>
      <c r="H3" s="91" t="s">
        <v>78</v>
      </c>
      <c r="I3" s="91" t="s">
        <v>1172</v>
      </c>
      <c r="J3" s="143"/>
    </row>
    <row r="4" spans="2:10" ht="16.899999999999999" customHeight="1" x14ac:dyDescent="0.25">
      <c r="E4" t="s">
        <v>79</v>
      </c>
      <c r="J4" s="155"/>
    </row>
    <row r="5" spans="2:10" ht="16.899999999999999" customHeight="1" x14ac:dyDescent="0.25">
      <c r="D5" t="s">
        <v>80</v>
      </c>
      <c r="H5" s="91" t="s">
        <v>81</v>
      </c>
      <c r="I5" s="91" t="s">
        <v>1172</v>
      </c>
      <c r="J5" s="143"/>
    </row>
    <row r="6" spans="2:10" ht="28.9" customHeight="1" x14ac:dyDescent="0.25">
      <c r="B6" s="92" t="s">
        <v>682</v>
      </c>
      <c r="C6" t="s">
        <v>82</v>
      </c>
      <c r="H6" s="91" t="s">
        <v>83</v>
      </c>
      <c r="I6" s="91" t="s">
        <v>1172</v>
      </c>
      <c r="J6" s="143"/>
    </row>
    <row r="7" spans="2:10" ht="28.9" customHeight="1" x14ac:dyDescent="0.25">
      <c r="B7" s="92" t="s">
        <v>683</v>
      </c>
      <c r="C7" t="s">
        <v>84</v>
      </c>
      <c r="J7" s="155"/>
    </row>
    <row r="8" spans="2:10" x14ac:dyDescent="0.25">
      <c r="C8" t="s">
        <v>85</v>
      </c>
      <c r="H8" s="91" t="s">
        <v>86</v>
      </c>
      <c r="I8" s="91" t="s">
        <v>1172</v>
      </c>
      <c r="J8" s="143"/>
    </row>
    <row r="9" spans="2:10" ht="28.9" customHeight="1" x14ac:dyDescent="0.25">
      <c r="B9" s="92" t="s">
        <v>684</v>
      </c>
      <c r="C9" t="s">
        <v>87</v>
      </c>
      <c r="H9" s="91" t="s">
        <v>88</v>
      </c>
      <c r="I9" s="91" t="s">
        <v>1172</v>
      </c>
      <c r="J9" s="143"/>
    </row>
    <row r="10" spans="2:10" x14ac:dyDescent="0.25">
      <c r="C10" t="s">
        <v>89</v>
      </c>
      <c r="J10" s="155"/>
    </row>
    <row r="11" spans="2:10" ht="28.9" customHeight="1" x14ac:dyDescent="0.25">
      <c r="B11" s="92" t="s">
        <v>90</v>
      </c>
      <c r="C11" s="432" t="s">
        <v>1360</v>
      </c>
      <c r="F11" s="91" t="s">
        <v>1172</v>
      </c>
      <c r="G11" s="143"/>
      <c r="H11" s="3"/>
      <c r="J11" s="155"/>
    </row>
    <row r="12" spans="2:10" x14ac:dyDescent="0.25">
      <c r="B12" s="92" t="s">
        <v>91</v>
      </c>
      <c r="C12" t="s">
        <v>92</v>
      </c>
      <c r="F12" s="91" t="s">
        <v>1172</v>
      </c>
      <c r="G12" s="143"/>
      <c r="H12" s="3"/>
      <c r="J12" s="155"/>
    </row>
    <row r="13" spans="2:10" ht="16.5" thickBot="1" x14ac:dyDescent="0.3">
      <c r="B13" s="92" t="s">
        <v>93</v>
      </c>
      <c r="C13" s="432" t="s">
        <v>1361</v>
      </c>
      <c r="H13" s="91" t="s">
        <v>94</v>
      </c>
      <c r="I13" s="91" t="s">
        <v>1172</v>
      </c>
      <c r="J13" s="146"/>
    </row>
    <row r="14" spans="2:10" ht="16.5" thickTop="1" x14ac:dyDescent="0.25">
      <c r="B14" s="92" t="s">
        <v>686</v>
      </c>
      <c r="C14" t="s">
        <v>95</v>
      </c>
      <c r="H14" s="91" t="s">
        <v>96</v>
      </c>
      <c r="I14" s="91" t="s">
        <v>1172</v>
      </c>
      <c r="J14" s="143"/>
    </row>
    <row r="15" spans="2:10" ht="28.9" customHeight="1" x14ac:dyDescent="0.25">
      <c r="B15" s="92" t="s">
        <v>687</v>
      </c>
      <c r="C15" t="s">
        <v>97</v>
      </c>
      <c r="H15" s="91" t="s">
        <v>98</v>
      </c>
      <c r="I15" s="91" t="s">
        <v>1172</v>
      </c>
      <c r="J15" s="143"/>
    </row>
    <row r="16" spans="2:10" ht="28.9" customHeight="1" x14ac:dyDescent="0.25">
      <c r="B16" s="92" t="s">
        <v>99</v>
      </c>
      <c r="C16" t="s">
        <v>100</v>
      </c>
      <c r="H16" s="91" t="s">
        <v>101</v>
      </c>
      <c r="I16" s="91" t="s">
        <v>1172</v>
      </c>
      <c r="J16" s="143"/>
    </row>
    <row r="17" spans="1:10" ht="28.9" customHeight="1" x14ac:dyDescent="0.25">
      <c r="B17" s="92" t="s">
        <v>102</v>
      </c>
      <c r="C17" t="s">
        <v>103</v>
      </c>
      <c r="H17" s="91" t="s">
        <v>104</v>
      </c>
      <c r="I17" s="91" t="s">
        <v>1172</v>
      </c>
      <c r="J17" s="143"/>
    </row>
    <row r="18" spans="1:10" ht="28.9" customHeight="1" x14ac:dyDescent="0.25">
      <c r="B18" s="92" t="s">
        <v>105</v>
      </c>
      <c r="C18" s="432" t="s">
        <v>1362</v>
      </c>
      <c r="G18" s="91" t="s">
        <v>1108</v>
      </c>
      <c r="H18" s="143"/>
      <c r="I18" s="3"/>
      <c r="J18" s="155"/>
    </row>
    <row r="19" spans="1:10" ht="28.9" customHeight="1" x14ac:dyDescent="0.25">
      <c r="D19" s="432" t="s">
        <v>1363</v>
      </c>
      <c r="G19" s="91" t="s">
        <v>1109</v>
      </c>
      <c r="H19" s="143"/>
      <c r="I19" s="3"/>
      <c r="J19" s="155"/>
    </row>
    <row r="20" spans="1:10" ht="28.9" customHeight="1" x14ac:dyDescent="0.25">
      <c r="C20" t="s">
        <v>1291</v>
      </c>
      <c r="G20" s="91" t="s">
        <v>1292</v>
      </c>
      <c r="H20" s="192"/>
      <c r="I20" s="224"/>
      <c r="J20" s="155"/>
    </row>
    <row r="21" spans="1:10" ht="28.9" customHeight="1" x14ac:dyDescent="0.25">
      <c r="C21" s="432" t="s">
        <v>1367</v>
      </c>
      <c r="H21" s="155"/>
      <c r="J21" s="155"/>
    </row>
    <row r="22" spans="1:10" x14ac:dyDescent="0.25">
      <c r="C22" t="s">
        <v>1110</v>
      </c>
      <c r="G22" s="91" t="s">
        <v>1111</v>
      </c>
      <c r="H22" s="143"/>
      <c r="I22" s="3"/>
      <c r="J22" s="155"/>
    </row>
    <row r="23" spans="1:10" ht="28.9" customHeight="1" thickBot="1" x14ac:dyDescent="0.3">
      <c r="B23" t="s">
        <v>1112</v>
      </c>
      <c r="G23" s="91" t="s">
        <v>1113</v>
      </c>
      <c r="H23" s="146"/>
      <c r="I23" s="20"/>
      <c r="J23" s="155"/>
    </row>
    <row r="24" spans="1:10" ht="28.9" customHeight="1" thickTop="1" thickBot="1" x14ac:dyDescent="0.3">
      <c r="B24" s="92" t="s">
        <v>1114</v>
      </c>
      <c r="C24" t="s">
        <v>1115</v>
      </c>
      <c r="I24" s="91" t="s">
        <v>1172</v>
      </c>
      <c r="J24" s="146"/>
    </row>
    <row r="25" spans="1:10" ht="28.9" customHeight="1" thickTop="1" x14ac:dyDescent="0.25">
      <c r="B25" s="92" t="s">
        <v>1116</v>
      </c>
      <c r="C25" s="432" t="s">
        <v>1364</v>
      </c>
      <c r="H25" s="91" t="s">
        <v>1117</v>
      </c>
      <c r="I25" s="91" t="s">
        <v>1172</v>
      </c>
      <c r="J25" s="143"/>
    </row>
    <row r="26" spans="1:10" ht="28.9" customHeight="1" x14ac:dyDescent="0.25">
      <c r="B26" s="92" t="s">
        <v>1118</v>
      </c>
      <c r="C26" s="432" t="s">
        <v>1365</v>
      </c>
      <c r="J26" s="155"/>
    </row>
    <row r="27" spans="1:10" x14ac:dyDescent="0.25">
      <c r="C27" t="s">
        <v>1119</v>
      </c>
      <c r="E27" s="64"/>
      <c r="J27" s="155"/>
    </row>
    <row r="28" spans="1:10" ht="15.95" customHeight="1" x14ac:dyDescent="0.25">
      <c r="E28" s="92" t="s">
        <v>573</v>
      </c>
      <c r="G28" s="65"/>
      <c r="J28" s="155"/>
    </row>
    <row r="29" spans="1:10" ht="28.9" customHeight="1" x14ac:dyDescent="0.25">
      <c r="A29" s="6" t="s">
        <v>574</v>
      </c>
      <c r="I29" s="3"/>
      <c r="J29" s="156" t="s">
        <v>575</v>
      </c>
    </row>
    <row r="30" spans="1:10" ht="28.9" customHeight="1" x14ac:dyDescent="0.25">
      <c r="B30" s="92" t="s">
        <v>576</v>
      </c>
      <c r="C30" s="28" t="s">
        <v>577</v>
      </c>
      <c r="J30" s="155"/>
    </row>
    <row r="31" spans="1:10" ht="28.9" customHeight="1" x14ac:dyDescent="0.25">
      <c r="C31" t="s">
        <v>578</v>
      </c>
      <c r="I31" s="91" t="s">
        <v>1172</v>
      </c>
      <c r="J31" s="143"/>
    </row>
    <row r="32" spans="1:10" x14ac:dyDescent="0.25">
      <c r="C32" t="s">
        <v>579</v>
      </c>
      <c r="J32" s="155"/>
    </row>
    <row r="33" spans="1:10" x14ac:dyDescent="0.25">
      <c r="C33" t="s">
        <v>580</v>
      </c>
      <c r="I33" s="91" t="s">
        <v>1172</v>
      </c>
      <c r="J33" s="143"/>
    </row>
    <row r="34" spans="1:10" ht="28.9" customHeight="1" x14ac:dyDescent="0.25">
      <c r="C34" t="s">
        <v>581</v>
      </c>
      <c r="I34" s="91" t="s">
        <v>1172</v>
      </c>
      <c r="J34" s="143"/>
    </row>
    <row r="35" spans="1:10" ht="28.9" customHeight="1" x14ac:dyDescent="0.25">
      <c r="A35" t="s">
        <v>582</v>
      </c>
      <c r="C35" t="s">
        <v>583</v>
      </c>
      <c r="J35" s="155"/>
    </row>
    <row r="36" spans="1:10" x14ac:dyDescent="0.25">
      <c r="C36" t="s">
        <v>247</v>
      </c>
    </row>
    <row r="37" spans="1:10" x14ac:dyDescent="0.25">
      <c r="C37" t="s">
        <v>250</v>
      </c>
    </row>
    <row r="38" spans="1:10" x14ac:dyDescent="0.25">
      <c r="C38" t="s">
        <v>251</v>
      </c>
    </row>
    <row r="39" spans="1:10" x14ac:dyDescent="0.25">
      <c r="C39" t="s">
        <v>252</v>
      </c>
    </row>
    <row r="40" spans="1:10" ht="28.9" customHeight="1" x14ac:dyDescent="0.25">
      <c r="A40" t="s">
        <v>253</v>
      </c>
      <c r="C40" t="s">
        <v>254</v>
      </c>
    </row>
    <row r="41" spans="1:10" x14ac:dyDescent="0.25">
      <c r="C41" t="s">
        <v>255</v>
      </c>
    </row>
    <row r="42" spans="1:10" ht="28.9" customHeight="1" x14ac:dyDescent="0.25">
      <c r="A42" s="432" t="s">
        <v>1366</v>
      </c>
    </row>
    <row r="43" spans="1:10" x14ac:dyDescent="0.25">
      <c r="A43" t="s">
        <v>256</v>
      </c>
    </row>
    <row r="44" spans="1:10" x14ac:dyDescent="0.25">
      <c r="C44" t="s">
        <v>257</v>
      </c>
    </row>
  </sheetData>
  <phoneticPr fontId="0" type="noConversion"/>
  <pageMargins left="0.5" right="0.5" top="0.5" bottom="0.5" header="0.5" footer="0.5"/>
  <pageSetup paperSize="5" scale="85" orientation="portrait" r:id="rId1"/>
  <headerFooter alignWithMargins="0">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3">
    <pageSetUpPr fitToPage="1"/>
  </sheetPr>
  <dimension ref="A1:I28"/>
  <sheetViews>
    <sheetView defaultGridColor="0" colorId="22" zoomScale="87" workbookViewId="0">
      <selection activeCell="A4" sqref="A4"/>
    </sheetView>
  </sheetViews>
  <sheetFormatPr defaultColWidth="9.625" defaultRowHeight="15.75" x14ac:dyDescent="0.25"/>
  <cols>
    <col min="3" max="3" width="8.625" customWidth="1"/>
    <col min="7" max="7" width="25.75" customWidth="1"/>
    <col min="8" max="8" width="19.625" customWidth="1"/>
    <col min="9" max="9" width="3.625" customWidth="1"/>
  </cols>
  <sheetData>
    <row r="1" spans="1:9" ht="36.950000000000003" customHeight="1" x14ac:dyDescent="0.3">
      <c r="E1" s="128" t="s">
        <v>997</v>
      </c>
    </row>
    <row r="2" spans="1:9" ht="39.950000000000003" customHeight="1" x14ac:dyDescent="0.3">
      <c r="E2" s="447" t="s">
        <v>1368</v>
      </c>
    </row>
    <row r="3" spans="1:9" ht="39.950000000000003" customHeight="1" x14ac:dyDescent="0.25">
      <c r="E3" s="92" t="s">
        <v>998</v>
      </c>
    </row>
    <row r="4" spans="1:9" x14ac:dyDescent="0.25">
      <c r="E4" s="92" t="s">
        <v>349</v>
      </c>
    </row>
    <row r="5" spans="1:9" ht="33.950000000000003" customHeight="1" x14ac:dyDescent="0.25">
      <c r="A5" s="6" t="s">
        <v>258</v>
      </c>
    </row>
    <row r="6" spans="1:9" ht="39.950000000000003" customHeight="1" x14ac:dyDescent="0.25">
      <c r="A6" t="s">
        <v>259</v>
      </c>
      <c r="H6" s="3"/>
    </row>
    <row r="7" spans="1:9" ht="39.950000000000003" customHeight="1" x14ac:dyDescent="0.25">
      <c r="A7" t="s">
        <v>260</v>
      </c>
      <c r="H7" s="3"/>
    </row>
    <row r="8" spans="1:9" ht="39.950000000000003" customHeight="1" x14ac:dyDescent="0.25">
      <c r="B8" s="6" t="s">
        <v>261</v>
      </c>
      <c r="D8" t="s">
        <v>262</v>
      </c>
      <c r="H8" s="3"/>
    </row>
    <row r="9" spans="1:9" ht="39.950000000000003" customHeight="1" x14ac:dyDescent="0.25">
      <c r="A9" s="432" t="s">
        <v>1369</v>
      </c>
      <c r="H9" s="3"/>
    </row>
    <row r="10" spans="1:9" ht="39.950000000000003" customHeight="1" x14ac:dyDescent="0.25">
      <c r="A10" t="s">
        <v>263</v>
      </c>
    </row>
    <row r="11" spans="1:9" x14ac:dyDescent="0.25">
      <c r="A11" t="s">
        <v>264</v>
      </c>
      <c r="H11" s="64"/>
      <c r="I11" s="3" t="str">
        <f>IF('Sheet 22'!I29="","%","")</f>
        <v>%</v>
      </c>
    </row>
    <row r="19" spans="1:9" x14ac:dyDescent="0.25">
      <c r="A19" s="3"/>
      <c r="B19" s="3"/>
      <c r="C19" s="3"/>
      <c r="D19" s="3"/>
      <c r="E19" s="3"/>
      <c r="F19" s="3"/>
      <c r="G19" s="3"/>
      <c r="H19" s="3"/>
    </row>
    <row r="20" spans="1:9" ht="4.9000000000000004" customHeight="1" thickBot="1" x14ac:dyDescent="0.3">
      <c r="A20" s="12"/>
      <c r="B20" s="12"/>
      <c r="C20" s="12"/>
      <c r="D20" s="12"/>
      <c r="E20" s="12"/>
      <c r="F20" s="12"/>
      <c r="G20" s="12"/>
      <c r="H20" s="12"/>
    </row>
    <row r="21" spans="1:9" ht="4.9000000000000004" customHeight="1" x14ac:dyDescent="0.25">
      <c r="A21" s="3"/>
      <c r="B21" s="3"/>
      <c r="C21" s="3"/>
      <c r="D21" s="3"/>
      <c r="E21" s="3"/>
      <c r="F21" s="3"/>
      <c r="G21" s="3"/>
      <c r="H21" s="3"/>
    </row>
    <row r="22" spans="1:9" ht="39.950000000000003" customHeight="1" x14ac:dyDescent="0.25">
      <c r="A22" s="6" t="s">
        <v>265</v>
      </c>
    </row>
    <row r="23" spans="1:9" ht="39.950000000000003" customHeight="1" x14ac:dyDescent="0.25">
      <c r="A23" t="s">
        <v>259</v>
      </c>
      <c r="H23" s="3"/>
    </row>
    <row r="24" spans="1:9" ht="39.950000000000003" customHeight="1" x14ac:dyDescent="0.25">
      <c r="A24" t="s">
        <v>266</v>
      </c>
      <c r="H24" s="3"/>
    </row>
    <row r="25" spans="1:9" ht="39.950000000000003" customHeight="1" x14ac:dyDescent="0.25">
      <c r="B25" s="6" t="s">
        <v>261</v>
      </c>
      <c r="D25" t="s">
        <v>262</v>
      </c>
      <c r="H25" s="3"/>
    </row>
    <row r="26" spans="1:9" ht="39.950000000000003" customHeight="1" x14ac:dyDescent="0.25">
      <c r="A26" s="432" t="s">
        <v>1369</v>
      </c>
      <c r="H26" s="3"/>
    </row>
    <row r="27" spans="1:9" ht="39.950000000000003" customHeight="1" x14ac:dyDescent="0.25">
      <c r="A27" t="s">
        <v>263</v>
      </c>
    </row>
    <row r="28" spans="1:9" ht="13.9" customHeight="1" x14ac:dyDescent="0.25">
      <c r="A28" t="s">
        <v>264</v>
      </c>
      <c r="H28" s="3"/>
      <c r="I28" t="s">
        <v>267</v>
      </c>
    </row>
  </sheetData>
  <phoneticPr fontId="0" type="noConversion"/>
  <pageMargins left="0.5" right="0.5" top="0.5" bottom="0.5" header="0.5" footer="0.5"/>
  <pageSetup paperSize="5" scale="84" orientation="portrait" r:id="rId1"/>
  <headerFooter alignWithMargins="0">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4">
    <tabColor rgb="FFFFFFCC"/>
    <pageSetUpPr fitToPage="1"/>
  </sheetPr>
  <dimension ref="A1:J31"/>
  <sheetViews>
    <sheetView defaultGridColor="0" colorId="22" zoomScale="87" workbookViewId="0">
      <selection activeCell="B3" sqref="B3"/>
    </sheetView>
  </sheetViews>
  <sheetFormatPr defaultColWidth="9.625" defaultRowHeight="15.75" x14ac:dyDescent="0.25"/>
  <cols>
    <col min="1" max="2" width="3.625" customWidth="1"/>
    <col min="3" max="3" width="12.75" customWidth="1"/>
    <col min="4" max="4" width="15.625" customWidth="1"/>
    <col min="5" max="5" width="3.625" customWidth="1"/>
    <col min="6" max="6" width="29.625" customWidth="1"/>
    <col min="7" max="7" width="12.625" customWidth="1"/>
    <col min="8" max="8" width="4.625" customWidth="1"/>
    <col min="9" max="9" width="12.625" customWidth="1"/>
    <col min="10" max="10" width="4.625" customWidth="1"/>
  </cols>
  <sheetData>
    <row r="1" spans="1:10" ht="39.950000000000003" customHeight="1" x14ac:dyDescent="0.35">
      <c r="F1" s="127" t="s">
        <v>350</v>
      </c>
    </row>
    <row r="2" spans="1:10" ht="26.25" x14ac:dyDescent="0.35">
      <c r="F2" s="127" t="s">
        <v>351</v>
      </c>
    </row>
    <row r="3" spans="1:10" ht="28.9" customHeight="1" thickBot="1" x14ac:dyDescent="0.3">
      <c r="A3" s="20"/>
      <c r="B3" s="20"/>
      <c r="C3" s="20"/>
      <c r="D3" s="20"/>
      <c r="E3" s="20"/>
      <c r="F3" s="20"/>
      <c r="G3" s="20"/>
      <c r="H3" s="20"/>
      <c r="I3" s="20"/>
      <c r="J3" s="20"/>
    </row>
    <row r="4" spans="1:10" ht="33.950000000000003" customHeight="1" thickTop="1" x14ac:dyDescent="0.25">
      <c r="F4" s="23"/>
      <c r="G4" s="92" t="s">
        <v>1034</v>
      </c>
      <c r="H4" s="23"/>
      <c r="I4" s="92" t="s">
        <v>1035</v>
      </c>
    </row>
    <row r="5" spans="1:10" ht="16.5" thickBot="1" x14ac:dyDescent="0.3">
      <c r="A5" s="20"/>
      <c r="B5" s="20"/>
      <c r="C5" s="20"/>
      <c r="D5" s="20"/>
      <c r="E5" s="20"/>
      <c r="F5" s="26"/>
      <c r="G5" s="20"/>
      <c r="H5" s="26"/>
      <c r="I5" s="20"/>
      <c r="J5" s="20"/>
    </row>
    <row r="6" spans="1:10" ht="28.9" customHeight="1" thickTop="1" x14ac:dyDescent="0.25">
      <c r="A6" s="53" t="s">
        <v>681</v>
      </c>
      <c r="B6" s="446" t="s">
        <v>1334</v>
      </c>
      <c r="C6" s="3"/>
      <c r="D6" s="3"/>
      <c r="E6" s="3"/>
      <c r="F6" s="31"/>
      <c r="G6" s="105" t="s">
        <v>354</v>
      </c>
      <c r="H6" s="109" t="s">
        <v>1010</v>
      </c>
      <c r="I6" s="105" t="s">
        <v>354</v>
      </c>
      <c r="J6" s="110" t="s">
        <v>1010</v>
      </c>
    </row>
    <row r="7" spans="1:10" ht="28.9" customHeight="1" x14ac:dyDescent="0.25">
      <c r="A7" s="3"/>
      <c r="B7" s="3"/>
      <c r="C7" s="3" t="s">
        <v>268</v>
      </c>
      <c r="D7" s="3"/>
      <c r="E7" s="3"/>
      <c r="F7" s="31"/>
      <c r="G7" s="4"/>
      <c r="H7" s="54"/>
      <c r="I7" s="105" t="s">
        <v>354</v>
      </c>
      <c r="J7" s="110" t="s">
        <v>1010</v>
      </c>
    </row>
    <row r="8" spans="1:10" ht="28.9" customHeight="1" x14ac:dyDescent="0.25">
      <c r="A8" s="3"/>
      <c r="B8" s="3"/>
      <c r="C8" s="3" t="s">
        <v>269</v>
      </c>
      <c r="D8" s="3"/>
      <c r="E8" s="3"/>
      <c r="F8" s="31"/>
      <c r="G8" s="105" t="s">
        <v>354</v>
      </c>
      <c r="H8" s="109" t="s">
        <v>1010</v>
      </c>
      <c r="I8" s="4"/>
      <c r="J8" s="44"/>
    </row>
    <row r="9" spans="1:10" ht="28.9" customHeight="1" x14ac:dyDescent="0.25">
      <c r="A9" s="3" t="s">
        <v>682</v>
      </c>
      <c r="B9" s="3" t="s">
        <v>270</v>
      </c>
      <c r="C9" s="3"/>
      <c r="D9" s="3"/>
      <c r="E9" s="3"/>
      <c r="F9" s="31"/>
      <c r="G9" s="4"/>
      <c r="H9" s="54"/>
      <c r="I9" s="105" t="s">
        <v>354</v>
      </c>
      <c r="J9" s="110" t="s">
        <v>1010</v>
      </c>
    </row>
    <row r="10" spans="1:10" ht="28.9" customHeight="1" x14ac:dyDescent="0.25">
      <c r="A10" s="3" t="s">
        <v>683</v>
      </c>
      <c r="B10" s="3" t="s">
        <v>271</v>
      </c>
      <c r="C10" s="3"/>
      <c r="D10" s="3"/>
      <c r="E10" s="3"/>
      <c r="F10" s="31"/>
      <c r="G10" s="4"/>
      <c r="H10" s="54"/>
      <c r="I10" s="105" t="s">
        <v>354</v>
      </c>
      <c r="J10" s="110" t="s">
        <v>1010</v>
      </c>
    </row>
    <row r="11" spans="1:10" ht="28.9" customHeight="1" x14ac:dyDescent="0.25">
      <c r="A11" s="3" t="s">
        <v>684</v>
      </c>
      <c r="B11" s="3" t="s">
        <v>647</v>
      </c>
      <c r="C11" s="3"/>
      <c r="D11" s="3"/>
      <c r="E11" s="3"/>
      <c r="F11" s="31"/>
      <c r="G11" s="4"/>
      <c r="H11" s="54"/>
      <c r="I11" s="105" t="s">
        <v>354</v>
      </c>
      <c r="J11" s="110" t="s">
        <v>1010</v>
      </c>
    </row>
    <row r="12" spans="1:10" ht="28.9" customHeight="1" x14ac:dyDescent="0.25">
      <c r="A12" s="3" t="s">
        <v>685</v>
      </c>
      <c r="B12" s="3"/>
      <c r="C12" s="3"/>
      <c r="D12" s="3"/>
      <c r="E12" s="3"/>
      <c r="F12" s="31"/>
      <c r="G12" s="4"/>
      <c r="H12" s="54"/>
      <c r="I12" s="4"/>
      <c r="J12" s="44"/>
    </row>
    <row r="13" spans="1:10" ht="28.5" customHeight="1" x14ac:dyDescent="0.25">
      <c r="A13" s="3" t="s">
        <v>686</v>
      </c>
      <c r="B13" s="3"/>
      <c r="C13" s="3"/>
      <c r="D13" s="3"/>
      <c r="E13" s="3"/>
      <c r="F13" s="31"/>
      <c r="G13" s="4"/>
      <c r="H13" s="54"/>
      <c r="I13" s="4"/>
      <c r="J13" s="44"/>
    </row>
    <row r="14" spans="1:10" ht="28.5" customHeight="1" x14ac:dyDescent="0.25">
      <c r="A14" s="3" t="s">
        <v>687</v>
      </c>
      <c r="B14" s="3" t="s">
        <v>648</v>
      </c>
      <c r="C14" s="3"/>
      <c r="D14" s="3"/>
      <c r="E14" s="3"/>
      <c r="F14" s="31"/>
      <c r="G14" s="105" t="s">
        <v>354</v>
      </c>
      <c r="H14" s="109" t="s">
        <v>1010</v>
      </c>
      <c r="I14" s="4"/>
      <c r="J14" s="44"/>
    </row>
    <row r="15" spans="1:10" ht="28.9" customHeight="1" x14ac:dyDescent="0.25">
      <c r="A15" s="3" t="s">
        <v>99</v>
      </c>
      <c r="B15" s="53" t="s">
        <v>1370</v>
      </c>
      <c r="C15" s="3"/>
      <c r="D15" s="3"/>
      <c r="E15" s="3"/>
      <c r="F15" s="31"/>
      <c r="G15" s="105" t="s">
        <v>354</v>
      </c>
      <c r="H15" s="109" t="s">
        <v>1010</v>
      </c>
      <c r="I15" s="4"/>
      <c r="J15" s="44"/>
    </row>
    <row r="16" spans="1:10" ht="28.9" customHeight="1" x14ac:dyDescent="0.25">
      <c r="A16" s="3" t="s">
        <v>102</v>
      </c>
      <c r="B16" s="3" t="s">
        <v>649</v>
      </c>
      <c r="C16" s="3"/>
      <c r="D16" s="3"/>
      <c r="E16" s="3"/>
      <c r="F16" s="31"/>
      <c r="G16" s="105" t="s">
        <v>354</v>
      </c>
      <c r="H16" s="109" t="s">
        <v>1010</v>
      </c>
      <c r="I16" s="4"/>
      <c r="J16" s="44"/>
    </row>
    <row r="17" spans="1:10" ht="28.9" customHeight="1" x14ac:dyDescent="0.25">
      <c r="A17" s="53" t="s">
        <v>105</v>
      </c>
      <c r="B17" s="3"/>
      <c r="C17" s="3"/>
      <c r="D17" s="3"/>
      <c r="E17" s="3"/>
      <c r="F17" s="31"/>
      <c r="G17" s="4"/>
      <c r="H17" s="54"/>
      <c r="I17" s="4"/>
      <c r="J17" s="44"/>
    </row>
    <row r="18" spans="1:10" ht="28.9" customHeight="1" x14ac:dyDescent="0.25">
      <c r="A18" s="53" t="s">
        <v>1114</v>
      </c>
      <c r="B18" s="3"/>
      <c r="C18" s="3"/>
      <c r="D18" s="3"/>
      <c r="E18" s="3"/>
      <c r="F18" s="31"/>
      <c r="G18" s="4"/>
      <c r="H18" s="54"/>
      <c r="I18" s="4"/>
      <c r="J18" s="44"/>
    </row>
    <row r="19" spans="1:10" ht="28.9" customHeight="1" x14ac:dyDescent="0.25">
      <c r="A19" s="3" t="s">
        <v>1116</v>
      </c>
      <c r="B19" s="446" t="s">
        <v>1336</v>
      </c>
      <c r="C19" s="3"/>
      <c r="D19" s="3"/>
      <c r="E19" s="3"/>
      <c r="F19" s="31"/>
      <c r="G19" s="105" t="s">
        <v>354</v>
      </c>
      <c r="H19" s="109" t="s">
        <v>1010</v>
      </c>
      <c r="I19" s="105" t="s">
        <v>354</v>
      </c>
      <c r="J19" s="110" t="s">
        <v>1010</v>
      </c>
    </row>
    <row r="20" spans="1:10" ht="28.9" customHeight="1" x14ac:dyDescent="0.25">
      <c r="A20" s="3"/>
      <c r="B20" s="3"/>
      <c r="C20" s="3" t="s">
        <v>268</v>
      </c>
      <c r="D20" s="3"/>
      <c r="E20" s="3"/>
      <c r="F20" s="31"/>
      <c r="G20" s="105" t="s">
        <v>354</v>
      </c>
      <c r="H20" s="109" t="s">
        <v>1010</v>
      </c>
      <c r="I20" s="4"/>
      <c r="J20" s="44"/>
    </row>
    <row r="21" spans="1:10" ht="28.9" customHeight="1" x14ac:dyDescent="0.25">
      <c r="A21" s="3"/>
      <c r="B21" s="3"/>
      <c r="C21" s="3" t="s">
        <v>269</v>
      </c>
      <c r="D21" s="3"/>
      <c r="E21" s="3"/>
      <c r="F21" s="31"/>
      <c r="G21" s="4"/>
      <c r="H21" s="54"/>
      <c r="I21" s="105" t="s">
        <v>354</v>
      </c>
      <c r="J21" s="110" t="s">
        <v>1010</v>
      </c>
    </row>
    <row r="22" spans="1:10" ht="28.9" customHeight="1" thickBot="1" x14ac:dyDescent="0.3">
      <c r="A22" s="13"/>
      <c r="B22" s="13"/>
      <c r="C22" s="13"/>
      <c r="D22" s="13"/>
      <c r="E22" s="13"/>
      <c r="F22" s="23"/>
      <c r="G22" s="57"/>
      <c r="H22" s="58"/>
      <c r="I22" s="57"/>
      <c r="J22" s="49"/>
    </row>
    <row r="23" spans="1:10" ht="76.900000000000006" customHeight="1" thickTop="1" x14ac:dyDescent="0.25">
      <c r="A23" t="s">
        <v>650</v>
      </c>
    </row>
    <row r="24" spans="1:10" x14ac:dyDescent="0.25">
      <c r="A24" s="28" t="s">
        <v>1371</v>
      </c>
    </row>
    <row r="25" spans="1:10" ht="28.9" customHeight="1" x14ac:dyDescent="0.25">
      <c r="A25" t="s">
        <v>651</v>
      </c>
      <c r="D25" s="143"/>
      <c r="E25" s="3"/>
    </row>
    <row r="26" spans="1:10" ht="28.9" customHeight="1" x14ac:dyDescent="0.25">
      <c r="A26" t="s">
        <v>652</v>
      </c>
      <c r="D26" s="143"/>
      <c r="E26" s="3"/>
    </row>
    <row r="27" spans="1:10" ht="28.9" customHeight="1" x14ac:dyDescent="0.25">
      <c r="A27" t="s">
        <v>653</v>
      </c>
      <c r="D27" s="143"/>
      <c r="E27" s="3"/>
    </row>
    <row r="28" spans="1:10" ht="28.9" customHeight="1" x14ac:dyDescent="0.25">
      <c r="A28" t="s">
        <v>654</v>
      </c>
      <c r="D28" s="143"/>
      <c r="E28" s="3"/>
    </row>
    <row r="29" spans="1:10" ht="28.9" customHeight="1" x14ac:dyDescent="0.25">
      <c r="A29" t="s">
        <v>655</v>
      </c>
      <c r="D29" s="143"/>
      <c r="E29" s="3"/>
    </row>
    <row r="30" spans="1:10" ht="28.9" customHeight="1" thickBot="1" x14ac:dyDescent="0.3">
      <c r="A30" t="s">
        <v>656</v>
      </c>
      <c r="D30" s="146"/>
      <c r="E30" s="20"/>
    </row>
    <row r="31" spans="1:10" ht="16.5" thickTop="1" x14ac:dyDescent="0.25"/>
  </sheetData>
  <phoneticPr fontId="0" type="noConversion"/>
  <pageMargins left="0.5" right="0.5" top="0.5" bottom="0.5" header="0.5" footer="0.5"/>
  <pageSetup paperSize="5" scale="86" orientation="portrait" r:id="rId1"/>
  <headerFooter alignWithMargins="0">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5">
    <pageSetUpPr fitToPage="1"/>
  </sheetPr>
  <dimension ref="A1:L25"/>
  <sheetViews>
    <sheetView defaultGridColor="0" colorId="22" zoomScale="87" workbookViewId="0">
      <selection activeCell="A3" sqref="A3"/>
    </sheetView>
  </sheetViews>
  <sheetFormatPr defaultColWidth="9.625" defaultRowHeight="15.75" x14ac:dyDescent="0.25"/>
  <cols>
    <col min="1" max="1" width="5.625" customWidth="1"/>
    <col min="4" max="4" width="19.625" customWidth="1"/>
    <col min="5" max="5" width="12.625" customWidth="1"/>
    <col min="6" max="6" width="4.625" customWidth="1"/>
    <col min="7" max="7" width="12.625" customWidth="1"/>
    <col min="8" max="8" width="4.625" customWidth="1"/>
    <col min="9" max="9" width="12.625" customWidth="1"/>
    <col min="10" max="10" width="4.625" customWidth="1"/>
  </cols>
  <sheetData>
    <row r="1" spans="1:10" ht="54.95" customHeight="1" x14ac:dyDescent="0.35">
      <c r="D1" s="127" t="s">
        <v>352</v>
      </c>
    </row>
    <row r="2" spans="1:10" ht="26.25" x14ac:dyDescent="0.35">
      <c r="D2" s="127" t="s">
        <v>1293</v>
      </c>
    </row>
    <row r="3" spans="1:10" ht="28.9" customHeight="1" thickBot="1" x14ac:dyDescent="0.3">
      <c r="A3" s="20"/>
      <c r="B3" s="20"/>
      <c r="C3" s="20"/>
      <c r="D3" s="20"/>
      <c r="E3" s="20"/>
      <c r="F3" s="20"/>
      <c r="G3" s="20"/>
      <c r="H3" s="20"/>
      <c r="I3" s="20"/>
      <c r="J3" s="20"/>
    </row>
    <row r="4" spans="1:10" ht="33.950000000000003" customHeight="1" thickTop="1" x14ac:dyDescent="0.25">
      <c r="F4" s="23"/>
      <c r="G4" s="92" t="s">
        <v>1034</v>
      </c>
      <c r="H4" s="23"/>
      <c r="I4" s="92" t="s">
        <v>1035</v>
      </c>
    </row>
    <row r="5" spans="1:10" ht="16.5" thickBot="1" x14ac:dyDescent="0.3">
      <c r="A5" s="20"/>
      <c r="B5" s="20"/>
      <c r="C5" s="20"/>
      <c r="D5" s="20"/>
      <c r="E5" s="20"/>
      <c r="F5" s="26"/>
      <c r="G5" s="20"/>
      <c r="H5" s="26"/>
      <c r="I5" s="20"/>
      <c r="J5" s="20"/>
    </row>
    <row r="6" spans="1:10" ht="28.9" customHeight="1" thickTop="1" x14ac:dyDescent="0.25">
      <c r="A6" s="445" t="str">
        <f>'Sheet 23'!B6</f>
        <v>Balance July 1, 2016</v>
      </c>
      <c r="B6" s="3"/>
      <c r="C6" s="3"/>
      <c r="D6" s="3"/>
      <c r="E6" s="3"/>
      <c r="F6" s="31"/>
      <c r="G6" s="105" t="s">
        <v>354</v>
      </c>
      <c r="H6" s="109" t="s">
        <v>1010</v>
      </c>
      <c r="I6" s="4"/>
      <c r="J6" s="44"/>
    </row>
    <row r="7" spans="1:10" ht="28.9" customHeight="1" x14ac:dyDescent="0.25">
      <c r="A7" s="3"/>
      <c r="B7" s="3" t="s">
        <v>657</v>
      </c>
      <c r="C7" s="3"/>
      <c r="D7" s="3"/>
      <c r="E7" s="66"/>
      <c r="F7" s="31"/>
      <c r="G7" s="105" t="s">
        <v>354</v>
      </c>
      <c r="H7" s="109" t="s">
        <v>1010</v>
      </c>
      <c r="I7" s="105" t="s">
        <v>354</v>
      </c>
      <c r="J7" s="110" t="s">
        <v>1010</v>
      </c>
    </row>
    <row r="8" spans="1:10" ht="28.9" customHeight="1" x14ac:dyDescent="0.25">
      <c r="A8" s="3"/>
      <c r="B8" s="3" t="s">
        <v>658</v>
      </c>
      <c r="C8" s="3"/>
      <c r="D8" s="3"/>
      <c r="E8" s="66"/>
      <c r="F8" s="31"/>
      <c r="G8" s="105" t="s">
        <v>354</v>
      </c>
      <c r="H8" s="109" t="s">
        <v>1010</v>
      </c>
      <c r="I8" s="105" t="s">
        <v>354</v>
      </c>
      <c r="J8" s="110" t="s">
        <v>1010</v>
      </c>
    </row>
    <row r="9" spans="1:10" ht="15" customHeight="1" x14ac:dyDescent="0.25">
      <c r="A9" s="432" t="s">
        <v>1373</v>
      </c>
      <c r="F9" s="23"/>
      <c r="G9" s="2"/>
      <c r="H9" s="55"/>
      <c r="I9" s="2"/>
      <c r="J9" s="56"/>
    </row>
    <row r="10" spans="1:10" x14ac:dyDescent="0.25">
      <c r="A10" s="3" t="s">
        <v>659</v>
      </c>
      <c r="B10" s="3"/>
      <c r="C10" s="3"/>
      <c r="D10" s="3"/>
      <c r="E10" s="3"/>
      <c r="F10" s="31"/>
      <c r="G10" s="105" t="s">
        <v>354</v>
      </c>
      <c r="H10" s="109" t="s">
        <v>1010</v>
      </c>
      <c r="I10" s="4"/>
      <c r="J10" s="44"/>
    </row>
    <row r="11" spans="1:10" ht="28.9" customHeight="1" x14ac:dyDescent="0.25">
      <c r="A11" s="3" t="s">
        <v>660</v>
      </c>
      <c r="B11" s="3"/>
      <c r="C11" s="3"/>
      <c r="D11" s="3"/>
      <c r="E11" s="3"/>
      <c r="F11" s="31"/>
      <c r="G11" s="105" t="s">
        <v>354</v>
      </c>
      <c r="H11" s="109" t="s">
        <v>1010</v>
      </c>
      <c r="I11" s="4"/>
      <c r="J11" s="44"/>
    </row>
    <row r="12" spans="1:10" ht="28.9" customHeight="1" x14ac:dyDescent="0.25">
      <c r="A12" s="3"/>
      <c r="B12" s="3"/>
      <c r="C12" s="3"/>
      <c r="D12" s="3"/>
      <c r="E12" s="3"/>
      <c r="F12" s="31"/>
      <c r="G12" s="4"/>
      <c r="H12" s="54"/>
      <c r="I12" s="4"/>
      <c r="J12" s="44"/>
    </row>
    <row r="13" spans="1:10" x14ac:dyDescent="0.25">
      <c r="A13" s="3" t="s">
        <v>289</v>
      </c>
      <c r="B13" s="3"/>
      <c r="C13" s="3"/>
      <c r="D13" s="3"/>
      <c r="E13" s="3"/>
      <c r="F13" s="31"/>
      <c r="G13" s="4"/>
      <c r="H13" s="54"/>
      <c r="I13" s="105" t="s">
        <v>354</v>
      </c>
      <c r="J13" s="110" t="s">
        <v>1010</v>
      </c>
    </row>
    <row r="14" spans="1:10" x14ac:dyDescent="0.25">
      <c r="A14" t="s">
        <v>290</v>
      </c>
      <c r="F14" s="23"/>
      <c r="H14" s="55"/>
      <c r="J14" s="56"/>
    </row>
    <row r="15" spans="1:10" x14ac:dyDescent="0.25">
      <c r="A15" s="3" t="s">
        <v>291</v>
      </c>
      <c r="B15" s="53"/>
      <c r="C15" s="3"/>
      <c r="D15" s="3"/>
      <c r="E15" s="3"/>
      <c r="F15" s="31"/>
      <c r="G15" s="4"/>
      <c r="H15" s="54"/>
      <c r="I15" s="105" t="s">
        <v>354</v>
      </c>
      <c r="J15" s="110" t="s">
        <v>1010</v>
      </c>
    </row>
    <row r="16" spans="1:10" ht="28.9" customHeight="1" x14ac:dyDescent="0.25">
      <c r="A16" s="3"/>
      <c r="B16" s="3"/>
      <c r="C16" s="3"/>
      <c r="D16" s="3"/>
      <c r="E16" s="3"/>
      <c r="F16" s="31"/>
      <c r="G16" s="4"/>
      <c r="H16" s="54"/>
      <c r="I16" s="4"/>
      <c r="J16" s="44"/>
    </row>
    <row r="17" spans="1:12" ht="28.9" customHeight="1" x14ac:dyDescent="0.25">
      <c r="A17" s="445" t="str">
        <f>'Sheet 23'!B19</f>
        <v>Balance June 30, 2017</v>
      </c>
      <c r="B17" s="3"/>
      <c r="C17" s="3"/>
      <c r="D17" s="3"/>
      <c r="E17" s="3"/>
      <c r="F17" s="31"/>
      <c r="G17" s="4"/>
      <c r="H17" s="54"/>
      <c r="I17" s="105" t="s">
        <v>354</v>
      </c>
      <c r="J17" s="110" t="s">
        <v>1010</v>
      </c>
    </row>
    <row r="18" spans="1:12" ht="28.9" customHeight="1" x14ac:dyDescent="0.25">
      <c r="A18" s="53"/>
      <c r="B18" s="3" t="s">
        <v>292</v>
      </c>
      <c r="C18" s="3"/>
      <c r="D18" s="3"/>
      <c r="E18" s="66"/>
      <c r="F18" s="31"/>
      <c r="G18" s="105" t="s">
        <v>354</v>
      </c>
      <c r="H18" s="109" t="s">
        <v>1010</v>
      </c>
      <c r="I18" s="105" t="s">
        <v>354</v>
      </c>
      <c r="J18" s="110" t="s">
        <v>1010</v>
      </c>
    </row>
    <row r="19" spans="1:12" ht="28.9" customHeight="1" x14ac:dyDescent="0.25">
      <c r="A19" s="3"/>
      <c r="B19" s="3" t="s">
        <v>658</v>
      </c>
      <c r="C19" s="3"/>
      <c r="D19" s="3"/>
      <c r="E19" s="66"/>
      <c r="F19" s="31"/>
      <c r="G19" s="105" t="s">
        <v>354</v>
      </c>
      <c r="H19" s="109" t="s">
        <v>1010</v>
      </c>
      <c r="I19" s="105" t="s">
        <v>354</v>
      </c>
      <c r="J19" s="110" t="s">
        <v>1010</v>
      </c>
    </row>
    <row r="20" spans="1:12" ht="28.9" customHeight="1" thickBot="1" x14ac:dyDescent="0.3">
      <c r="A20" s="13" t="s">
        <v>293</v>
      </c>
      <c r="B20" s="13"/>
      <c r="C20" s="13"/>
      <c r="D20" s="13"/>
      <c r="E20" s="13"/>
      <c r="F20" s="67"/>
      <c r="G20" s="68"/>
      <c r="H20" s="69"/>
      <c r="I20" s="68"/>
      <c r="J20" s="70"/>
      <c r="K20" s="13"/>
    </row>
    <row r="21" spans="1:12" ht="13.9" customHeight="1" thickTop="1" x14ac:dyDescent="0.25">
      <c r="A21" s="448" t="s">
        <v>1372</v>
      </c>
      <c r="B21" s="13"/>
      <c r="C21" s="13"/>
      <c r="D21" s="13"/>
      <c r="E21" s="13"/>
      <c r="F21" s="13"/>
      <c r="G21" s="13"/>
      <c r="H21" s="13"/>
      <c r="I21" s="13"/>
      <c r="J21" s="13"/>
      <c r="K21" s="13"/>
    </row>
    <row r="22" spans="1:12" ht="49.9" customHeight="1" x14ac:dyDescent="0.25">
      <c r="A22" s="13"/>
      <c r="B22" s="53"/>
      <c r="C22" s="53"/>
      <c r="D22" s="53"/>
      <c r="E22" s="13"/>
      <c r="F22" s="13"/>
      <c r="G22" s="13"/>
      <c r="H22" s="13"/>
      <c r="I22" s="13"/>
      <c r="J22" s="13"/>
      <c r="K22" s="13"/>
      <c r="L22" s="13"/>
    </row>
    <row r="23" spans="1:12" x14ac:dyDescent="0.25">
      <c r="C23" t="s">
        <v>294</v>
      </c>
    </row>
    <row r="24" spans="1:12" ht="28.9" customHeight="1" x14ac:dyDescent="0.25">
      <c r="B24" s="87"/>
      <c r="D24" s="3"/>
    </row>
    <row r="25" spans="1:12" x14ac:dyDescent="0.25">
      <c r="B25" s="92" t="s">
        <v>295</v>
      </c>
      <c r="D25" s="92" t="s">
        <v>189</v>
      </c>
    </row>
  </sheetData>
  <phoneticPr fontId="0" type="noConversion"/>
  <pageMargins left="0.5" right="0.5" top="0.5" bottom="0.5" header="0.5" footer="0.5"/>
  <pageSetup paperSize="5" scale="92" orientation="portrait" r:id="rId1"/>
  <headerFooter alignWithMargins="0">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6">
    <pageSetUpPr fitToPage="1"/>
  </sheetPr>
  <dimension ref="A1:J60"/>
  <sheetViews>
    <sheetView defaultGridColor="0" colorId="22" zoomScale="87" workbookViewId="0">
      <selection activeCell="B1" sqref="B1"/>
    </sheetView>
  </sheetViews>
  <sheetFormatPr defaultColWidth="9.625" defaultRowHeight="15.75" x14ac:dyDescent="0.25"/>
  <cols>
    <col min="1" max="1" width="3.625" customWidth="1"/>
    <col min="3" max="3" width="16.125" customWidth="1"/>
    <col min="4" max="4" width="18.375" customWidth="1"/>
    <col min="5" max="5" width="11.75" customWidth="1"/>
    <col min="6" max="6" width="4.625" customWidth="1"/>
    <col min="7" max="7" width="12.625" customWidth="1"/>
    <col min="8" max="8" width="4.625" customWidth="1"/>
    <col min="9" max="9" width="12.625" customWidth="1"/>
    <col min="10" max="10" width="5.625" customWidth="1"/>
  </cols>
  <sheetData>
    <row r="1" spans="1:10" ht="20.25" x14ac:dyDescent="0.3">
      <c r="A1" s="405"/>
    </row>
    <row r="2" spans="1:10" ht="30" x14ac:dyDescent="0.4">
      <c r="D2" s="94" t="s">
        <v>353</v>
      </c>
    </row>
    <row r="3" spans="1:10" ht="30" x14ac:dyDescent="0.4">
      <c r="D3" s="94" t="s">
        <v>594</v>
      </c>
    </row>
    <row r="4" spans="1:10" ht="30" x14ac:dyDescent="0.4">
      <c r="D4" s="94" t="s">
        <v>595</v>
      </c>
    </row>
    <row r="5" spans="1:10" ht="30" x14ac:dyDescent="0.4">
      <c r="D5" s="442" t="s">
        <v>1374</v>
      </c>
    </row>
    <row r="6" spans="1:10" ht="9" customHeight="1" thickBot="1" x14ac:dyDescent="0.3">
      <c r="A6" s="20"/>
      <c r="B6" s="20"/>
      <c r="C6" s="20"/>
      <c r="D6" s="20"/>
      <c r="E6" s="20"/>
      <c r="F6" s="20"/>
      <c r="G6" s="20"/>
      <c r="H6" s="20"/>
      <c r="I6" s="20"/>
      <c r="J6" s="20"/>
    </row>
    <row r="7" spans="1:10" ht="16.5" thickTop="1" x14ac:dyDescent="0.25">
      <c r="F7" s="23"/>
      <c r="H7" s="23"/>
      <c r="J7" s="23"/>
    </row>
    <row r="8" spans="1:10" ht="15" customHeight="1" thickBot="1" x14ac:dyDescent="0.3">
      <c r="A8" s="20"/>
      <c r="B8" s="20"/>
      <c r="C8" s="20"/>
      <c r="D8" s="20"/>
      <c r="E8" s="20"/>
      <c r="F8" s="26"/>
      <c r="G8" s="502" t="s">
        <v>1375</v>
      </c>
      <c r="H8" s="503"/>
      <c r="I8" s="504" t="s">
        <v>1304</v>
      </c>
      <c r="J8" s="503"/>
    </row>
    <row r="9" spans="1:10" ht="16.5" thickTop="1" x14ac:dyDescent="0.25">
      <c r="A9" s="92" t="s">
        <v>681</v>
      </c>
      <c r="B9" s="432" t="s">
        <v>1376</v>
      </c>
      <c r="F9" s="23"/>
      <c r="G9" s="2"/>
      <c r="H9" s="55"/>
      <c r="I9" s="2"/>
      <c r="J9" s="56"/>
    </row>
    <row r="10" spans="1:10" x14ac:dyDescent="0.25">
      <c r="A10" s="3"/>
      <c r="B10" s="3" t="s">
        <v>296</v>
      </c>
      <c r="C10" s="3"/>
      <c r="D10" s="3"/>
      <c r="E10" s="117" t="s">
        <v>297</v>
      </c>
      <c r="F10" s="31"/>
      <c r="G10" s="4"/>
      <c r="H10" s="54"/>
      <c r="I10" s="105" t="s">
        <v>354</v>
      </c>
      <c r="J10" s="110" t="s">
        <v>1010</v>
      </c>
    </row>
    <row r="11" spans="1:10" ht="28.9" customHeight="1" x14ac:dyDescent="0.25">
      <c r="A11" s="92" t="s">
        <v>682</v>
      </c>
      <c r="B11" t="s">
        <v>298</v>
      </c>
      <c r="D11" s="3" t="s">
        <v>299</v>
      </c>
      <c r="E11" s="117" t="s">
        <v>300</v>
      </c>
      <c r="F11" s="31"/>
      <c r="G11" s="4"/>
      <c r="H11" s="54"/>
      <c r="I11" s="4"/>
      <c r="J11" s="44"/>
    </row>
    <row r="12" spans="1:10" ht="24.95" customHeight="1" x14ac:dyDescent="0.25">
      <c r="A12" s="3"/>
      <c r="B12" s="3"/>
      <c r="C12" s="3"/>
      <c r="D12" s="3" t="s">
        <v>301</v>
      </c>
      <c r="E12" s="117" t="s">
        <v>302</v>
      </c>
      <c r="F12" s="31"/>
      <c r="G12" s="4"/>
      <c r="H12" s="54"/>
      <c r="I12" s="105" t="s">
        <v>354</v>
      </c>
      <c r="J12" s="110" t="s">
        <v>1010</v>
      </c>
    </row>
    <row r="13" spans="1:10" ht="15.6" customHeight="1" x14ac:dyDescent="0.25">
      <c r="A13" s="92" t="s">
        <v>683</v>
      </c>
      <c r="B13" t="s">
        <v>304</v>
      </c>
      <c r="D13" s="3" t="s">
        <v>299</v>
      </c>
      <c r="E13" s="117" t="s">
        <v>284</v>
      </c>
      <c r="F13" s="31"/>
      <c r="G13" s="105"/>
      <c r="H13" s="54"/>
      <c r="I13" s="4"/>
      <c r="J13" s="44"/>
    </row>
    <row r="14" spans="1:10" ht="24.6" customHeight="1" x14ac:dyDescent="0.25">
      <c r="A14" s="3"/>
      <c r="B14" s="3"/>
      <c r="C14" s="3"/>
      <c r="D14" s="3" t="s">
        <v>303</v>
      </c>
      <c r="E14" s="117" t="s">
        <v>285</v>
      </c>
      <c r="F14" s="31"/>
      <c r="G14" s="4"/>
      <c r="H14" s="54"/>
      <c r="I14" s="105" t="s">
        <v>354</v>
      </c>
      <c r="J14" s="110" t="s">
        <v>1010</v>
      </c>
    </row>
    <row r="15" spans="1:10" x14ac:dyDescent="0.25">
      <c r="A15" s="92" t="s">
        <v>684</v>
      </c>
      <c r="B15" t="s">
        <v>305</v>
      </c>
      <c r="D15" s="3" t="s">
        <v>299</v>
      </c>
      <c r="E15" s="117" t="s">
        <v>306</v>
      </c>
      <c r="F15" s="31"/>
      <c r="G15" s="105"/>
      <c r="H15" s="54"/>
      <c r="I15" s="4"/>
      <c r="J15" s="44"/>
    </row>
    <row r="16" spans="1:10" ht="24.95" customHeight="1" x14ac:dyDescent="0.25">
      <c r="A16" s="3"/>
      <c r="B16" s="3" t="s">
        <v>307</v>
      </c>
      <c r="C16" s="3"/>
      <c r="D16" s="3" t="s">
        <v>303</v>
      </c>
      <c r="E16" s="117" t="s">
        <v>308</v>
      </c>
      <c r="F16" s="31"/>
      <c r="G16" s="4"/>
      <c r="H16" s="54"/>
      <c r="I16" s="105" t="s">
        <v>354</v>
      </c>
      <c r="J16" s="110" t="s">
        <v>1010</v>
      </c>
    </row>
    <row r="17" spans="1:10" ht="28.9" customHeight="1" x14ac:dyDescent="0.25">
      <c r="A17" s="92" t="s">
        <v>685</v>
      </c>
      <c r="B17" t="s">
        <v>309</v>
      </c>
      <c r="D17" s="3" t="s">
        <v>299</v>
      </c>
      <c r="E17" s="117" t="s">
        <v>310</v>
      </c>
      <c r="F17" s="31"/>
      <c r="G17" s="105"/>
      <c r="H17" s="54"/>
      <c r="I17" s="4"/>
      <c r="J17" s="44"/>
    </row>
    <row r="18" spans="1:10" ht="24.95" customHeight="1" x14ac:dyDescent="0.25">
      <c r="A18" s="3"/>
      <c r="B18" s="3"/>
      <c r="C18" s="3"/>
      <c r="D18" s="3" t="s">
        <v>303</v>
      </c>
      <c r="E18" s="117" t="s">
        <v>311</v>
      </c>
      <c r="F18" s="31"/>
      <c r="G18" s="4"/>
      <c r="H18" s="54"/>
      <c r="I18" s="105" t="s">
        <v>354</v>
      </c>
      <c r="J18" s="110" t="s">
        <v>1010</v>
      </c>
    </row>
    <row r="19" spans="1:10" ht="28.9" customHeight="1" x14ac:dyDescent="0.25">
      <c r="A19" s="92" t="s">
        <v>686</v>
      </c>
      <c r="B19" t="s">
        <v>983</v>
      </c>
      <c r="D19" s="3" t="s">
        <v>299</v>
      </c>
      <c r="E19" s="117" t="s">
        <v>312</v>
      </c>
      <c r="F19" s="31"/>
      <c r="G19" s="105"/>
      <c r="H19" s="54"/>
      <c r="I19" s="4"/>
      <c r="J19" s="44"/>
    </row>
    <row r="20" spans="1:10" ht="24.95" customHeight="1" x14ac:dyDescent="0.25">
      <c r="A20" s="3"/>
      <c r="B20" s="3"/>
      <c r="C20" s="3"/>
      <c r="D20" s="3" t="s">
        <v>303</v>
      </c>
      <c r="E20" s="117" t="s">
        <v>313</v>
      </c>
      <c r="F20" s="31"/>
      <c r="G20" s="4"/>
      <c r="H20" s="54"/>
      <c r="I20" s="105" t="s">
        <v>354</v>
      </c>
      <c r="J20" s="110" t="s">
        <v>1010</v>
      </c>
    </row>
    <row r="21" spans="1:10" ht="28.9" customHeight="1" x14ac:dyDescent="0.25">
      <c r="A21" s="118" t="s">
        <v>687</v>
      </c>
      <c r="B21" t="s">
        <v>1087</v>
      </c>
      <c r="D21" s="3" t="s">
        <v>299</v>
      </c>
      <c r="E21" s="117" t="s">
        <v>286</v>
      </c>
      <c r="F21" s="31"/>
      <c r="G21" s="105"/>
      <c r="H21" s="54"/>
      <c r="I21" s="4"/>
      <c r="J21" s="44"/>
    </row>
    <row r="22" spans="1:10" ht="24.95" customHeight="1" x14ac:dyDescent="0.25">
      <c r="A22" s="53"/>
      <c r="B22" s="3"/>
      <c r="C22" s="3"/>
      <c r="D22" s="3" t="s">
        <v>303</v>
      </c>
      <c r="E22" s="117" t="s">
        <v>287</v>
      </c>
      <c r="F22" s="31"/>
      <c r="G22" s="4"/>
      <c r="H22" s="54"/>
      <c r="I22" s="105" t="s">
        <v>354</v>
      </c>
      <c r="J22" s="110" t="s">
        <v>1010</v>
      </c>
    </row>
    <row r="23" spans="1:10" ht="28.9" customHeight="1" x14ac:dyDescent="0.25">
      <c r="A23" s="115" t="s">
        <v>99</v>
      </c>
      <c r="B23" s="3" t="s">
        <v>314</v>
      </c>
      <c r="C23" s="3"/>
      <c r="D23" s="3"/>
      <c r="E23" s="117" t="s">
        <v>315</v>
      </c>
      <c r="F23" s="31"/>
      <c r="G23" s="4"/>
      <c r="H23" s="54"/>
      <c r="I23" s="2"/>
      <c r="J23" s="2"/>
    </row>
    <row r="24" spans="1:10" ht="15" customHeight="1" x14ac:dyDescent="0.25">
      <c r="A24" s="92" t="s">
        <v>102</v>
      </c>
      <c r="B24" t="s">
        <v>1377</v>
      </c>
      <c r="F24" s="23"/>
      <c r="G24" s="2"/>
      <c r="H24" s="55"/>
    </row>
    <row r="25" spans="1:10" x14ac:dyDescent="0.25">
      <c r="A25" s="53"/>
      <c r="B25" s="3" t="s">
        <v>316</v>
      </c>
      <c r="C25" s="3"/>
      <c r="D25" s="3"/>
      <c r="E25" s="117" t="s">
        <v>317</v>
      </c>
      <c r="F25" s="31"/>
      <c r="G25" s="4"/>
      <c r="H25" s="54"/>
    </row>
    <row r="26" spans="1:10" ht="15" customHeight="1" x14ac:dyDescent="0.25">
      <c r="A26" s="92" t="s">
        <v>105</v>
      </c>
      <c r="B26" t="s">
        <v>1378</v>
      </c>
      <c r="F26" s="23"/>
      <c r="G26" s="2"/>
      <c r="H26" s="55"/>
    </row>
    <row r="27" spans="1:10" x14ac:dyDescent="0.25">
      <c r="A27" s="53"/>
      <c r="B27" s="3" t="s">
        <v>318</v>
      </c>
      <c r="C27" s="3"/>
      <c r="D27" s="3"/>
      <c r="E27" s="117" t="s">
        <v>319</v>
      </c>
      <c r="F27" s="31"/>
      <c r="G27" s="4"/>
      <c r="H27" s="54"/>
    </row>
    <row r="28" spans="1:10" x14ac:dyDescent="0.25">
      <c r="A28" s="92" t="s">
        <v>1114</v>
      </c>
      <c r="B28" t="s">
        <v>320</v>
      </c>
      <c r="D28" s="71"/>
      <c r="E28" s="119" t="s">
        <v>1175</v>
      </c>
      <c r="F28" s="23"/>
      <c r="H28" s="72"/>
    </row>
    <row r="29" spans="1:10" x14ac:dyDescent="0.25">
      <c r="B29" t="s">
        <v>321</v>
      </c>
      <c r="E29" s="13"/>
      <c r="F29" s="23"/>
      <c r="H29" s="72"/>
    </row>
    <row r="30" spans="1:10" x14ac:dyDescent="0.25">
      <c r="B30" t="s">
        <v>322</v>
      </c>
      <c r="F30" s="23"/>
      <c r="G30" s="178"/>
      <c r="H30" s="72"/>
    </row>
    <row r="31" spans="1:10" x14ac:dyDescent="0.25">
      <c r="A31" s="53"/>
      <c r="B31" s="3" t="s">
        <v>323</v>
      </c>
      <c r="C31" s="3"/>
      <c r="D31" s="3"/>
      <c r="E31" s="117" t="s">
        <v>324</v>
      </c>
      <c r="F31" s="31"/>
      <c r="G31" s="4"/>
      <c r="H31" s="54"/>
    </row>
    <row r="32" spans="1:10" x14ac:dyDescent="0.25">
      <c r="D32" s="23"/>
      <c r="F32" s="72"/>
    </row>
    <row r="33" spans="1:8" x14ac:dyDescent="0.25">
      <c r="B33" s="28" t="s">
        <v>325</v>
      </c>
      <c r="D33" s="23"/>
      <c r="F33" s="72"/>
    </row>
    <row r="34" spans="1:8" x14ac:dyDescent="0.25">
      <c r="B34" t="s">
        <v>326</v>
      </c>
      <c r="D34" s="23"/>
      <c r="F34" s="72"/>
      <c r="G34" s="35" t="s">
        <v>327</v>
      </c>
    </row>
    <row r="35" spans="1:8" x14ac:dyDescent="0.25">
      <c r="A35" s="3"/>
      <c r="B35" s="3" t="s">
        <v>328</v>
      </c>
      <c r="C35" s="3"/>
      <c r="D35" s="31"/>
      <c r="E35" s="3"/>
      <c r="F35" s="33"/>
      <c r="G35" s="35" t="s">
        <v>1379</v>
      </c>
    </row>
    <row r="36" spans="1:8" ht="15" customHeight="1" x14ac:dyDescent="0.25">
      <c r="B36" t="s">
        <v>331</v>
      </c>
      <c r="D36" s="23"/>
      <c r="F36" s="72"/>
      <c r="G36" s="35"/>
    </row>
    <row r="37" spans="1:8" x14ac:dyDescent="0.25">
      <c r="A37" s="3"/>
      <c r="B37" s="3" t="s">
        <v>329</v>
      </c>
      <c r="C37" s="3"/>
      <c r="D37" s="31"/>
      <c r="E37" s="3"/>
      <c r="F37" s="33"/>
      <c r="G37" s="35" t="s">
        <v>330</v>
      </c>
    </row>
    <row r="38" spans="1:8" x14ac:dyDescent="0.25">
      <c r="B38" t="s">
        <v>335</v>
      </c>
      <c r="D38" s="23"/>
      <c r="F38" s="72"/>
      <c r="G38" s="35" t="s">
        <v>332</v>
      </c>
    </row>
    <row r="39" spans="1:8" x14ac:dyDescent="0.25">
      <c r="A39" s="3"/>
      <c r="B39" s="3" t="s">
        <v>333</v>
      </c>
      <c r="C39" s="3"/>
      <c r="D39" s="31"/>
      <c r="E39" s="3"/>
      <c r="F39" s="33"/>
      <c r="G39" s="35" t="s">
        <v>334</v>
      </c>
    </row>
    <row r="40" spans="1:8" x14ac:dyDescent="0.25">
      <c r="B40" t="s">
        <v>338</v>
      </c>
      <c r="D40" s="23"/>
      <c r="F40" s="72"/>
      <c r="G40" s="35" t="s">
        <v>1380</v>
      </c>
    </row>
    <row r="41" spans="1:8" x14ac:dyDescent="0.25">
      <c r="A41" s="3"/>
      <c r="B41" s="3" t="s">
        <v>336</v>
      </c>
      <c r="C41" s="3"/>
      <c r="D41" s="31"/>
      <c r="E41" s="3"/>
      <c r="F41" s="33"/>
      <c r="G41" s="35" t="s">
        <v>337</v>
      </c>
    </row>
    <row r="42" spans="1:8" x14ac:dyDescent="0.25">
      <c r="B42" t="s">
        <v>245</v>
      </c>
      <c r="D42" s="23"/>
      <c r="F42" s="72"/>
      <c r="G42" s="35" t="s">
        <v>339</v>
      </c>
    </row>
    <row r="43" spans="1:8" x14ac:dyDescent="0.25">
      <c r="A43" s="3"/>
      <c r="B43" s="3" t="s">
        <v>244</v>
      </c>
      <c r="C43" s="3"/>
      <c r="D43" s="31"/>
      <c r="E43" s="3"/>
      <c r="F43" s="33"/>
    </row>
    <row r="44" spans="1:8" x14ac:dyDescent="0.25">
      <c r="B44" t="s">
        <v>288</v>
      </c>
      <c r="D44" s="23"/>
      <c r="F44" s="72"/>
    </row>
    <row r="45" spans="1:8" x14ac:dyDescent="0.25">
      <c r="A45" s="3"/>
      <c r="B45" s="3" t="s">
        <v>246</v>
      </c>
      <c r="C45" s="3"/>
      <c r="D45" s="31"/>
      <c r="E45" s="3"/>
      <c r="F45" s="33"/>
    </row>
    <row r="46" spans="1:8" ht="28.9" customHeight="1" x14ac:dyDescent="0.25">
      <c r="A46" s="3"/>
      <c r="B46" s="3"/>
      <c r="C46" s="3"/>
      <c r="D46" s="31"/>
      <c r="E46" s="3"/>
      <c r="F46" s="33"/>
    </row>
    <row r="47" spans="1:8" ht="28.9" customHeight="1" x14ac:dyDescent="0.25">
      <c r="A47" s="3"/>
      <c r="B47" s="3" t="s">
        <v>1136</v>
      </c>
      <c r="C47" s="3"/>
      <c r="D47" s="31"/>
      <c r="E47" s="3"/>
      <c r="F47" s="33"/>
    </row>
    <row r="48" spans="1:8" ht="28.9" customHeight="1" x14ac:dyDescent="0.25">
      <c r="A48" s="3"/>
      <c r="B48" s="3" t="s">
        <v>1137</v>
      </c>
      <c r="C48" s="3"/>
      <c r="D48" s="31"/>
      <c r="E48" s="3"/>
      <c r="F48" s="33"/>
      <c r="G48" s="3"/>
      <c r="H48" s="3"/>
    </row>
    <row r="49" spans="1:9" ht="15" customHeight="1" x14ac:dyDescent="0.25">
      <c r="A49" s="92" t="s">
        <v>1116</v>
      </c>
      <c r="B49" t="s">
        <v>1138</v>
      </c>
      <c r="G49" s="73"/>
      <c r="H49" s="23"/>
    </row>
    <row r="50" spans="1:9" x14ac:dyDescent="0.25">
      <c r="A50" s="3"/>
      <c r="B50" s="3" t="s">
        <v>1139</v>
      </c>
      <c r="C50" s="3"/>
      <c r="D50" s="3"/>
      <c r="E50" s="117" t="s">
        <v>1140</v>
      </c>
      <c r="F50" s="3"/>
      <c r="G50" s="66"/>
      <c r="H50" s="31"/>
    </row>
    <row r="51" spans="1:9" ht="15" customHeight="1" x14ac:dyDescent="0.25">
      <c r="B51" s="28" t="s">
        <v>1144</v>
      </c>
      <c r="G51" s="73"/>
      <c r="H51" s="23"/>
      <c r="I51" s="35" t="s">
        <v>1145</v>
      </c>
    </row>
    <row r="52" spans="1:9" x14ac:dyDescent="0.25">
      <c r="A52" s="3"/>
      <c r="B52" s="3" t="s">
        <v>1146</v>
      </c>
      <c r="C52" s="3"/>
      <c r="D52" s="3"/>
      <c r="E52" s="3"/>
      <c r="F52" s="3"/>
      <c r="G52" s="66"/>
      <c r="H52" s="31"/>
      <c r="I52" s="35" t="s">
        <v>1147</v>
      </c>
    </row>
    <row r="53" spans="1:9" ht="15" customHeight="1" x14ac:dyDescent="0.25">
      <c r="G53" s="73"/>
      <c r="H53" s="23"/>
      <c r="I53" s="35" t="s">
        <v>1148</v>
      </c>
    </row>
    <row r="54" spans="1:9" ht="13.9" customHeight="1" x14ac:dyDescent="0.25">
      <c r="A54" s="3"/>
      <c r="B54" s="3" t="s">
        <v>1149</v>
      </c>
      <c r="C54" s="3"/>
      <c r="D54" s="3"/>
      <c r="E54" s="3"/>
      <c r="F54" s="3"/>
      <c r="G54" s="66"/>
      <c r="H54" s="31"/>
      <c r="I54" s="35" t="s">
        <v>1150</v>
      </c>
    </row>
    <row r="55" spans="1:9" ht="15" customHeight="1" x14ac:dyDescent="0.25">
      <c r="G55" s="73"/>
      <c r="H55" s="23"/>
      <c r="I55" s="35" t="s">
        <v>1151</v>
      </c>
    </row>
    <row r="56" spans="1:9" x14ac:dyDescent="0.25">
      <c r="A56" s="3"/>
      <c r="B56" s="3"/>
      <c r="C56" s="3" t="s">
        <v>654</v>
      </c>
      <c r="D56" s="3"/>
      <c r="E56" s="3"/>
      <c r="F56" s="3"/>
      <c r="G56" s="66"/>
      <c r="H56" s="31"/>
      <c r="I56" s="35" t="s">
        <v>1152</v>
      </c>
    </row>
    <row r="57" spans="1:9" ht="15" customHeight="1" x14ac:dyDescent="0.25">
      <c r="G57" s="73"/>
      <c r="H57" s="23"/>
      <c r="I57" s="35" t="s">
        <v>1153</v>
      </c>
    </row>
    <row r="58" spans="1:9" x14ac:dyDescent="0.25">
      <c r="A58" s="3"/>
      <c r="B58" s="3" t="s">
        <v>1154</v>
      </c>
      <c r="C58" s="3"/>
      <c r="D58" s="3"/>
      <c r="E58" s="3"/>
      <c r="F58" s="3"/>
      <c r="G58" s="66"/>
      <c r="H58" s="31"/>
    </row>
    <row r="59" spans="1:9" ht="28.9" customHeight="1" thickBot="1" x14ac:dyDescent="0.3">
      <c r="A59" s="20"/>
      <c r="B59" s="20" t="s">
        <v>1155</v>
      </c>
      <c r="C59" s="20"/>
      <c r="D59" s="20"/>
      <c r="E59" s="20"/>
      <c r="F59" s="20"/>
      <c r="G59" s="74"/>
      <c r="H59" s="26"/>
    </row>
    <row r="60" spans="1:9" ht="16.5" thickTop="1" x14ac:dyDescent="0.25"/>
  </sheetData>
  <mergeCells count="2">
    <mergeCell ref="G8:H8"/>
    <mergeCell ref="I8:J8"/>
  </mergeCells>
  <phoneticPr fontId="0" type="noConversion"/>
  <pageMargins left="0.5" right="0.5" top="0.5" bottom="0.5" header="0.5" footer="0.25"/>
  <pageSetup paperSize="5" scale="84" orientation="portrait" r:id="rId1"/>
  <headerFooter alignWithMargins="0">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7">
    <pageSetUpPr fitToPage="1"/>
  </sheetPr>
  <dimension ref="A1:H27"/>
  <sheetViews>
    <sheetView defaultGridColor="0" colorId="22" zoomScale="87" workbookViewId="0">
      <selection activeCell="I3" sqref="I3"/>
    </sheetView>
  </sheetViews>
  <sheetFormatPr defaultColWidth="9.625" defaultRowHeight="15.75" x14ac:dyDescent="0.25"/>
  <cols>
    <col min="1" max="1" width="3.625" customWidth="1"/>
    <col min="2" max="2" width="4.625" customWidth="1"/>
    <col min="4" max="4" width="16.625" customWidth="1"/>
    <col min="6" max="6" width="11.625" customWidth="1"/>
    <col min="8" max="8" width="16.625" customWidth="1"/>
  </cols>
  <sheetData>
    <row r="1" spans="1:8" ht="30" x14ac:dyDescent="0.4">
      <c r="E1" s="94" t="s">
        <v>596</v>
      </c>
    </row>
    <row r="2" spans="1:8" ht="34.9" customHeight="1" x14ac:dyDescent="0.3">
      <c r="E2" s="85" t="s">
        <v>597</v>
      </c>
    </row>
    <row r="3" spans="1:8" ht="22.5" x14ac:dyDescent="0.3">
      <c r="E3" s="85" t="s">
        <v>598</v>
      </c>
    </row>
    <row r="4" spans="1:8" ht="45" customHeight="1" x14ac:dyDescent="0.25">
      <c r="A4" s="6" t="s">
        <v>1156</v>
      </c>
    </row>
    <row r="5" spans="1:8" x14ac:dyDescent="0.25">
      <c r="A5" s="6" t="s">
        <v>1157</v>
      </c>
    </row>
    <row r="6" spans="1:8" ht="64.900000000000006" customHeight="1" x14ac:dyDescent="0.25">
      <c r="A6" s="6" t="s">
        <v>1158</v>
      </c>
      <c r="B6" s="6" t="s">
        <v>1159</v>
      </c>
      <c r="G6" s="91" t="s">
        <v>1172</v>
      </c>
      <c r="H6" s="3"/>
    </row>
    <row r="7" spans="1:8" ht="69.95" customHeight="1" x14ac:dyDescent="0.25">
      <c r="A7" t="s">
        <v>1160</v>
      </c>
      <c r="B7" t="s">
        <v>592</v>
      </c>
    </row>
    <row r="8" spans="1:8" x14ac:dyDescent="0.25">
      <c r="C8" t="s">
        <v>726</v>
      </c>
    </row>
    <row r="9" spans="1:8" x14ac:dyDescent="0.25">
      <c r="C9" t="s">
        <v>727</v>
      </c>
      <c r="F9" s="3"/>
    </row>
    <row r="10" spans="1:8" x14ac:dyDescent="0.25">
      <c r="C10" t="s">
        <v>728</v>
      </c>
    </row>
    <row r="11" spans="1:8" ht="79.900000000000006" customHeight="1" x14ac:dyDescent="0.25">
      <c r="A11" t="s">
        <v>1177</v>
      </c>
      <c r="B11" t="s">
        <v>1178</v>
      </c>
    </row>
    <row r="12" spans="1:8" x14ac:dyDescent="0.25">
      <c r="C12" t="s">
        <v>1179</v>
      </c>
      <c r="F12" s="3"/>
      <c r="G12" t="s">
        <v>267</v>
      </c>
    </row>
    <row r="13" spans="1:8" x14ac:dyDescent="0.25">
      <c r="C13" s="432" t="s">
        <v>1381</v>
      </c>
    </row>
    <row r="14" spans="1:8" x14ac:dyDescent="0.25">
      <c r="A14" s="6" t="s">
        <v>1180</v>
      </c>
      <c r="B14" s="6" t="s">
        <v>1181</v>
      </c>
      <c r="G14" s="91" t="s">
        <v>1172</v>
      </c>
      <c r="H14" s="3"/>
    </row>
    <row r="15" spans="1:8" x14ac:dyDescent="0.25">
      <c r="B15" t="s">
        <v>1182</v>
      </c>
    </row>
    <row r="16" spans="1:8" ht="79.900000000000006" customHeight="1" x14ac:dyDescent="0.25">
      <c r="A16" s="6" t="s">
        <v>1183</v>
      </c>
      <c r="B16" s="6" t="s">
        <v>1184</v>
      </c>
    </row>
    <row r="17" spans="1:8" x14ac:dyDescent="0.25">
      <c r="B17" s="6" t="s">
        <v>1185</v>
      </c>
      <c r="G17" s="91" t="s">
        <v>1172</v>
      </c>
      <c r="H17" s="3"/>
    </row>
    <row r="18" spans="1:8" x14ac:dyDescent="0.25">
      <c r="B18" t="s">
        <v>1186</v>
      </c>
    </row>
    <row r="20" spans="1:8" ht="28.5" customHeight="1" x14ac:dyDescent="0.25">
      <c r="A20" s="6" t="s">
        <v>1382</v>
      </c>
    </row>
    <row r="21" spans="1:8" ht="28.5" customHeight="1" x14ac:dyDescent="0.25">
      <c r="A21" s="191" t="s">
        <v>681</v>
      </c>
      <c r="B21" s="6" t="s">
        <v>1120</v>
      </c>
      <c r="G21" s="91" t="s">
        <v>1172</v>
      </c>
      <c r="H21" s="143"/>
    </row>
    <row r="22" spans="1:8" ht="28.5" customHeight="1" x14ac:dyDescent="0.25">
      <c r="A22" s="191" t="s">
        <v>682</v>
      </c>
      <c r="B22" s="6" t="s">
        <v>1067</v>
      </c>
      <c r="G22" s="91" t="s">
        <v>1172</v>
      </c>
      <c r="H22" s="143"/>
    </row>
    <row r="23" spans="1:8" ht="28.5" customHeight="1" x14ac:dyDescent="0.25">
      <c r="C23" s="6" t="s">
        <v>560</v>
      </c>
      <c r="G23" s="91" t="s">
        <v>1172</v>
      </c>
      <c r="H23" s="143"/>
    </row>
    <row r="24" spans="1:8" ht="28.5" customHeight="1" x14ac:dyDescent="0.25">
      <c r="A24" s="191" t="s">
        <v>683</v>
      </c>
      <c r="B24" s="6" t="s">
        <v>1073</v>
      </c>
      <c r="G24" s="91" t="s">
        <v>1172</v>
      </c>
      <c r="H24" s="192"/>
    </row>
    <row r="25" spans="1:8" ht="28.5" customHeight="1" x14ac:dyDescent="0.25">
      <c r="A25" s="191" t="s">
        <v>684</v>
      </c>
      <c r="B25" s="6" t="s">
        <v>1074</v>
      </c>
      <c r="G25" s="91" t="s">
        <v>1172</v>
      </c>
      <c r="H25" s="192"/>
    </row>
    <row r="26" spans="1:8" ht="28.5" customHeight="1" x14ac:dyDescent="0.25">
      <c r="A26" s="191" t="s">
        <v>685</v>
      </c>
      <c r="B26" s="6" t="s">
        <v>1075</v>
      </c>
      <c r="G26" s="91" t="s">
        <v>1172</v>
      </c>
      <c r="H26" s="192"/>
    </row>
    <row r="27" spans="1:8" ht="28.5" customHeight="1" x14ac:dyDescent="0.25">
      <c r="A27" s="191" t="s">
        <v>686</v>
      </c>
      <c r="B27" s="6" t="s">
        <v>1076</v>
      </c>
      <c r="G27" s="91" t="s">
        <v>1172</v>
      </c>
      <c r="H27" s="192"/>
    </row>
  </sheetData>
  <phoneticPr fontId="0" type="noConversion"/>
  <pageMargins left="0.5" right="0.5" top="0.5" bottom="0.5" header="0.5" footer="0.5"/>
  <pageSetup paperSize="5" scale="96" orientation="portrait" r:id="rId1"/>
  <headerFooter alignWithMargins="0">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8">
    <pageSetUpPr fitToPage="1"/>
  </sheetPr>
  <dimension ref="A1:O38"/>
  <sheetViews>
    <sheetView defaultGridColor="0" colorId="22" zoomScale="87" workbookViewId="0">
      <selection activeCell="B2" sqref="B2"/>
    </sheetView>
  </sheetViews>
  <sheetFormatPr defaultColWidth="9.625" defaultRowHeight="15.75" x14ac:dyDescent="0.25"/>
  <cols>
    <col min="1" max="1" width="4.625" customWidth="1"/>
    <col min="2" max="2" width="3.625" customWidth="1"/>
    <col min="3" max="3" width="18.625" customWidth="1"/>
    <col min="4" max="4" width="11.625" customWidth="1"/>
    <col min="5" max="5" width="14.625" customWidth="1"/>
    <col min="6" max="6" width="11.625" customWidth="1"/>
    <col min="7" max="7" width="4.625" customWidth="1"/>
    <col min="8" max="8" width="3.625" customWidth="1"/>
    <col min="9" max="9" width="10.625" customWidth="1"/>
    <col min="10" max="10" width="4.625" customWidth="1"/>
    <col min="11" max="11" width="3.625" customWidth="1"/>
    <col min="12" max="12" width="12.625" customWidth="1"/>
    <col min="13" max="13" width="4.625" customWidth="1"/>
  </cols>
  <sheetData>
    <row r="1" spans="1:13" ht="60" customHeight="1" x14ac:dyDescent="0.35">
      <c r="D1" s="127" t="s">
        <v>599</v>
      </c>
    </row>
    <row r="2" spans="1:13" ht="28.9" customHeight="1" thickBot="1" x14ac:dyDescent="0.3">
      <c r="A2" s="20"/>
      <c r="B2" s="20"/>
      <c r="C2" s="20"/>
      <c r="D2" s="20"/>
      <c r="E2" s="20"/>
      <c r="F2" s="20"/>
      <c r="G2" s="20"/>
      <c r="H2" s="20"/>
      <c r="I2" s="20"/>
      <c r="J2" s="20"/>
      <c r="K2" s="20"/>
      <c r="L2" s="20"/>
      <c r="M2" s="20"/>
    </row>
    <row r="3" spans="1:13" ht="33.950000000000003" customHeight="1" thickTop="1" x14ac:dyDescent="0.25">
      <c r="G3" s="23"/>
      <c r="I3" s="92" t="s">
        <v>1034</v>
      </c>
      <c r="J3" s="23"/>
      <c r="L3" s="92" t="s">
        <v>1035</v>
      </c>
    </row>
    <row r="4" spans="1:13" ht="16.5" thickBot="1" x14ac:dyDescent="0.3">
      <c r="A4" s="20"/>
      <c r="B4" s="20"/>
      <c r="C4" s="20"/>
      <c r="D4" s="20"/>
      <c r="E4" s="20"/>
      <c r="F4" s="20"/>
      <c r="G4" s="26"/>
      <c r="H4" s="20"/>
      <c r="I4" s="20"/>
      <c r="J4" s="26"/>
      <c r="K4" s="20"/>
      <c r="L4" s="20"/>
      <c r="M4" s="20"/>
    </row>
    <row r="5" spans="1:13" ht="28.9" customHeight="1" thickTop="1" x14ac:dyDescent="0.25">
      <c r="A5" s="3" t="s">
        <v>681</v>
      </c>
      <c r="B5" s="445" t="str">
        <f>'Sheet 24'!A6</f>
        <v>Balance July 1, 2016</v>
      </c>
      <c r="C5" s="3"/>
      <c r="D5" s="3"/>
      <c r="E5" s="3"/>
      <c r="F5" s="3"/>
      <c r="G5" s="31"/>
      <c r="H5" s="3"/>
      <c r="I5" s="4"/>
      <c r="J5" s="54"/>
      <c r="K5" s="44"/>
      <c r="L5" s="105" t="s">
        <v>354</v>
      </c>
      <c r="M5" s="110" t="s">
        <v>1010</v>
      </c>
    </row>
    <row r="6" spans="1:13" ht="28.9" customHeight="1" x14ac:dyDescent="0.25">
      <c r="A6" s="3"/>
      <c r="B6" s="3"/>
      <c r="C6" s="3" t="s">
        <v>1187</v>
      </c>
      <c r="D6" s="3"/>
      <c r="E6" s="117" t="s">
        <v>1188</v>
      </c>
      <c r="F6" s="157"/>
      <c r="G6" s="31"/>
      <c r="H6" s="3"/>
      <c r="I6" s="105" t="s">
        <v>354</v>
      </c>
      <c r="J6" s="109" t="s">
        <v>1010</v>
      </c>
      <c r="K6" s="44"/>
      <c r="L6" s="105" t="s">
        <v>354</v>
      </c>
      <c r="M6" s="110" t="s">
        <v>1010</v>
      </c>
    </row>
    <row r="7" spans="1:13" ht="28.9" customHeight="1" x14ac:dyDescent="0.25">
      <c r="A7" s="3"/>
      <c r="B7" s="3"/>
      <c r="C7" s="3" t="s">
        <v>1189</v>
      </c>
      <c r="D7" s="3"/>
      <c r="E7" s="117" t="s">
        <v>1190</v>
      </c>
      <c r="F7" s="157"/>
      <c r="G7" s="31"/>
      <c r="H7" s="3"/>
      <c r="I7" s="105" t="s">
        <v>354</v>
      </c>
      <c r="J7" s="109" t="s">
        <v>1010</v>
      </c>
      <c r="K7" s="44"/>
      <c r="L7" s="105" t="s">
        <v>354</v>
      </c>
      <c r="M7" s="110" t="s">
        <v>1010</v>
      </c>
    </row>
    <row r="8" spans="1:13" ht="28.9" customHeight="1" x14ac:dyDescent="0.25">
      <c r="A8" s="3" t="s">
        <v>682</v>
      </c>
      <c r="B8" s="3" t="s">
        <v>1191</v>
      </c>
      <c r="C8" s="3"/>
      <c r="D8" s="3"/>
      <c r="E8" s="3"/>
      <c r="F8" s="3"/>
      <c r="G8" s="31"/>
      <c r="H8" s="3"/>
      <c r="I8" s="105" t="s">
        <v>354</v>
      </c>
      <c r="J8" s="109" t="s">
        <v>1010</v>
      </c>
      <c r="K8" s="44"/>
      <c r="L8" s="105" t="s">
        <v>354</v>
      </c>
      <c r="M8" s="110" t="s">
        <v>1010</v>
      </c>
    </row>
    <row r="9" spans="1:13" ht="28.9" customHeight="1" x14ac:dyDescent="0.25">
      <c r="A9" s="3"/>
      <c r="B9" s="3"/>
      <c r="C9" s="3" t="s">
        <v>1187</v>
      </c>
      <c r="D9" s="3"/>
      <c r="E9" s="3"/>
      <c r="F9" s="117" t="s">
        <v>1192</v>
      </c>
      <c r="G9" s="31"/>
      <c r="H9" s="3"/>
      <c r="I9" s="105" t="s">
        <v>354</v>
      </c>
      <c r="J9" s="109" t="s">
        <v>1010</v>
      </c>
      <c r="K9" s="44"/>
      <c r="L9" s="4"/>
      <c r="M9" s="44"/>
    </row>
    <row r="10" spans="1:13" ht="28.9" customHeight="1" x14ac:dyDescent="0.25">
      <c r="A10" s="3"/>
      <c r="B10" s="3"/>
      <c r="C10" s="3" t="s">
        <v>1189</v>
      </c>
      <c r="D10" s="3"/>
      <c r="E10" s="3"/>
      <c r="F10" s="117" t="s">
        <v>1193</v>
      </c>
      <c r="G10" s="31"/>
      <c r="H10" s="3"/>
      <c r="I10" s="105" t="s">
        <v>354</v>
      </c>
      <c r="J10" s="109" t="s">
        <v>1010</v>
      </c>
      <c r="K10" s="44"/>
      <c r="L10" s="4"/>
      <c r="M10" s="44"/>
    </row>
    <row r="11" spans="1:13" ht="28.9" customHeight="1" x14ac:dyDescent="0.25">
      <c r="A11" s="3" t="s">
        <v>683</v>
      </c>
      <c r="B11" s="3" t="s">
        <v>1194</v>
      </c>
      <c r="C11" s="3"/>
      <c r="D11" s="3"/>
      <c r="E11" s="3"/>
      <c r="F11" s="3"/>
      <c r="G11" s="31"/>
      <c r="H11" s="3"/>
      <c r="I11" s="105" t="s">
        <v>354</v>
      </c>
      <c r="J11" s="109" t="s">
        <v>1010</v>
      </c>
      <c r="K11" s="44"/>
      <c r="L11" s="105" t="s">
        <v>354</v>
      </c>
      <c r="M11" s="110" t="s">
        <v>1010</v>
      </c>
    </row>
    <row r="12" spans="1:13" ht="28.9" customHeight="1" x14ac:dyDescent="0.25">
      <c r="A12" s="3"/>
      <c r="B12" s="3"/>
      <c r="C12" s="3" t="s">
        <v>1187</v>
      </c>
      <c r="D12" s="3"/>
      <c r="E12" s="3"/>
      <c r="F12" s="117" t="s">
        <v>1195</v>
      </c>
      <c r="G12" s="31"/>
      <c r="H12" s="3"/>
      <c r="I12" s="105" t="s">
        <v>354</v>
      </c>
      <c r="J12" s="109" t="s">
        <v>1010</v>
      </c>
      <c r="K12" s="44"/>
      <c r="L12" s="4"/>
      <c r="M12" s="44"/>
    </row>
    <row r="13" spans="1:13" ht="28.5" customHeight="1" x14ac:dyDescent="0.25">
      <c r="A13" s="3"/>
      <c r="B13" s="3"/>
      <c r="C13" s="3" t="s">
        <v>1189</v>
      </c>
      <c r="D13" s="3"/>
      <c r="E13" s="3"/>
      <c r="F13" s="117" t="s">
        <v>1196</v>
      </c>
      <c r="G13" s="31"/>
      <c r="H13" s="3"/>
      <c r="I13" s="105" t="s">
        <v>354</v>
      </c>
      <c r="J13" s="109" t="s">
        <v>1010</v>
      </c>
      <c r="K13" s="44"/>
      <c r="L13" s="4"/>
      <c r="M13" s="44"/>
    </row>
    <row r="14" spans="1:13" ht="28.5" customHeight="1" x14ac:dyDescent="0.25">
      <c r="A14" s="3" t="s">
        <v>684</v>
      </c>
      <c r="B14" s="53" t="s">
        <v>1197</v>
      </c>
      <c r="C14" s="3"/>
      <c r="D14" s="3"/>
      <c r="E14" s="3"/>
      <c r="F14" s="117" t="s">
        <v>1198</v>
      </c>
      <c r="G14" s="31"/>
      <c r="H14" s="3"/>
      <c r="I14" s="4"/>
      <c r="J14" s="54"/>
      <c r="K14" s="44"/>
      <c r="L14" s="105" t="s">
        <v>354</v>
      </c>
      <c r="M14" s="110" t="s">
        <v>1010</v>
      </c>
    </row>
    <row r="15" spans="1:13" ht="28.9" customHeight="1" x14ac:dyDescent="0.25">
      <c r="A15" s="3" t="s">
        <v>685</v>
      </c>
      <c r="B15" s="3" t="s">
        <v>1199</v>
      </c>
      <c r="C15" s="3"/>
      <c r="D15" s="3"/>
      <c r="E15" s="3"/>
      <c r="F15" s="117" t="s">
        <v>1200</v>
      </c>
      <c r="G15" s="31"/>
      <c r="H15" s="3"/>
      <c r="I15" s="4"/>
      <c r="J15" s="54"/>
      <c r="K15" s="44"/>
      <c r="L15" s="105" t="s">
        <v>354</v>
      </c>
      <c r="M15" s="110" t="s">
        <v>1010</v>
      </c>
    </row>
    <row r="16" spans="1:13" ht="15" customHeight="1" x14ac:dyDescent="0.25">
      <c r="A16" s="13" t="s">
        <v>686</v>
      </c>
      <c r="B16" s="13" t="s">
        <v>1201</v>
      </c>
      <c r="C16" s="13"/>
      <c r="D16" s="13"/>
      <c r="E16" s="13"/>
      <c r="F16" s="13"/>
      <c r="G16" s="23"/>
      <c r="I16" s="2"/>
      <c r="J16" s="55"/>
      <c r="K16" s="56"/>
      <c r="L16" s="2"/>
      <c r="M16" s="56"/>
    </row>
    <row r="17" spans="1:15" ht="13.9" customHeight="1" x14ac:dyDescent="0.25">
      <c r="A17" s="53"/>
      <c r="B17" s="3" t="s">
        <v>1202</v>
      </c>
      <c r="C17" s="3"/>
      <c r="D17" s="3"/>
      <c r="E17" s="3"/>
      <c r="F17" s="3"/>
      <c r="G17" s="31"/>
      <c r="H17" s="3"/>
      <c r="I17" s="105" t="s">
        <v>354</v>
      </c>
      <c r="J17" s="109" t="s">
        <v>1010</v>
      </c>
      <c r="K17" s="44"/>
      <c r="L17" s="105" t="s">
        <v>354</v>
      </c>
      <c r="M17" s="110" t="s">
        <v>1010</v>
      </c>
    </row>
    <row r="18" spans="1:15" ht="28.9" customHeight="1" x14ac:dyDescent="0.25">
      <c r="A18" s="53"/>
      <c r="B18" s="3"/>
      <c r="C18" s="3" t="s">
        <v>1203</v>
      </c>
      <c r="D18" s="3"/>
      <c r="E18" s="3"/>
      <c r="F18" s="117" t="s">
        <v>1204</v>
      </c>
      <c r="G18" s="31"/>
      <c r="H18" s="3"/>
      <c r="I18" s="105" t="s">
        <v>354</v>
      </c>
      <c r="J18" s="109" t="s">
        <v>1010</v>
      </c>
      <c r="K18" s="110" t="s">
        <v>1168</v>
      </c>
      <c r="L18" s="4"/>
      <c r="M18" s="44"/>
    </row>
    <row r="19" spans="1:15" ht="28.9" customHeight="1" x14ac:dyDescent="0.25">
      <c r="A19" s="53"/>
      <c r="B19" s="3"/>
      <c r="C19" s="3" t="s">
        <v>1205</v>
      </c>
      <c r="D19" s="3"/>
      <c r="E19" s="3"/>
      <c r="F19" s="117" t="s">
        <v>1206</v>
      </c>
      <c r="G19" s="31"/>
      <c r="H19" s="87" t="s">
        <v>1168</v>
      </c>
      <c r="I19" s="4"/>
      <c r="J19" s="54"/>
      <c r="K19" s="44"/>
      <c r="L19" s="105" t="s">
        <v>354</v>
      </c>
      <c r="M19" s="110" t="s">
        <v>1010</v>
      </c>
    </row>
    <row r="20" spans="1:15" ht="28.9" customHeight="1" thickBot="1" x14ac:dyDescent="0.3">
      <c r="A20" s="53" t="s">
        <v>687</v>
      </c>
      <c r="B20" s="3" t="s">
        <v>1207</v>
      </c>
      <c r="C20" s="3"/>
      <c r="D20" s="3"/>
      <c r="E20" s="3"/>
      <c r="F20" s="3"/>
      <c r="G20" s="31"/>
      <c r="H20" s="12"/>
      <c r="I20" s="111" t="s">
        <v>354</v>
      </c>
      <c r="J20" s="120" t="s">
        <v>1010</v>
      </c>
      <c r="K20" s="75"/>
      <c r="L20" s="60"/>
      <c r="M20" s="48"/>
    </row>
    <row r="21" spans="1:15" ht="28.9" customHeight="1" thickBot="1" x14ac:dyDescent="0.3">
      <c r="A21" s="53" t="s">
        <v>99</v>
      </c>
      <c r="B21" s="3"/>
      <c r="C21" s="3" t="s">
        <v>1038</v>
      </c>
      <c r="D21" s="3"/>
      <c r="E21" s="3"/>
      <c r="F21" s="3"/>
      <c r="G21" s="31"/>
      <c r="H21" s="12"/>
      <c r="I21" s="60"/>
      <c r="J21" s="61"/>
      <c r="K21" s="60"/>
      <c r="L21" s="60"/>
      <c r="M21" s="48"/>
    </row>
    <row r="22" spans="1:15" ht="28.9" customHeight="1" x14ac:dyDescent="0.25">
      <c r="A22" s="53" t="s">
        <v>102</v>
      </c>
      <c r="B22" s="3" t="s">
        <v>1208</v>
      </c>
      <c r="C22" s="3"/>
      <c r="D22" s="3"/>
      <c r="E22" s="3"/>
      <c r="F22" s="3"/>
      <c r="G22" s="31"/>
      <c r="H22" s="3"/>
      <c r="I22" s="4"/>
      <c r="J22" s="54"/>
      <c r="K22" s="44"/>
      <c r="L22" s="105" t="s">
        <v>354</v>
      </c>
      <c r="M22" s="110" t="s">
        <v>1010</v>
      </c>
    </row>
    <row r="23" spans="1:15" ht="28.9" customHeight="1" x14ac:dyDescent="0.25">
      <c r="A23" s="53" t="s">
        <v>105</v>
      </c>
      <c r="B23" s="3" t="s">
        <v>1209</v>
      </c>
      <c r="C23" s="3"/>
      <c r="D23" s="3"/>
      <c r="E23" s="3"/>
      <c r="F23" s="3"/>
      <c r="G23" s="31"/>
      <c r="H23" s="3"/>
      <c r="I23" s="105" t="s">
        <v>354</v>
      </c>
      <c r="J23" s="109" t="s">
        <v>1010</v>
      </c>
      <c r="K23" s="44"/>
      <c r="L23" s="4"/>
      <c r="M23" s="44"/>
    </row>
    <row r="24" spans="1:15" ht="28.9" customHeight="1" x14ac:dyDescent="0.25">
      <c r="A24" s="53"/>
      <c r="B24" s="3"/>
      <c r="C24" s="3" t="s">
        <v>1187</v>
      </c>
      <c r="D24" s="3"/>
      <c r="E24" s="117" t="s">
        <v>1210</v>
      </c>
      <c r="F24" s="157"/>
      <c r="G24" s="31"/>
      <c r="H24" s="3"/>
      <c r="I24" s="105" t="s">
        <v>354</v>
      </c>
      <c r="J24" s="109" t="s">
        <v>1010</v>
      </c>
      <c r="K24" s="44"/>
      <c r="L24" s="105" t="s">
        <v>354</v>
      </c>
      <c r="M24" s="110" t="s">
        <v>1010</v>
      </c>
    </row>
    <row r="25" spans="1:15" ht="28.9" customHeight="1" x14ac:dyDescent="0.25">
      <c r="A25" s="53"/>
      <c r="B25" s="3"/>
      <c r="C25" s="3" t="s">
        <v>1189</v>
      </c>
      <c r="D25" s="3"/>
      <c r="E25" s="117" t="s">
        <v>1211</v>
      </c>
      <c r="F25" s="157"/>
      <c r="G25" s="31"/>
      <c r="H25" s="3"/>
      <c r="I25" s="105" t="s">
        <v>354</v>
      </c>
      <c r="J25" s="109" t="s">
        <v>1010</v>
      </c>
      <c r="K25" s="44"/>
      <c r="L25" s="105" t="s">
        <v>354</v>
      </c>
      <c r="M25" s="110" t="s">
        <v>1010</v>
      </c>
    </row>
    <row r="26" spans="1:15" ht="28.9" customHeight="1" x14ac:dyDescent="0.25">
      <c r="A26" s="53" t="s">
        <v>1114</v>
      </c>
      <c r="B26" s="446" t="s">
        <v>1383</v>
      </c>
      <c r="C26" s="3"/>
      <c r="D26" s="3"/>
      <c r="E26" s="3"/>
      <c r="F26" s="117" t="s">
        <v>1212</v>
      </c>
      <c r="G26" s="31"/>
      <c r="H26" s="3"/>
      <c r="I26" s="4"/>
      <c r="J26" s="54"/>
      <c r="K26" s="44"/>
      <c r="L26" s="105" t="s">
        <v>354</v>
      </c>
      <c r="M26" s="110" t="s">
        <v>1010</v>
      </c>
    </row>
    <row r="27" spans="1:15" ht="28.9" customHeight="1" x14ac:dyDescent="0.25">
      <c r="A27" s="53" t="s">
        <v>1116</v>
      </c>
      <c r="B27" s="446" t="s">
        <v>1384</v>
      </c>
      <c r="C27" s="3"/>
      <c r="D27" s="3"/>
      <c r="E27" s="3"/>
      <c r="F27" s="117" t="s">
        <v>1213</v>
      </c>
      <c r="G27" s="31"/>
      <c r="H27" s="3"/>
      <c r="I27" s="4"/>
      <c r="J27" s="54"/>
      <c r="K27" s="44"/>
      <c r="L27" s="105" t="s">
        <v>354</v>
      </c>
      <c r="M27" s="110" t="s">
        <v>1010</v>
      </c>
    </row>
    <row r="28" spans="1:15" ht="28.9" customHeight="1" x14ac:dyDescent="0.25">
      <c r="A28" s="53" t="s">
        <v>1118</v>
      </c>
      <c r="B28" s="446" t="s">
        <v>1385</v>
      </c>
      <c r="C28" s="3"/>
      <c r="D28" s="3"/>
      <c r="E28" s="3"/>
      <c r="F28" s="117" t="s">
        <v>1214</v>
      </c>
      <c r="G28" s="31"/>
      <c r="H28" s="3"/>
      <c r="I28" s="4"/>
      <c r="J28" s="54"/>
      <c r="K28" s="44"/>
      <c r="L28" s="105" t="s">
        <v>354</v>
      </c>
      <c r="M28" s="110" t="s">
        <v>1010</v>
      </c>
    </row>
    <row r="29" spans="1:15" ht="28.9" customHeight="1" x14ac:dyDescent="0.25">
      <c r="A29" s="53" t="s">
        <v>576</v>
      </c>
      <c r="B29" s="446" t="s">
        <v>1336</v>
      </c>
      <c r="C29" s="3"/>
      <c r="D29" s="3"/>
      <c r="E29" s="3"/>
      <c r="F29" s="3"/>
      <c r="G29" s="31"/>
      <c r="H29" s="3"/>
      <c r="I29" s="105" t="s">
        <v>354</v>
      </c>
      <c r="J29" s="109" t="s">
        <v>1010</v>
      </c>
      <c r="K29" s="44"/>
      <c r="L29" s="4"/>
      <c r="M29" s="44"/>
    </row>
    <row r="30" spans="1:15" ht="28.9" customHeight="1" x14ac:dyDescent="0.25">
      <c r="A30" s="53"/>
      <c r="B30" s="3"/>
      <c r="C30" s="3" t="s">
        <v>1187</v>
      </c>
      <c r="D30" s="3"/>
      <c r="E30" s="117" t="s">
        <v>1215</v>
      </c>
      <c r="F30" s="157"/>
      <c r="G30" s="31"/>
      <c r="H30" s="3"/>
      <c r="I30" s="105" t="s">
        <v>354</v>
      </c>
      <c r="J30" s="109" t="s">
        <v>1010</v>
      </c>
      <c r="K30" s="44"/>
      <c r="L30" s="105" t="s">
        <v>354</v>
      </c>
      <c r="M30" s="110" t="s">
        <v>1010</v>
      </c>
    </row>
    <row r="31" spans="1:15" ht="28.9" customHeight="1" x14ac:dyDescent="0.25">
      <c r="A31" s="53"/>
      <c r="B31" s="3"/>
      <c r="C31" s="3" t="s">
        <v>1189</v>
      </c>
      <c r="D31" s="3"/>
      <c r="E31" s="117" t="s">
        <v>1216</v>
      </c>
      <c r="F31" s="157"/>
      <c r="G31" s="31"/>
      <c r="H31" s="3"/>
      <c r="I31" s="105" t="s">
        <v>354</v>
      </c>
      <c r="J31" s="109" t="s">
        <v>1010</v>
      </c>
      <c r="K31" s="44"/>
      <c r="L31" s="105" t="s">
        <v>354</v>
      </c>
      <c r="M31" s="110" t="s">
        <v>1010</v>
      </c>
      <c r="O31" s="225"/>
    </row>
    <row r="32" spans="1:15" ht="28.9" customHeight="1" thickBot="1" x14ac:dyDescent="0.3">
      <c r="A32" t="s">
        <v>1217</v>
      </c>
      <c r="C32" t="s">
        <v>1218</v>
      </c>
      <c r="G32" s="23"/>
      <c r="H32" s="20"/>
      <c r="I32" s="57"/>
      <c r="J32" s="58"/>
      <c r="K32" s="49"/>
      <c r="L32" s="57"/>
      <c r="M32" s="49"/>
    </row>
    <row r="33" spans="1:7" ht="28.9" customHeight="1" thickTop="1" thickBot="1" x14ac:dyDescent="0.3">
      <c r="A33" t="s">
        <v>1219</v>
      </c>
      <c r="B33" t="s">
        <v>1220</v>
      </c>
    </row>
    <row r="34" spans="1:7" ht="16.5" thickBot="1" x14ac:dyDescent="0.3">
      <c r="B34" s="13" t="s">
        <v>1221</v>
      </c>
      <c r="E34" s="409" t="s">
        <v>267</v>
      </c>
    </row>
    <row r="35" spans="1:7" ht="21" customHeight="1" thickBot="1" x14ac:dyDescent="0.3">
      <c r="A35" t="s">
        <v>1222</v>
      </c>
      <c r="B35" t="s">
        <v>1223</v>
      </c>
      <c r="F35" s="408" t="s">
        <v>1172</v>
      </c>
      <c r="G35" t="s">
        <v>1224</v>
      </c>
    </row>
    <row r="36" spans="1:7" x14ac:dyDescent="0.25">
      <c r="B36" t="s">
        <v>1386</v>
      </c>
      <c r="F36" s="92" t="s">
        <v>1225</v>
      </c>
    </row>
    <row r="37" spans="1:7" ht="28.9" customHeight="1" x14ac:dyDescent="0.25">
      <c r="A37" t="s">
        <v>1226</v>
      </c>
    </row>
    <row r="38" spans="1:7" ht="28.9" customHeight="1" x14ac:dyDescent="0.25">
      <c r="A38" t="s">
        <v>1227</v>
      </c>
    </row>
  </sheetData>
  <phoneticPr fontId="0" type="noConversion"/>
  <pageMargins left="0.5" right="0.5" top="0.5" bottom="0.5" header="0.5" footer="0.5"/>
  <pageSetup paperSize="5" scale="82" orientation="portrait" r:id="rId1"/>
  <headerFooter alignWithMargins="0">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9">
    <pageSetUpPr fitToPage="1"/>
  </sheetPr>
  <dimension ref="A1:J44"/>
  <sheetViews>
    <sheetView defaultGridColor="0" colorId="22" zoomScale="87" workbookViewId="0">
      <selection activeCell="I3" sqref="I3"/>
    </sheetView>
  </sheetViews>
  <sheetFormatPr defaultColWidth="9.625" defaultRowHeight="15.75" x14ac:dyDescent="0.25"/>
  <cols>
    <col min="1" max="2" width="3.625" customWidth="1"/>
    <col min="4" max="4" width="12.875" customWidth="1"/>
    <col min="5" max="5" width="25.625" customWidth="1"/>
    <col min="7" max="7" width="12.625" customWidth="1"/>
    <col min="8" max="8" width="4.625" customWidth="1"/>
    <col min="9" max="9" width="12.625" customWidth="1"/>
    <col min="10" max="10" width="4.625" customWidth="1"/>
  </cols>
  <sheetData>
    <row r="1" spans="1:10" ht="49.9" customHeight="1" x14ac:dyDescent="0.4">
      <c r="E1" s="94" t="s">
        <v>600</v>
      </c>
    </row>
    <row r="2" spans="1:10" ht="18.75" x14ac:dyDescent="0.3">
      <c r="E2" s="86" t="s">
        <v>601</v>
      </c>
    </row>
    <row r="3" spans="1:10" ht="16.5" thickBot="1" x14ac:dyDescent="0.3">
      <c r="A3" s="20"/>
      <c r="B3" s="20"/>
      <c r="C3" s="20"/>
      <c r="D3" s="20"/>
      <c r="E3" s="20"/>
      <c r="F3" s="20"/>
      <c r="G3" s="20"/>
      <c r="H3" s="20"/>
      <c r="I3" s="20"/>
      <c r="J3" s="20"/>
    </row>
    <row r="4" spans="1:10" ht="24.95" customHeight="1" thickTop="1" x14ac:dyDescent="0.25">
      <c r="F4" s="23"/>
      <c r="G4" s="92" t="s">
        <v>1034</v>
      </c>
      <c r="H4" s="23"/>
      <c r="I4" s="92" t="s">
        <v>1035</v>
      </c>
    </row>
    <row r="5" spans="1:10" ht="7.9" customHeight="1" thickBot="1" x14ac:dyDescent="0.3">
      <c r="A5" s="20"/>
      <c r="B5" s="20"/>
      <c r="C5" s="20"/>
      <c r="D5" s="20"/>
      <c r="E5" s="20"/>
      <c r="F5" s="26"/>
      <c r="G5" s="20"/>
      <c r="H5" s="26"/>
      <c r="I5" s="20"/>
      <c r="J5" s="20"/>
    </row>
    <row r="6" spans="1:10" ht="28.9" customHeight="1" thickTop="1" x14ac:dyDescent="0.25">
      <c r="A6" s="53" t="s">
        <v>681</v>
      </c>
      <c r="B6" s="446" t="str">
        <f>'Sheet 24'!A6</f>
        <v>Balance July 1, 2016</v>
      </c>
      <c r="C6" s="3"/>
      <c r="D6" s="3"/>
      <c r="E6" s="3"/>
      <c r="F6" s="100" t="s">
        <v>1228</v>
      </c>
      <c r="G6" s="4"/>
      <c r="H6" s="54"/>
      <c r="I6" s="105" t="s">
        <v>354</v>
      </c>
      <c r="J6" s="110" t="s">
        <v>1010</v>
      </c>
    </row>
    <row r="7" spans="1:10" ht="28.9" customHeight="1" x14ac:dyDescent="0.25">
      <c r="A7" s="3" t="s">
        <v>682</v>
      </c>
      <c r="B7" s="446" t="s">
        <v>1387</v>
      </c>
      <c r="C7" s="3"/>
      <c r="D7" s="3"/>
      <c r="E7" s="3"/>
      <c r="F7" s="31"/>
      <c r="G7" s="105" t="s">
        <v>354</v>
      </c>
      <c r="H7" s="109" t="s">
        <v>1010</v>
      </c>
      <c r="I7" s="105" t="s">
        <v>354</v>
      </c>
      <c r="J7" s="110" t="s">
        <v>1010</v>
      </c>
    </row>
    <row r="8" spans="1:10" ht="28.9" customHeight="1" x14ac:dyDescent="0.25">
      <c r="A8" s="3" t="s">
        <v>683</v>
      </c>
      <c r="B8" s="3"/>
      <c r="C8" s="3" t="s">
        <v>1040</v>
      </c>
      <c r="D8" s="3"/>
      <c r="E8" s="3"/>
      <c r="F8" s="100" t="s">
        <v>1229</v>
      </c>
      <c r="G8" s="4"/>
      <c r="H8" s="54"/>
      <c r="I8" s="105" t="s">
        <v>354</v>
      </c>
      <c r="J8" s="110" t="s">
        <v>1010</v>
      </c>
    </row>
    <row r="9" spans="1:10" ht="28.9" customHeight="1" x14ac:dyDescent="0.25">
      <c r="A9" s="3" t="s">
        <v>684</v>
      </c>
      <c r="B9" s="3"/>
      <c r="C9" s="3" t="s">
        <v>1039</v>
      </c>
      <c r="D9" s="3"/>
      <c r="E9" s="3"/>
      <c r="F9" s="100" t="s">
        <v>1230</v>
      </c>
      <c r="G9" s="4"/>
      <c r="H9" s="54"/>
      <c r="I9" s="105" t="s">
        <v>354</v>
      </c>
      <c r="J9" s="110" t="s">
        <v>1010</v>
      </c>
    </row>
    <row r="10" spans="1:10" ht="28.9" customHeight="1" x14ac:dyDescent="0.25">
      <c r="A10" s="3" t="s">
        <v>1231</v>
      </c>
      <c r="B10" s="3"/>
      <c r="C10" s="3"/>
      <c r="D10" s="3"/>
      <c r="E10" s="3"/>
      <c r="F10" s="100" t="s">
        <v>1232</v>
      </c>
      <c r="G10" s="4"/>
      <c r="H10" s="54"/>
      <c r="I10" s="105" t="s">
        <v>354</v>
      </c>
      <c r="J10" s="110" t="s">
        <v>1010</v>
      </c>
    </row>
    <row r="11" spans="1:10" ht="28.9" customHeight="1" x14ac:dyDescent="0.25">
      <c r="A11" s="3" t="s">
        <v>1233</v>
      </c>
      <c r="B11" s="3"/>
      <c r="C11" s="3"/>
      <c r="D11" s="3"/>
      <c r="E11" s="3"/>
      <c r="F11" s="100" t="s">
        <v>1234</v>
      </c>
      <c r="G11" s="105" t="s">
        <v>354</v>
      </c>
      <c r="H11" s="109" t="s">
        <v>1010</v>
      </c>
      <c r="I11" s="4"/>
      <c r="J11" s="44"/>
    </row>
    <row r="12" spans="1:10" ht="28.9" customHeight="1" x14ac:dyDescent="0.25">
      <c r="A12" s="3" t="s">
        <v>686</v>
      </c>
      <c r="B12" s="3"/>
      <c r="C12" s="3" t="s">
        <v>1235</v>
      </c>
      <c r="D12" s="3"/>
      <c r="E12" s="3"/>
      <c r="F12" s="100" t="s">
        <v>1236</v>
      </c>
      <c r="G12" s="4"/>
      <c r="H12" s="54"/>
      <c r="I12" s="105" t="s">
        <v>354</v>
      </c>
      <c r="J12" s="110" t="s">
        <v>1010</v>
      </c>
    </row>
    <row r="13" spans="1:10" ht="28.5" customHeight="1" x14ac:dyDescent="0.25">
      <c r="A13" s="3" t="s">
        <v>687</v>
      </c>
      <c r="B13" s="3"/>
      <c r="C13" s="3" t="s">
        <v>1235</v>
      </c>
      <c r="D13" s="3"/>
      <c r="E13" s="3"/>
      <c r="F13" s="100" t="s">
        <v>1237</v>
      </c>
      <c r="G13" s="105" t="s">
        <v>354</v>
      </c>
      <c r="H13" s="109" t="s">
        <v>1010</v>
      </c>
      <c r="I13" s="4"/>
      <c r="J13" s="44"/>
    </row>
    <row r="14" spans="1:10" ht="28.5" customHeight="1" x14ac:dyDescent="0.25">
      <c r="A14" s="3" t="s">
        <v>99</v>
      </c>
      <c r="B14" s="3" t="s">
        <v>1238</v>
      </c>
      <c r="C14" s="3"/>
      <c r="D14" s="3"/>
      <c r="E14" s="3"/>
      <c r="F14" s="31"/>
      <c r="G14" s="105" t="s">
        <v>354</v>
      </c>
      <c r="H14" s="109" t="s">
        <v>1010</v>
      </c>
      <c r="I14" s="105" t="s">
        <v>354</v>
      </c>
      <c r="J14" s="110" t="s">
        <v>1010</v>
      </c>
    </row>
    <row r="15" spans="1:10" ht="28.9" customHeight="1" x14ac:dyDescent="0.25">
      <c r="A15" s="3" t="s">
        <v>102</v>
      </c>
      <c r="B15" s="3"/>
      <c r="C15" s="3" t="s">
        <v>1239</v>
      </c>
      <c r="D15" s="3"/>
      <c r="E15" s="3"/>
      <c r="F15" s="100" t="s">
        <v>1240</v>
      </c>
      <c r="G15" s="105" t="s">
        <v>354</v>
      </c>
      <c r="H15" s="109" t="s">
        <v>1010</v>
      </c>
      <c r="I15" s="4"/>
      <c r="J15" s="44"/>
    </row>
    <row r="16" spans="1:10" ht="28.9" customHeight="1" x14ac:dyDescent="0.25">
      <c r="A16" s="3" t="s">
        <v>105</v>
      </c>
      <c r="B16" s="3"/>
      <c r="C16" s="3" t="s">
        <v>1241</v>
      </c>
      <c r="D16" s="3"/>
      <c r="E16" s="3"/>
      <c r="F16" s="100" t="s">
        <v>1242</v>
      </c>
      <c r="G16" s="105" t="s">
        <v>354</v>
      </c>
      <c r="H16" s="109" t="s">
        <v>1010</v>
      </c>
      <c r="I16" s="4"/>
      <c r="J16" s="44"/>
    </row>
    <row r="17" spans="1:10" ht="28.9" customHeight="1" x14ac:dyDescent="0.25">
      <c r="A17" s="53" t="s">
        <v>1114</v>
      </c>
      <c r="B17" s="3"/>
      <c r="C17" s="3" t="s">
        <v>1243</v>
      </c>
      <c r="D17" s="3"/>
      <c r="E17" s="3"/>
      <c r="F17" s="100" t="s">
        <v>1244</v>
      </c>
      <c r="G17" s="105" t="s">
        <v>354</v>
      </c>
      <c r="H17" s="109" t="s">
        <v>1010</v>
      </c>
      <c r="I17" s="4"/>
      <c r="J17" s="44"/>
    </row>
    <row r="18" spans="1:10" ht="28.9" customHeight="1" x14ac:dyDescent="0.25">
      <c r="A18" s="53" t="s">
        <v>1116</v>
      </c>
      <c r="B18" s="3"/>
      <c r="C18" s="3" t="s">
        <v>1245</v>
      </c>
      <c r="D18" s="3"/>
      <c r="E18" s="3"/>
      <c r="F18" s="100" t="s">
        <v>1246</v>
      </c>
      <c r="G18" s="105" t="s">
        <v>354</v>
      </c>
      <c r="H18" s="109" t="s">
        <v>1010</v>
      </c>
      <c r="I18" s="4"/>
      <c r="J18" s="44"/>
    </row>
    <row r="19" spans="1:10" ht="28.9" customHeight="1" x14ac:dyDescent="0.25">
      <c r="A19" s="3" t="s">
        <v>1118</v>
      </c>
      <c r="B19" s="3"/>
      <c r="C19" s="3" t="s">
        <v>1247</v>
      </c>
      <c r="D19" s="3"/>
      <c r="E19" s="3"/>
      <c r="F19" s="100" t="s">
        <v>1248</v>
      </c>
      <c r="G19" s="4"/>
      <c r="H19" s="54"/>
      <c r="I19" s="105" t="s">
        <v>354</v>
      </c>
      <c r="J19" s="110" t="s">
        <v>1010</v>
      </c>
    </row>
    <row r="20" spans="1:10" ht="28.9" customHeight="1" thickBot="1" x14ac:dyDescent="0.3">
      <c r="A20" s="3" t="s">
        <v>576</v>
      </c>
      <c r="B20" s="446" t="str">
        <f>'Sheet 24'!A17</f>
        <v>Balance June 30, 2017</v>
      </c>
      <c r="C20" s="3"/>
      <c r="D20" s="3"/>
      <c r="E20" s="3"/>
      <c r="F20" s="100" t="s">
        <v>1249</v>
      </c>
      <c r="G20" s="111" t="s">
        <v>354</v>
      </c>
      <c r="H20" s="120" t="s">
        <v>1010</v>
      </c>
      <c r="I20" s="60"/>
      <c r="J20" s="48"/>
    </row>
    <row r="21" spans="1:10" ht="28.9" customHeight="1" thickBot="1" x14ac:dyDescent="0.3">
      <c r="G21" s="76"/>
      <c r="H21" s="58"/>
      <c r="I21" s="76"/>
      <c r="J21" s="49"/>
    </row>
    <row r="22" spans="1:10" ht="28.9" customHeight="1" thickTop="1" x14ac:dyDescent="0.3">
      <c r="E22" s="85" t="s">
        <v>602</v>
      </c>
    </row>
    <row r="23" spans="1:10" ht="13.9" customHeight="1" thickBot="1" x14ac:dyDescent="0.3">
      <c r="A23" s="20"/>
      <c r="B23" s="20"/>
      <c r="C23" s="20"/>
      <c r="D23" s="20"/>
      <c r="E23" s="20"/>
      <c r="F23" s="20"/>
      <c r="G23" s="20"/>
      <c r="H23" s="20"/>
      <c r="I23" s="20"/>
      <c r="J23" s="20"/>
    </row>
    <row r="24" spans="1:10" ht="24.95" customHeight="1" thickTop="1" x14ac:dyDescent="0.25">
      <c r="F24" s="23"/>
      <c r="G24" s="92" t="s">
        <v>1034</v>
      </c>
      <c r="H24" s="23"/>
      <c r="I24" s="92" t="s">
        <v>1035</v>
      </c>
    </row>
    <row r="25" spans="1:10" ht="7.9" customHeight="1" thickBot="1" x14ac:dyDescent="0.3">
      <c r="A25" s="20"/>
      <c r="B25" s="20"/>
      <c r="C25" s="20"/>
      <c r="D25" s="20"/>
      <c r="E25" s="20"/>
      <c r="F25" s="26"/>
      <c r="G25" s="20"/>
      <c r="H25" s="26"/>
      <c r="I25" s="20"/>
      <c r="J25" s="20"/>
    </row>
    <row r="26" spans="1:10" ht="28.9" customHeight="1" thickTop="1" x14ac:dyDescent="0.25">
      <c r="A26" s="53" t="s">
        <v>1217</v>
      </c>
      <c r="B26" s="3" t="str">
        <f>B6</f>
        <v>Balance July 1, 2016</v>
      </c>
      <c r="C26" s="3"/>
      <c r="D26" s="3"/>
      <c r="E26" s="3"/>
      <c r="F26" s="100" t="s">
        <v>1250</v>
      </c>
      <c r="G26" s="4"/>
      <c r="H26" s="54"/>
      <c r="I26" s="105" t="s">
        <v>354</v>
      </c>
      <c r="J26" s="110" t="s">
        <v>1010</v>
      </c>
    </row>
    <row r="27" spans="1:10" ht="28.9" customHeight="1" x14ac:dyDescent="0.25">
      <c r="A27" s="3" t="s">
        <v>1219</v>
      </c>
      <c r="B27" s="446" t="s">
        <v>1388</v>
      </c>
      <c r="C27" s="3"/>
      <c r="D27" s="3"/>
      <c r="E27" s="3"/>
      <c r="F27" s="100" t="s">
        <v>1251</v>
      </c>
      <c r="G27" s="4"/>
      <c r="H27" s="54"/>
      <c r="I27" s="105" t="s">
        <v>354</v>
      </c>
      <c r="J27" s="110" t="s">
        <v>1010</v>
      </c>
    </row>
    <row r="28" spans="1:10" ht="28.9" customHeight="1" x14ac:dyDescent="0.25">
      <c r="A28" s="3" t="s">
        <v>1222</v>
      </c>
      <c r="B28" s="3" t="s">
        <v>1252</v>
      </c>
      <c r="C28" s="3"/>
      <c r="D28" s="3"/>
      <c r="E28" s="3"/>
      <c r="F28" s="100" t="s">
        <v>1253</v>
      </c>
      <c r="G28" s="105" t="s">
        <v>354</v>
      </c>
      <c r="H28" s="109" t="s">
        <v>1010</v>
      </c>
      <c r="I28" s="4"/>
      <c r="J28" s="44"/>
    </row>
    <row r="29" spans="1:10" ht="28.9" customHeight="1" x14ac:dyDescent="0.25">
      <c r="A29" s="3" t="s">
        <v>1254</v>
      </c>
      <c r="B29" s="3"/>
      <c r="C29" s="3"/>
      <c r="D29" s="3"/>
      <c r="E29" s="3"/>
      <c r="F29" s="100" t="s">
        <v>1255</v>
      </c>
      <c r="G29" s="105" t="s">
        <v>354</v>
      </c>
      <c r="H29" s="109" t="s">
        <v>1010</v>
      </c>
      <c r="I29" s="4"/>
      <c r="J29" s="44"/>
    </row>
    <row r="30" spans="1:10" ht="28.9" customHeight="1" thickBot="1" x14ac:dyDescent="0.3">
      <c r="A30" s="3" t="s">
        <v>1256</v>
      </c>
      <c r="B30" s="3" t="str">
        <f>B20</f>
        <v>Balance June 30, 2017</v>
      </c>
      <c r="C30" s="3"/>
      <c r="D30" s="3"/>
      <c r="E30" s="3"/>
      <c r="F30" s="100" t="s">
        <v>1257</v>
      </c>
      <c r="G30" s="111" t="s">
        <v>354</v>
      </c>
      <c r="H30" s="120" t="s">
        <v>1010</v>
      </c>
      <c r="I30" s="60"/>
      <c r="J30" s="48"/>
    </row>
    <row r="31" spans="1:10" ht="28.9" customHeight="1" thickBot="1" x14ac:dyDescent="0.3">
      <c r="G31" s="76"/>
      <c r="H31" s="58"/>
      <c r="I31" s="76"/>
      <c r="J31" s="49"/>
    </row>
    <row r="32" spans="1:10" ht="28.9" customHeight="1" thickTop="1" x14ac:dyDescent="0.3">
      <c r="E32" s="85" t="s">
        <v>603</v>
      </c>
    </row>
    <row r="33" spans="1:10" ht="13.9" customHeight="1" thickBot="1" x14ac:dyDescent="0.3">
      <c r="A33" s="20"/>
      <c r="B33" s="20"/>
      <c r="C33" s="20"/>
      <c r="D33" s="20"/>
      <c r="E33" s="20"/>
      <c r="F33" s="20"/>
      <c r="G33" s="20"/>
      <c r="H33" s="20"/>
      <c r="I33" s="20"/>
      <c r="J33" s="20"/>
    </row>
    <row r="34" spans="1:10" ht="24.95" customHeight="1" thickTop="1" x14ac:dyDescent="0.25">
      <c r="F34" s="23"/>
      <c r="G34" s="92" t="s">
        <v>1034</v>
      </c>
      <c r="H34" s="23"/>
      <c r="I34" s="92" t="s">
        <v>1035</v>
      </c>
    </row>
    <row r="35" spans="1:10" ht="7.9" customHeight="1" thickBot="1" x14ac:dyDescent="0.3">
      <c r="A35" s="20"/>
      <c r="B35" s="20"/>
      <c r="C35" s="20"/>
      <c r="D35" s="20"/>
      <c r="E35" s="20"/>
      <c r="F35" s="26"/>
      <c r="G35" s="20"/>
      <c r="H35" s="26"/>
      <c r="I35" s="20"/>
      <c r="J35" s="20"/>
    </row>
    <row r="36" spans="1:10" ht="28.9" customHeight="1" thickTop="1" x14ac:dyDescent="0.25">
      <c r="A36" s="53" t="s">
        <v>1258</v>
      </c>
      <c r="B36" s="3" t="str">
        <f>B6</f>
        <v>Balance July 1, 2016</v>
      </c>
      <c r="C36" s="3"/>
      <c r="D36" s="3"/>
      <c r="E36" s="3"/>
      <c r="F36" s="100" t="s">
        <v>1259</v>
      </c>
      <c r="G36" s="4"/>
      <c r="H36" s="54"/>
      <c r="I36" s="105" t="s">
        <v>354</v>
      </c>
      <c r="J36" s="110" t="s">
        <v>1010</v>
      </c>
    </row>
    <row r="37" spans="1:10" ht="28.9" customHeight="1" x14ac:dyDescent="0.25">
      <c r="A37" s="53" t="s">
        <v>1260</v>
      </c>
      <c r="B37" s="3" t="str">
        <f>B27</f>
        <v>SFY 2017 Sales from Foreclosed Property</v>
      </c>
      <c r="C37" s="3"/>
      <c r="D37" s="3"/>
      <c r="E37" s="3"/>
      <c r="F37" s="100" t="s">
        <v>1261</v>
      </c>
      <c r="G37" s="4"/>
      <c r="H37" s="54"/>
      <c r="I37" s="105" t="s">
        <v>354</v>
      </c>
      <c r="J37" s="110" t="s">
        <v>1010</v>
      </c>
    </row>
    <row r="38" spans="1:10" ht="28.9" customHeight="1" x14ac:dyDescent="0.25">
      <c r="A38" s="53" t="s">
        <v>1262</v>
      </c>
      <c r="B38" s="3" t="s">
        <v>1252</v>
      </c>
      <c r="C38" s="3"/>
      <c r="D38" s="3"/>
      <c r="E38" s="3"/>
      <c r="F38" s="100" t="s">
        <v>1263</v>
      </c>
      <c r="G38" s="105" t="s">
        <v>354</v>
      </c>
      <c r="H38" s="109" t="s">
        <v>1010</v>
      </c>
      <c r="I38" s="4"/>
      <c r="J38" s="44"/>
    </row>
    <row r="39" spans="1:10" ht="28.9" customHeight="1" x14ac:dyDescent="0.25">
      <c r="A39" s="53" t="s">
        <v>1264</v>
      </c>
      <c r="B39" s="3"/>
      <c r="C39" s="3"/>
      <c r="D39" s="3"/>
      <c r="E39" s="3"/>
      <c r="F39" s="100" t="s">
        <v>1265</v>
      </c>
      <c r="G39" s="105" t="s">
        <v>354</v>
      </c>
      <c r="H39" s="109" t="s">
        <v>1010</v>
      </c>
      <c r="I39" s="4"/>
      <c r="J39" s="44"/>
    </row>
    <row r="40" spans="1:10" ht="28.9" customHeight="1" thickBot="1" x14ac:dyDescent="0.3">
      <c r="A40" s="53" t="s">
        <v>1266</v>
      </c>
      <c r="B40" s="3" t="str">
        <f>B30</f>
        <v>Balance June 30, 2017</v>
      </c>
      <c r="C40" s="3"/>
      <c r="D40" s="3"/>
      <c r="E40" s="3"/>
      <c r="F40" s="100" t="s">
        <v>1267</v>
      </c>
      <c r="G40" s="111" t="s">
        <v>354</v>
      </c>
      <c r="H40" s="120" t="s">
        <v>1010</v>
      </c>
      <c r="I40" s="60"/>
      <c r="J40" s="48"/>
    </row>
    <row r="41" spans="1:10" ht="28.9" customHeight="1" thickBot="1" x14ac:dyDescent="0.3">
      <c r="A41" t="s">
        <v>60</v>
      </c>
      <c r="E41" s="3">
        <v>0</v>
      </c>
      <c r="G41" s="76"/>
      <c r="H41" s="58"/>
      <c r="I41" s="76"/>
      <c r="J41" s="49"/>
    </row>
    <row r="42" spans="1:10" ht="15.95" customHeight="1" thickTop="1" x14ac:dyDescent="0.25">
      <c r="A42" s="448" t="s">
        <v>1389</v>
      </c>
      <c r="E42" t="s">
        <v>1268</v>
      </c>
    </row>
    <row r="43" spans="1:10" ht="28.9" customHeight="1" x14ac:dyDescent="0.25">
      <c r="A43" s="432" t="s">
        <v>1390</v>
      </c>
      <c r="E43" s="3">
        <v>0</v>
      </c>
    </row>
    <row r="44" spans="1:10" ht="28.9" customHeight="1" x14ac:dyDescent="0.25">
      <c r="A44" t="s">
        <v>1269</v>
      </c>
      <c r="E44" s="87"/>
    </row>
  </sheetData>
  <phoneticPr fontId="0" type="noConversion"/>
  <pageMargins left="0.5" right="0.5" top="0.5" bottom="0.75" header="0.5" footer="0.5"/>
  <pageSetup paperSize="5" scale="83" orientation="portrait" r:id="rId1"/>
  <headerFooter alignWithMargins="0">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0">
    <pageSetUpPr fitToPage="1"/>
  </sheetPr>
  <dimension ref="A1:L38"/>
  <sheetViews>
    <sheetView defaultGridColor="0" colorId="22" zoomScale="87" workbookViewId="0">
      <selection activeCell="B2" sqref="B2"/>
    </sheetView>
  </sheetViews>
  <sheetFormatPr defaultColWidth="9.625" defaultRowHeight="15.75" x14ac:dyDescent="0.25"/>
  <cols>
    <col min="1" max="1" width="3.625" customWidth="1"/>
    <col min="2" max="2" width="4.625" customWidth="1"/>
    <col min="3" max="3" width="18.625" customWidth="1"/>
    <col min="4" max="5" width="2.625" customWidth="1"/>
    <col min="6" max="6" width="13.625" customWidth="1"/>
    <col min="7" max="7" width="2.625" customWidth="1"/>
    <col min="8" max="8" width="13.625" customWidth="1"/>
    <col min="9" max="9" width="2.625" customWidth="1"/>
    <col min="10" max="10" width="13.625" customWidth="1"/>
    <col min="11" max="11" width="2.625" customWidth="1"/>
    <col min="12" max="12" width="14.625" customWidth="1"/>
  </cols>
  <sheetData>
    <row r="1" spans="1:12" ht="39.950000000000003" customHeight="1" x14ac:dyDescent="0.4">
      <c r="G1" s="94" t="s">
        <v>604</v>
      </c>
    </row>
    <row r="2" spans="1:12" ht="22.5" x14ac:dyDescent="0.3">
      <c r="G2" s="85" t="s">
        <v>605</v>
      </c>
    </row>
    <row r="3" spans="1:12" ht="26.25" x14ac:dyDescent="0.35">
      <c r="G3" s="127" t="s">
        <v>606</v>
      </c>
    </row>
    <row r="4" spans="1:12" x14ac:dyDescent="0.25">
      <c r="G4" s="88" t="s">
        <v>607</v>
      </c>
    </row>
    <row r="5" spans="1:12" x14ac:dyDescent="0.25">
      <c r="G5" s="88" t="s">
        <v>608</v>
      </c>
    </row>
    <row r="6" spans="1:12" ht="21.95" customHeight="1" x14ac:dyDescent="0.25">
      <c r="F6" s="92" t="s">
        <v>1270</v>
      </c>
    </row>
    <row r="7" spans="1:12" x14ac:dyDescent="0.25">
      <c r="C7" s="121" t="s">
        <v>723</v>
      </c>
      <c r="F7" s="432" t="s">
        <v>1301</v>
      </c>
      <c r="H7" s="92" t="s">
        <v>235</v>
      </c>
      <c r="J7" s="92" t="s">
        <v>1270</v>
      </c>
      <c r="L7" s="92" t="s">
        <v>1002</v>
      </c>
    </row>
    <row r="8" spans="1:12" x14ac:dyDescent="0.25">
      <c r="F8" s="92" t="s">
        <v>236</v>
      </c>
      <c r="H8" s="449" t="s">
        <v>1391</v>
      </c>
      <c r="J8" s="92" t="s">
        <v>241</v>
      </c>
      <c r="L8" s="92" t="s">
        <v>242</v>
      </c>
    </row>
    <row r="9" spans="1:12" x14ac:dyDescent="0.25">
      <c r="F9" s="121" t="s">
        <v>243</v>
      </c>
      <c r="H9" s="121" t="s">
        <v>1007</v>
      </c>
      <c r="J9" s="450" t="s">
        <v>1392</v>
      </c>
      <c r="L9" s="434" t="s">
        <v>1327</v>
      </c>
    </row>
    <row r="10" spans="1:12" ht="16.899999999999999" customHeight="1" x14ac:dyDescent="0.25">
      <c r="A10" t="s">
        <v>681</v>
      </c>
    </row>
    <row r="11" spans="1:12" x14ac:dyDescent="0.25">
      <c r="E11" s="91" t="s">
        <v>1172</v>
      </c>
      <c r="F11" s="3"/>
      <c r="G11" s="91" t="s">
        <v>1172</v>
      </c>
      <c r="H11" s="3"/>
      <c r="I11" s="91" t="s">
        <v>1172</v>
      </c>
      <c r="J11" s="3"/>
      <c r="K11" s="91" t="s">
        <v>1172</v>
      </c>
      <c r="L11" s="3"/>
    </row>
    <row r="12" spans="1:12" ht="28.9" customHeight="1" x14ac:dyDescent="0.25">
      <c r="A12" t="s">
        <v>682</v>
      </c>
    </row>
    <row r="13" spans="1:12" x14ac:dyDescent="0.25">
      <c r="E13" s="91" t="s">
        <v>1172</v>
      </c>
      <c r="F13" s="3"/>
      <c r="G13" s="91" t="s">
        <v>1172</v>
      </c>
      <c r="H13" s="3"/>
      <c r="I13" s="91" t="s">
        <v>1172</v>
      </c>
      <c r="J13" s="3"/>
      <c r="K13" s="91" t="s">
        <v>1172</v>
      </c>
      <c r="L13" s="3"/>
    </row>
    <row r="14" spans="1:12" ht="28.5" customHeight="1" x14ac:dyDescent="0.25">
      <c r="A14" t="s">
        <v>683</v>
      </c>
      <c r="B14" s="3"/>
      <c r="C14" s="3"/>
      <c r="E14" s="91" t="s">
        <v>1172</v>
      </c>
      <c r="F14" s="3"/>
      <c r="G14" s="91" t="s">
        <v>1172</v>
      </c>
      <c r="H14" s="3"/>
      <c r="I14" s="91" t="s">
        <v>1172</v>
      </c>
      <c r="J14" s="3"/>
      <c r="K14" s="91" t="s">
        <v>1172</v>
      </c>
      <c r="L14" s="3"/>
    </row>
    <row r="15" spans="1:12" ht="28.9" customHeight="1" x14ac:dyDescent="0.25">
      <c r="A15" t="s">
        <v>684</v>
      </c>
      <c r="B15" s="3"/>
      <c r="C15" s="3"/>
      <c r="E15" s="91" t="s">
        <v>1172</v>
      </c>
      <c r="F15" s="3"/>
      <c r="G15" s="91" t="s">
        <v>1172</v>
      </c>
      <c r="H15" s="3"/>
      <c r="I15" s="91" t="s">
        <v>1172</v>
      </c>
      <c r="J15" s="3"/>
      <c r="K15" s="91" t="s">
        <v>1172</v>
      </c>
      <c r="L15" s="3"/>
    </row>
    <row r="16" spans="1:12" ht="28.9" customHeight="1" x14ac:dyDescent="0.25">
      <c r="A16" t="s">
        <v>685</v>
      </c>
      <c r="B16" s="3"/>
      <c r="C16" s="3"/>
      <c r="E16" s="91" t="s">
        <v>1172</v>
      </c>
      <c r="F16" s="3"/>
      <c r="G16" s="91" t="s">
        <v>1172</v>
      </c>
      <c r="H16" s="3"/>
      <c r="I16" s="91" t="s">
        <v>1172</v>
      </c>
      <c r="J16" s="3"/>
      <c r="K16" s="91" t="s">
        <v>1172</v>
      </c>
      <c r="L16" s="3"/>
    </row>
    <row r="17" spans="1:12" ht="28.9" customHeight="1" x14ac:dyDescent="0.25">
      <c r="A17" t="s">
        <v>686</v>
      </c>
      <c r="B17" s="3"/>
      <c r="C17" s="3"/>
      <c r="E17" s="91" t="s">
        <v>1172</v>
      </c>
      <c r="F17" s="3"/>
      <c r="G17" s="91" t="s">
        <v>1172</v>
      </c>
      <c r="H17" s="3"/>
      <c r="I17" s="91" t="s">
        <v>1172</v>
      </c>
      <c r="J17" s="3"/>
      <c r="K17" s="91" t="s">
        <v>1172</v>
      </c>
      <c r="L17" s="3"/>
    </row>
    <row r="18" spans="1:12" ht="28.9" customHeight="1" x14ac:dyDescent="0.25">
      <c r="A18" t="s">
        <v>687</v>
      </c>
      <c r="B18" s="3"/>
      <c r="C18" s="3"/>
      <c r="E18" s="91" t="s">
        <v>1172</v>
      </c>
      <c r="F18" s="3"/>
      <c r="G18" s="91" t="s">
        <v>1172</v>
      </c>
      <c r="H18" s="3"/>
      <c r="I18" s="91" t="s">
        <v>1172</v>
      </c>
      <c r="J18" s="3"/>
      <c r="K18" s="91" t="s">
        <v>1172</v>
      </c>
      <c r="L18" s="3"/>
    </row>
    <row r="19" spans="1:12" ht="28.9" customHeight="1" x14ac:dyDescent="0.25">
      <c r="A19" t="s">
        <v>99</v>
      </c>
      <c r="B19" s="3"/>
      <c r="C19" s="3"/>
      <c r="E19" s="91" t="s">
        <v>1172</v>
      </c>
      <c r="F19" s="3"/>
      <c r="G19" s="91" t="s">
        <v>1172</v>
      </c>
      <c r="H19" s="3"/>
      <c r="I19" s="91" t="s">
        <v>1172</v>
      </c>
      <c r="J19" s="3"/>
      <c r="K19" s="91" t="s">
        <v>1172</v>
      </c>
      <c r="L19" s="3"/>
    </row>
    <row r="20" spans="1:12" ht="28.9" customHeight="1" x14ac:dyDescent="0.25">
      <c r="A20" t="s">
        <v>102</v>
      </c>
      <c r="B20" s="3"/>
      <c r="C20" s="3"/>
      <c r="E20" s="91" t="s">
        <v>1172</v>
      </c>
      <c r="F20" s="3"/>
      <c r="G20" s="91" t="s">
        <v>1172</v>
      </c>
      <c r="H20" s="3"/>
      <c r="I20" s="91" t="s">
        <v>1172</v>
      </c>
      <c r="J20" s="3"/>
      <c r="K20" s="91" t="s">
        <v>1172</v>
      </c>
      <c r="L20" s="3"/>
    </row>
    <row r="21" spans="1:12" ht="28.9" customHeight="1" x14ac:dyDescent="0.25">
      <c r="A21" t="s">
        <v>105</v>
      </c>
      <c r="B21" s="3"/>
      <c r="C21" s="3"/>
      <c r="E21" s="91" t="s">
        <v>1172</v>
      </c>
      <c r="F21" s="3"/>
      <c r="G21" s="91" t="s">
        <v>1172</v>
      </c>
      <c r="H21" s="3"/>
      <c r="I21" s="91" t="s">
        <v>1172</v>
      </c>
      <c r="J21" s="3"/>
      <c r="K21" s="91" t="s">
        <v>1172</v>
      </c>
      <c r="L21" s="3"/>
    </row>
    <row r="22" spans="1:12" ht="24" customHeight="1" x14ac:dyDescent="0.25">
      <c r="B22" t="s">
        <v>525</v>
      </c>
    </row>
    <row r="23" spans="1:12" ht="39.950000000000003" customHeight="1" x14ac:dyDescent="0.3">
      <c r="G23" s="86" t="s">
        <v>609</v>
      </c>
    </row>
    <row r="24" spans="1:12" ht="18.75" x14ac:dyDescent="0.3">
      <c r="G24" s="86" t="s">
        <v>610</v>
      </c>
    </row>
    <row r="25" spans="1:12" ht="28.9" customHeight="1" x14ac:dyDescent="0.25">
      <c r="C25" s="121" t="s">
        <v>189</v>
      </c>
      <c r="H25" s="121" t="s">
        <v>526</v>
      </c>
      <c r="L25" s="121" t="s">
        <v>1270</v>
      </c>
    </row>
    <row r="26" spans="1:12" ht="28.9" customHeight="1" x14ac:dyDescent="0.25">
      <c r="B26" s="91" t="s">
        <v>681</v>
      </c>
      <c r="C26" s="3"/>
      <c r="F26" s="3"/>
      <c r="G26" s="3"/>
      <c r="H26" s="3"/>
      <c r="I26" s="3"/>
      <c r="J26" s="3"/>
      <c r="K26" s="91" t="s">
        <v>1172</v>
      </c>
      <c r="L26" s="3"/>
    </row>
    <row r="27" spans="1:12" ht="28.9" customHeight="1" x14ac:dyDescent="0.25">
      <c r="B27" s="91" t="s">
        <v>682</v>
      </c>
      <c r="C27" s="3"/>
      <c r="F27" s="3"/>
      <c r="G27" s="3"/>
      <c r="H27" s="3"/>
      <c r="I27" s="3"/>
      <c r="J27" s="3"/>
      <c r="K27" s="91" t="s">
        <v>1172</v>
      </c>
      <c r="L27" s="3"/>
    </row>
    <row r="28" spans="1:12" ht="28.9" customHeight="1" x14ac:dyDescent="0.25">
      <c r="B28" s="91" t="s">
        <v>683</v>
      </c>
      <c r="C28" s="3"/>
      <c r="F28" s="3"/>
      <c r="G28" s="3"/>
      <c r="H28" s="3"/>
      <c r="I28" s="3"/>
      <c r="J28" s="3"/>
      <c r="K28" s="91" t="s">
        <v>1172</v>
      </c>
      <c r="L28" s="3"/>
    </row>
    <row r="29" spans="1:12" ht="28.9" customHeight="1" x14ac:dyDescent="0.25">
      <c r="B29" s="91" t="s">
        <v>684</v>
      </c>
      <c r="C29" s="3"/>
      <c r="F29" s="3"/>
      <c r="G29" s="3"/>
      <c r="H29" s="3"/>
      <c r="I29" s="3"/>
      <c r="J29" s="3"/>
      <c r="K29" s="91" t="s">
        <v>1172</v>
      </c>
      <c r="L29" s="3"/>
    </row>
    <row r="30" spans="1:12" ht="28.9" customHeight="1" x14ac:dyDescent="0.25">
      <c r="B30" s="91" t="s">
        <v>685</v>
      </c>
      <c r="C30" s="3"/>
      <c r="F30" s="3"/>
      <c r="G30" s="3"/>
      <c r="H30" s="3"/>
      <c r="I30" s="3"/>
      <c r="J30" s="3"/>
      <c r="K30" s="91" t="s">
        <v>1172</v>
      </c>
      <c r="L30" s="3"/>
    </row>
    <row r="31" spans="1:12" ht="49.9" customHeight="1" x14ac:dyDescent="0.3">
      <c r="G31" s="86" t="s">
        <v>1299</v>
      </c>
    </row>
    <row r="32" spans="1:12" ht="21" customHeight="1" x14ac:dyDescent="0.25">
      <c r="L32" s="92" t="s">
        <v>527</v>
      </c>
    </row>
    <row r="33" spans="2:12" x14ac:dyDescent="0.25">
      <c r="L33" s="92" t="s">
        <v>528</v>
      </c>
    </row>
    <row r="34" spans="2:12" x14ac:dyDescent="0.25">
      <c r="C34" s="121" t="s">
        <v>529</v>
      </c>
      <c r="F34" s="121" t="s">
        <v>530</v>
      </c>
      <c r="H34" s="121" t="s">
        <v>531</v>
      </c>
      <c r="J34" s="121" t="s">
        <v>1270</v>
      </c>
      <c r="L34" s="121" t="s">
        <v>1393</v>
      </c>
    </row>
    <row r="35" spans="2:12" ht="28.9" customHeight="1" x14ac:dyDescent="0.25">
      <c r="B35" s="91" t="s">
        <v>681</v>
      </c>
      <c r="C35" s="3"/>
      <c r="D35" s="3"/>
      <c r="E35" s="3"/>
      <c r="F35" s="3"/>
      <c r="G35" s="3"/>
      <c r="H35" s="3"/>
      <c r="I35" s="91" t="s">
        <v>1172</v>
      </c>
      <c r="J35" s="3"/>
      <c r="L35" s="3"/>
    </row>
    <row r="36" spans="2:12" ht="28.9" customHeight="1" x14ac:dyDescent="0.25">
      <c r="B36" s="91" t="s">
        <v>682</v>
      </c>
      <c r="C36" s="3"/>
      <c r="D36" s="3"/>
      <c r="E36" s="3"/>
      <c r="F36" s="3"/>
      <c r="G36" s="3"/>
      <c r="H36" s="3"/>
      <c r="I36" s="91" t="s">
        <v>1172</v>
      </c>
      <c r="J36" s="3"/>
      <c r="L36" s="3"/>
    </row>
    <row r="37" spans="2:12" ht="28.9" customHeight="1" x14ac:dyDescent="0.25">
      <c r="B37" s="91" t="s">
        <v>683</v>
      </c>
      <c r="C37" s="3"/>
      <c r="D37" s="3"/>
      <c r="E37" s="3"/>
      <c r="F37" s="3"/>
      <c r="G37" s="3"/>
      <c r="H37" s="3"/>
      <c r="I37" s="91" t="s">
        <v>1172</v>
      </c>
      <c r="J37" s="3"/>
      <c r="L37" s="3"/>
    </row>
    <row r="38" spans="2:12" ht="28.9" customHeight="1" x14ac:dyDescent="0.25">
      <c r="B38" s="91" t="s">
        <v>684</v>
      </c>
      <c r="C38" s="3"/>
      <c r="D38" s="3"/>
      <c r="E38" s="3"/>
      <c r="F38" s="3"/>
      <c r="G38" s="3"/>
      <c r="H38" s="3"/>
      <c r="I38" s="91" t="s">
        <v>1172</v>
      </c>
      <c r="J38" s="3"/>
      <c r="L38" s="3"/>
    </row>
  </sheetData>
  <phoneticPr fontId="0" type="noConversion"/>
  <pageMargins left="0.5" right="0.5" top="0.5" bottom="0.5" header="0.5" footer="0.5"/>
  <pageSetup paperSize="5" scale="94" orientation="portrait"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
    <pageSetUpPr fitToPage="1"/>
  </sheetPr>
  <dimension ref="A1:G35"/>
  <sheetViews>
    <sheetView defaultGridColor="0" colorId="22" zoomScale="87" workbookViewId="0">
      <selection activeCell="C2" sqref="C2"/>
    </sheetView>
  </sheetViews>
  <sheetFormatPr defaultColWidth="9.625" defaultRowHeight="15.75" x14ac:dyDescent="0.25"/>
  <cols>
    <col min="1" max="1" width="16.75" customWidth="1"/>
    <col min="3" max="3" width="14.625" customWidth="1"/>
    <col min="4" max="4" width="5.625" customWidth="1"/>
    <col min="5" max="5" width="14.625" customWidth="1"/>
    <col min="7" max="7" width="12.5" customWidth="1"/>
  </cols>
  <sheetData>
    <row r="1" spans="1:7" ht="34.9" customHeight="1" x14ac:dyDescent="0.25">
      <c r="A1" s="95"/>
      <c r="B1" s="18"/>
    </row>
    <row r="2" spans="1:7" x14ac:dyDescent="0.25">
      <c r="A2" t="s">
        <v>1164</v>
      </c>
    </row>
    <row r="3" spans="1:7" ht="45" customHeight="1" x14ac:dyDescent="0.25">
      <c r="A3" s="95"/>
      <c r="B3" s="18"/>
    </row>
    <row r="4" spans="1:7" x14ac:dyDescent="0.25">
      <c r="A4" t="s">
        <v>1165</v>
      </c>
    </row>
    <row r="5" spans="1:7" ht="45" customHeight="1" x14ac:dyDescent="0.25">
      <c r="A5" s="95"/>
      <c r="B5" s="18"/>
    </row>
    <row r="6" spans="1:7" x14ac:dyDescent="0.25">
      <c r="A6" t="s">
        <v>1166</v>
      </c>
    </row>
    <row r="7" spans="1:7" ht="60" customHeight="1" x14ac:dyDescent="0.3">
      <c r="A7" s="14"/>
      <c r="B7" s="14"/>
      <c r="C7" s="14"/>
      <c r="D7" s="96" t="s">
        <v>276</v>
      </c>
    </row>
    <row r="8" spans="1:7" ht="28.9" customHeight="1" x14ac:dyDescent="0.3">
      <c r="A8" s="14"/>
      <c r="B8" s="14"/>
      <c r="C8" s="14"/>
      <c r="D8" s="96" t="s">
        <v>277</v>
      </c>
    </row>
    <row r="9" spans="1:7" ht="64.900000000000006" customHeight="1" x14ac:dyDescent="0.25">
      <c r="A9" s="14"/>
      <c r="B9" s="14"/>
      <c r="C9" s="97" t="s">
        <v>1167</v>
      </c>
      <c r="D9" s="14"/>
      <c r="E9" s="126"/>
    </row>
    <row r="10" spans="1:7" ht="34.9" customHeight="1" x14ac:dyDescent="0.25">
      <c r="C10" s="92" t="s">
        <v>1168</v>
      </c>
      <c r="E10" s="92" t="s">
        <v>1169</v>
      </c>
      <c r="G10" s="180" t="s">
        <v>708</v>
      </c>
    </row>
    <row r="11" spans="1:7" ht="28.9" customHeight="1" x14ac:dyDescent="0.25">
      <c r="C11" s="92" t="s">
        <v>238</v>
      </c>
      <c r="E11" s="92"/>
      <c r="G11" s="92"/>
    </row>
    <row r="12" spans="1:7" ht="15" customHeight="1" x14ac:dyDescent="0.25">
      <c r="C12" s="92" t="s">
        <v>1056</v>
      </c>
      <c r="E12" s="92" t="s">
        <v>1170</v>
      </c>
      <c r="G12" s="92" t="s">
        <v>1079</v>
      </c>
    </row>
    <row r="13" spans="1:7" ht="15.75" customHeight="1" x14ac:dyDescent="0.25">
      <c r="C13" s="92" t="s">
        <v>239</v>
      </c>
      <c r="E13" s="92" t="s">
        <v>1080</v>
      </c>
      <c r="G13" s="92" t="s">
        <v>1080</v>
      </c>
    </row>
    <row r="14" spans="1:7" x14ac:dyDescent="0.25">
      <c r="C14" s="92" t="s">
        <v>240</v>
      </c>
      <c r="E14" s="92" t="s">
        <v>1056</v>
      </c>
      <c r="G14" s="92" t="s">
        <v>1056</v>
      </c>
    </row>
    <row r="15" spans="1:7" ht="54.95" customHeight="1" x14ac:dyDescent="0.25">
      <c r="A15" s="14"/>
      <c r="B15" s="93" t="s">
        <v>1171</v>
      </c>
      <c r="C15" s="4"/>
      <c r="D15" s="93" t="s">
        <v>1172</v>
      </c>
      <c r="E15" s="4"/>
      <c r="F15" s="93" t="s">
        <v>1172</v>
      </c>
      <c r="G15" s="4"/>
    </row>
    <row r="16" spans="1:7" ht="54.95" customHeight="1" x14ac:dyDescent="0.25">
      <c r="C16" t="s">
        <v>1309</v>
      </c>
    </row>
    <row r="17" spans="1:4" ht="28.9" customHeight="1" x14ac:dyDescent="0.25">
      <c r="A17" s="14"/>
      <c r="B17" s="14"/>
      <c r="C17" s="18"/>
      <c r="D17" t="s">
        <v>1173</v>
      </c>
    </row>
    <row r="18" spans="1:4" ht="28.9" customHeight="1" x14ac:dyDescent="0.25">
      <c r="A18" s="14"/>
      <c r="B18" s="14"/>
      <c r="C18" s="18"/>
      <c r="D18" t="s">
        <v>1174</v>
      </c>
    </row>
    <row r="19" spans="1:4" ht="28.9" customHeight="1" x14ac:dyDescent="0.25">
      <c r="A19" s="14"/>
      <c r="B19" s="14"/>
      <c r="C19" s="95"/>
      <c r="D19" t="s">
        <v>1176</v>
      </c>
    </row>
    <row r="20" spans="1:4" x14ac:dyDescent="0.25">
      <c r="D20" t="s">
        <v>505</v>
      </c>
    </row>
    <row r="21" spans="1:4" ht="60" customHeight="1" x14ac:dyDescent="0.25">
      <c r="A21" t="s">
        <v>506</v>
      </c>
    </row>
    <row r="22" spans="1:4" x14ac:dyDescent="0.25">
      <c r="A22" t="s">
        <v>507</v>
      </c>
    </row>
    <row r="23" spans="1:4" x14ac:dyDescent="0.25">
      <c r="A23" t="s">
        <v>1310</v>
      </c>
    </row>
    <row r="24" spans="1:4" x14ac:dyDescent="0.25">
      <c r="A24" t="s">
        <v>1312</v>
      </c>
    </row>
    <row r="26" spans="1:4" ht="28.9" customHeight="1" x14ac:dyDescent="0.25">
      <c r="A26" t="s">
        <v>370</v>
      </c>
    </row>
    <row r="27" spans="1:4" ht="15.75" customHeight="1" x14ac:dyDescent="0.25">
      <c r="A27" t="s">
        <v>371</v>
      </c>
    </row>
    <row r="28" spans="1:4" x14ac:dyDescent="0.25">
      <c r="A28" t="s">
        <v>372</v>
      </c>
    </row>
    <row r="29" spans="1:4" ht="28.9" customHeight="1" x14ac:dyDescent="0.25">
      <c r="A29" t="s">
        <v>631</v>
      </c>
    </row>
    <row r="30" spans="1:4" x14ac:dyDescent="0.25">
      <c r="A30" t="s">
        <v>703</v>
      </c>
    </row>
    <row r="31" spans="1:4" x14ac:dyDescent="0.25">
      <c r="A31" s="6" t="s">
        <v>373</v>
      </c>
    </row>
    <row r="32" spans="1:4" ht="29.1" customHeight="1" x14ac:dyDescent="0.25">
      <c r="A32" s="179" t="s">
        <v>374</v>
      </c>
    </row>
    <row r="33" spans="1:7" ht="15.75" customHeight="1" x14ac:dyDescent="0.25">
      <c r="A33" t="s">
        <v>375</v>
      </c>
    </row>
    <row r="34" spans="1:7" ht="54" customHeight="1" x14ac:dyDescent="0.25">
      <c r="A34" s="18"/>
      <c r="B34" s="18"/>
      <c r="C34" s="18"/>
      <c r="D34" s="14"/>
      <c r="E34" s="14"/>
      <c r="F34" s="18"/>
      <c r="G34" s="18"/>
    </row>
    <row r="35" spans="1:7" x14ac:dyDescent="0.25">
      <c r="B35" s="92" t="s">
        <v>278</v>
      </c>
      <c r="F35" t="s">
        <v>508</v>
      </c>
    </row>
  </sheetData>
  <phoneticPr fontId="0" type="noConversion"/>
  <pageMargins left="0.5" right="0.5" top="0.5" bottom="0.5" header="0.5" footer="0.5"/>
  <pageSetup paperSize="5" scale="96" orientation="portrait" r:id="rId1"/>
  <headerFooter alignWithMargins="0">
    <oddFooter>&amp;C&amp;A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1">
    <pageSetUpPr fitToPage="1"/>
  </sheetPr>
  <dimension ref="A1:P27"/>
  <sheetViews>
    <sheetView defaultGridColor="0" colorId="22" zoomScale="87" workbookViewId="0">
      <selection activeCell="B4" sqref="B4"/>
    </sheetView>
  </sheetViews>
  <sheetFormatPr defaultColWidth="9.625" defaultRowHeight="15.75" x14ac:dyDescent="0.25"/>
  <cols>
    <col min="1" max="1" width="3.625" customWidth="1"/>
    <col min="2" max="2" width="19.625" customWidth="1"/>
    <col min="3" max="3" width="28.625" customWidth="1"/>
    <col min="5" max="5" width="12.625" customWidth="1"/>
    <col min="6" max="6" width="4.625" customWidth="1"/>
    <col min="7" max="7" width="12.625" customWidth="1"/>
    <col min="8" max="8" width="4.625" customWidth="1"/>
    <col min="9" max="9" width="12.625" customWidth="1"/>
    <col min="10" max="10" width="4.625" customWidth="1"/>
    <col min="11" max="11" width="12.625" customWidth="1"/>
    <col min="12" max="12" width="4.625" customWidth="1"/>
    <col min="13" max="13" width="12.625" customWidth="1"/>
    <col min="14" max="14" width="4.625" customWidth="1"/>
    <col min="15" max="15" width="12.625" customWidth="1"/>
    <col min="16" max="16" width="4.625" customWidth="1"/>
  </cols>
  <sheetData>
    <row r="1" spans="1:16" ht="30" customHeight="1" x14ac:dyDescent="0.3">
      <c r="B1" s="129" t="s">
        <v>532</v>
      </c>
      <c r="D1" s="30" t="s">
        <v>533</v>
      </c>
    </row>
    <row r="2" spans="1:16" ht="18.75" x14ac:dyDescent="0.3">
      <c r="D2" s="30" t="s">
        <v>534</v>
      </c>
    </row>
    <row r="3" spans="1:16" ht="18.75" x14ac:dyDescent="0.3">
      <c r="D3" s="30" t="s">
        <v>535</v>
      </c>
    </row>
    <row r="4" spans="1:16" ht="16.5" thickBot="1" x14ac:dyDescent="0.3">
      <c r="B4" s="20"/>
      <c r="C4" s="20"/>
      <c r="D4" s="20"/>
      <c r="E4" s="20"/>
      <c r="F4" s="20"/>
      <c r="G4" s="20"/>
      <c r="H4" s="20"/>
      <c r="I4" s="20"/>
      <c r="J4" s="20"/>
      <c r="K4" s="20"/>
      <c r="L4" s="20"/>
      <c r="M4" s="20"/>
      <c r="N4" s="20"/>
      <c r="O4" s="20"/>
      <c r="P4" s="20"/>
    </row>
    <row r="5" spans="1:16" ht="16.5" thickTop="1" x14ac:dyDescent="0.25">
      <c r="B5" s="23"/>
      <c r="D5" s="23"/>
      <c r="F5" s="23"/>
      <c r="H5" s="23"/>
      <c r="J5" s="23"/>
      <c r="N5" s="23"/>
      <c r="P5" s="23"/>
    </row>
    <row r="6" spans="1:16" x14ac:dyDescent="0.25">
      <c r="B6" s="122" t="s">
        <v>189</v>
      </c>
      <c r="C6" t="s">
        <v>536</v>
      </c>
      <c r="D6" s="23"/>
      <c r="E6" s="92" t="s">
        <v>1270</v>
      </c>
      <c r="F6" s="23"/>
      <c r="G6" s="92" t="s">
        <v>537</v>
      </c>
      <c r="H6" s="23"/>
      <c r="J6" s="23"/>
      <c r="L6" s="180" t="s">
        <v>1394</v>
      </c>
      <c r="N6" s="23"/>
      <c r="P6" s="23"/>
    </row>
    <row r="7" spans="1:16" x14ac:dyDescent="0.25">
      <c r="B7" s="23"/>
      <c r="D7" s="23"/>
      <c r="E7" s="92" t="s">
        <v>538</v>
      </c>
      <c r="F7" s="23"/>
      <c r="G7" s="92" t="s">
        <v>539</v>
      </c>
      <c r="H7" s="23"/>
      <c r="I7" s="92" t="s">
        <v>1002</v>
      </c>
      <c r="J7" s="23"/>
      <c r="K7" s="3"/>
      <c r="L7" s="3"/>
      <c r="M7" s="3"/>
      <c r="N7" s="31"/>
      <c r="O7" s="92" t="s">
        <v>1002</v>
      </c>
      <c r="P7" s="23"/>
    </row>
    <row r="8" spans="1:16" x14ac:dyDescent="0.25">
      <c r="B8" s="23"/>
      <c r="D8" s="23"/>
      <c r="F8" s="23"/>
      <c r="G8" s="92" t="s">
        <v>540</v>
      </c>
      <c r="H8" s="23"/>
      <c r="I8" s="432" t="s">
        <v>1301</v>
      </c>
      <c r="J8" s="23"/>
      <c r="K8" s="180" t="s">
        <v>1395</v>
      </c>
      <c r="L8" s="23"/>
      <c r="M8" s="92" t="s">
        <v>541</v>
      </c>
      <c r="N8" s="23"/>
      <c r="O8" s="432" t="s">
        <v>1327</v>
      </c>
      <c r="P8" s="23"/>
    </row>
    <row r="9" spans="1:16" ht="16.5" thickBot="1" x14ac:dyDescent="0.3">
      <c r="B9" s="26"/>
      <c r="C9" s="20"/>
      <c r="D9" s="26"/>
      <c r="E9" s="20"/>
      <c r="F9" s="26"/>
      <c r="G9" s="20"/>
      <c r="H9" s="26"/>
      <c r="I9" s="20"/>
      <c r="J9" s="26"/>
      <c r="K9" s="102" t="s">
        <v>1007</v>
      </c>
      <c r="L9" s="26"/>
      <c r="M9" s="102" t="s">
        <v>542</v>
      </c>
      <c r="N9" s="26"/>
      <c r="O9" s="20"/>
      <c r="P9" s="26"/>
    </row>
    <row r="10" spans="1:16" ht="28.9" customHeight="1" thickTop="1" x14ac:dyDescent="0.25">
      <c r="B10" s="400"/>
      <c r="C10" s="3"/>
      <c r="D10" s="31"/>
      <c r="E10" s="143"/>
      <c r="F10" s="144"/>
      <c r="G10" s="143"/>
      <c r="H10" s="144"/>
      <c r="I10" s="145"/>
      <c r="J10" s="144"/>
      <c r="K10" s="143"/>
      <c r="L10" s="144"/>
      <c r="M10" s="143"/>
      <c r="N10" s="144"/>
      <c r="O10" s="143"/>
      <c r="P10" s="9"/>
    </row>
    <row r="11" spans="1:16" ht="28.9" customHeight="1" x14ac:dyDescent="0.25">
      <c r="B11" s="400"/>
      <c r="C11" s="3"/>
      <c r="D11" s="31"/>
      <c r="E11" s="143"/>
      <c r="F11" s="144"/>
      <c r="G11" s="143"/>
      <c r="H11" s="144"/>
      <c r="I11" s="145"/>
      <c r="J11" s="144"/>
      <c r="K11" s="143"/>
      <c r="L11" s="144"/>
      <c r="M11" s="143"/>
      <c r="N11" s="144"/>
      <c r="O11" s="143"/>
      <c r="P11" s="9"/>
    </row>
    <row r="12" spans="1:16" ht="28.9" customHeight="1" x14ac:dyDescent="0.25">
      <c r="B12" s="401"/>
      <c r="C12" s="3"/>
      <c r="D12" s="31"/>
      <c r="E12" s="143"/>
      <c r="F12" s="144"/>
      <c r="G12" s="143"/>
      <c r="H12" s="144"/>
      <c r="I12" s="145"/>
      <c r="J12" s="144"/>
      <c r="K12" s="143"/>
      <c r="L12" s="144"/>
      <c r="M12" s="143"/>
      <c r="N12" s="144"/>
      <c r="O12" s="143"/>
      <c r="P12" s="9"/>
    </row>
    <row r="13" spans="1:16" ht="28.5" customHeight="1" x14ac:dyDescent="0.25">
      <c r="B13" s="401"/>
      <c r="C13" s="3"/>
      <c r="D13" s="31"/>
      <c r="E13" s="143"/>
      <c r="F13" s="144"/>
      <c r="G13" s="143"/>
      <c r="H13" s="144"/>
      <c r="I13" s="145"/>
      <c r="J13" s="144"/>
      <c r="K13" s="143"/>
      <c r="L13" s="144"/>
      <c r="M13" s="143"/>
      <c r="N13" s="144"/>
      <c r="O13" s="143"/>
      <c r="P13" s="9"/>
    </row>
    <row r="14" spans="1:16" ht="28.5" customHeight="1" x14ac:dyDescent="0.25">
      <c r="B14" s="401"/>
      <c r="C14" s="3"/>
      <c r="D14" s="31"/>
      <c r="E14" s="143"/>
      <c r="F14" s="144"/>
      <c r="G14" s="143"/>
      <c r="H14" s="144"/>
      <c r="I14" s="145"/>
      <c r="J14" s="144"/>
      <c r="K14" s="143"/>
      <c r="L14" s="144"/>
      <c r="M14" s="143"/>
      <c r="N14" s="144"/>
      <c r="O14" s="143"/>
      <c r="P14" s="9"/>
    </row>
    <row r="15" spans="1:16" ht="28.9" customHeight="1" x14ac:dyDescent="0.25">
      <c r="B15" s="401"/>
      <c r="C15" s="3"/>
      <c r="D15" s="31"/>
      <c r="E15" s="143"/>
      <c r="F15" s="144"/>
      <c r="G15" s="143"/>
      <c r="H15" s="144"/>
      <c r="I15" s="145"/>
      <c r="J15" s="144"/>
      <c r="K15" s="143"/>
      <c r="L15" s="144"/>
      <c r="M15" s="143"/>
      <c r="N15" s="144"/>
      <c r="O15" s="143"/>
      <c r="P15" s="9"/>
    </row>
    <row r="16" spans="1:16" ht="35.25" x14ac:dyDescent="0.25">
      <c r="A16" s="52" t="s">
        <v>543</v>
      </c>
      <c r="B16" s="401"/>
      <c r="C16" s="3"/>
      <c r="D16" s="31"/>
      <c r="E16" s="143"/>
      <c r="F16" s="144"/>
      <c r="G16" s="143"/>
      <c r="H16" s="144"/>
      <c r="I16" s="145"/>
      <c r="J16" s="144"/>
      <c r="K16" s="143"/>
      <c r="L16" s="144"/>
      <c r="M16" s="143"/>
      <c r="N16" s="144"/>
      <c r="O16" s="143"/>
      <c r="P16" s="9"/>
    </row>
    <row r="17" spans="2:16" ht="28.9" customHeight="1" x14ac:dyDescent="0.25">
      <c r="B17" s="401"/>
      <c r="C17" s="3"/>
      <c r="D17" s="31"/>
      <c r="E17" s="143"/>
      <c r="F17" s="144"/>
      <c r="G17" s="143"/>
      <c r="H17" s="144"/>
      <c r="I17" s="145"/>
      <c r="J17" s="144"/>
      <c r="K17" s="143"/>
      <c r="L17" s="144"/>
      <c r="M17" s="143"/>
      <c r="N17" s="144"/>
      <c r="O17" s="143"/>
      <c r="P17" s="9"/>
    </row>
    <row r="18" spans="2:16" ht="28.9" customHeight="1" x14ac:dyDescent="0.25">
      <c r="B18" s="401"/>
      <c r="C18" s="3"/>
      <c r="D18" s="31"/>
      <c r="E18" s="143"/>
      <c r="F18" s="144"/>
      <c r="G18" s="143"/>
      <c r="H18" s="144"/>
      <c r="I18" s="145"/>
      <c r="J18" s="144"/>
      <c r="K18" s="143"/>
      <c r="L18" s="144"/>
      <c r="M18" s="143"/>
      <c r="N18" s="144"/>
      <c r="O18" s="143"/>
      <c r="P18" s="9"/>
    </row>
    <row r="19" spans="2:16" ht="28.9" customHeight="1" x14ac:dyDescent="0.25">
      <c r="B19" s="401"/>
      <c r="C19" s="3"/>
      <c r="D19" s="31"/>
      <c r="E19" s="143"/>
      <c r="F19" s="144"/>
      <c r="G19" s="143"/>
      <c r="H19" s="144"/>
      <c r="I19" s="145"/>
      <c r="J19" s="144"/>
      <c r="K19" s="143"/>
      <c r="L19" s="144"/>
      <c r="M19" s="143"/>
      <c r="N19" s="144"/>
      <c r="O19" s="143"/>
      <c r="P19" s="9"/>
    </row>
    <row r="20" spans="2:16" ht="28.9" customHeight="1" x14ac:dyDescent="0.25">
      <c r="B20" s="401"/>
      <c r="C20" s="3"/>
      <c r="D20" s="31"/>
      <c r="E20" s="143"/>
      <c r="F20" s="144"/>
      <c r="G20" s="143"/>
      <c r="H20" s="144"/>
      <c r="I20" s="145"/>
      <c r="J20" s="144"/>
      <c r="K20" s="143"/>
      <c r="L20" s="144"/>
      <c r="M20" s="143"/>
      <c r="N20" s="144"/>
      <c r="O20" s="143"/>
      <c r="P20" s="9"/>
    </row>
    <row r="21" spans="2:16" ht="28.9" customHeight="1" thickBot="1" x14ac:dyDescent="0.3">
      <c r="C21" s="23"/>
      <c r="D21" s="108" t="s">
        <v>1038</v>
      </c>
      <c r="E21" s="146"/>
      <c r="F21" s="147"/>
      <c r="G21" s="146"/>
      <c r="H21" s="147"/>
      <c r="I21" s="146"/>
      <c r="J21" s="147"/>
      <c r="K21" s="146"/>
      <c r="L21" s="147"/>
      <c r="M21" s="146"/>
      <c r="N21" s="147"/>
      <c r="O21" s="146"/>
      <c r="P21" s="78"/>
    </row>
    <row r="22" spans="2:16" ht="15" customHeight="1" thickTop="1" x14ac:dyDescent="0.25">
      <c r="K22" s="92" t="s">
        <v>544</v>
      </c>
      <c r="M22" s="92" t="s">
        <v>545</v>
      </c>
    </row>
    <row r="23" spans="2:16" ht="28.9" customHeight="1" x14ac:dyDescent="0.25">
      <c r="B23" t="s">
        <v>546</v>
      </c>
    </row>
    <row r="24" spans="2:16" x14ac:dyDescent="0.25">
      <c r="B24" t="s">
        <v>547</v>
      </c>
    </row>
    <row r="25" spans="2:16" x14ac:dyDescent="0.25">
      <c r="K25" s="3"/>
      <c r="L25" s="3"/>
      <c r="M25" s="3"/>
      <c r="N25" s="3"/>
    </row>
    <row r="26" spans="2:16" x14ac:dyDescent="0.25">
      <c r="L26" s="119" t="s">
        <v>611</v>
      </c>
    </row>
    <row r="27" spans="2:16" ht="28.9" customHeight="1" x14ac:dyDescent="0.25">
      <c r="B27" t="s">
        <v>1396</v>
      </c>
    </row>
  </sheetData>
  <phoneticPr fontId="0" type="noConversion"/>
  <pageMargins left="0.5" right="0.5" top="0.5" bottom="0.5" header="0.5" footer="0.25"/>
  <pageSetup paperSize="5" scale="88" orientation="landscape" r:id="rId1"/>
  <headerFooter alignWithMargins="0">
    <oddFooter>&amp;C&amp;A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2">
    <pageSetUpPr fitToPage="1"/>
  </sheetPr>
  <dimension ref="A1:P26"/>
  <sheetViews>
    <sheetView defaultGridColor="0" colorId="22" zoomScale="87" workbookViewId="0">
      <pane xSplit="6" ySplit="13" topLeftCell="G14" activePane="bottomRight" state="frozen"/>
      <selection activeCell="E8" sqref="E8"/>
      <selection pane="topRight" activeCell="E8" sqref="E8"/>
      <selection pane="bottomLeft" activeCell="E8" sqref="E8"/>
      <selection pane="bottomRight" activeCell="B3" sqref="B3"/>
    </sheetView>
  </sheetViews>
  <sheetFormatPr defaultColWidth="9.625" defaultRowHeight="15.75" x14ac:dyDescent="0.25"/>
  <cols>
    <col min="1" max="1" width="3.625" customWidth="1"/>
    <col min="2" max="2" width="19.625" customWidth="1"/>
    <col min="3" max="3" width="28.625" customWidth="1"/>
    <col min="5" max="5" width="12.625" customWidth="1"/>
    <col min="6" max="6" width="4.625" customWidth="1"/>
    <col min="7" max="7" width="12.625" customWidth="1"/>
    <col min="8" max="8" width="4.625" customWidth="1"/>
    <col min="9" max="9" width="12.625" customWidth="1"/>
    <col min="10" max="10" width="4.625" customWidth="1"/>
    <col min="11" max="11" width="12.625" customWidth="1"/>
    <col min="12" max="12" width="4.625" customWidth="1"/>
    <col min="13" max="13" width="12.625" customWidth="1"/>
    <col min="14" max="14" width="4.625" customWidth="1"/>
    <col min="15" max="15" width="12.625" customWidth="1"/>
    <col min="16" max="16" width="4.625" customWidth="1"/>
  </cols>
  <sheetData>
    <row r="1" spans="1:16" ht="30" customHeight="1" x14ac:dyDescent="0.3">
      <c r="B1" s="5" t="s">
        <v>548</v>
      </c>
    </row>
    <row r="2" spans="1:16" ht="18.75" x14ac:dyDescent="0.3">
      <c r="B2" s="5" t="s">
        <v>556</v>
      </c>
    </row>
    <row r="3" spans="1:16" ht="16.5" thickBot="1" x14ac:dyDescent="0.3">
      <c r="B3" s="20"/>
      <c r="C3" s="20"/>
      <c r="D3" s="20"/>
      <c r="E3" s="20"/>
      <c r="F3" s="20"/>
      <c r="G3" s="20"/>
      <c r="H3" s="20"/>
      <c r="I3" s="20"/>
      <c r="J3" s="20"/>
      <c r="K3" s="20"/>
      <c r="L3" s="20"/>
      <c r="M3" s="20"/>
      <c r="N3" s="20"/>
      <c r="O3" s="20"/>
      <c r="P3" s="20"/>
    </row>
    <row r="4" spans="1:16" ht="16.5" thickTop="1" x14ac:dyDescent="0.25">
      <c r="B4" s="23"/>
      <c r="D4" s="23"/>
      <c r="F4" s="23"/>
      <c r="H4" s="23"/>
      <c r="J4" s="23"/>
      <c r="N4" s="23"/>
      <c r="P4" s="23"/>
    </row>
    <row r="5" spans="1:16" x14ac:dyDescent="0.25">
      <c r="B5" s="122" t="s">
        <v>189</v>
      </c>
      <c r="C5" t="s">
        <v>536</v>
      </c>
      <c r="D5" s="23"/>
      <c r="E5" s="92" t="s">
        <v>1270</v>
      </c>
      <c r="F5" s="23"/>
      <c r="G5" s="92" t="s">
        <v>537</v>
      </c>
      <c r="H5" s="23"/>
      <c r="J5" s="23"/>
      <c r="L5" s="180" t="str">
        <f>+'Sheet 29'!L6</f>
        <v xml:space="preserve"> REDUCED IN SFY 2017</v>
      </c>
      <c r="N5" s="23"/>
      <c r="P5" s="23"/>
    </row>
    <row r="6" spans="1:16" x14ac:dyDescent="0.25">
      <c r="B6" s="23"/>
      <c r="D6" s="23"/>
      <c r="E6" s="92" t="s">
        <v>538</v>
      </c>
      <c r="F6" s="23"/>
      <c r="G6" s="92" t="s">
        <v>557</v>
      </c>
      <c r="H6" s="23"/>
      <c r="I6" s="92" t="s">
        <v>1002</v>
      </c>
      <c r="J6" s="23"/>
      <c r="K6" s="3"/>
      <c r="L6" s="3"/>
      <c r="M6" s="3"/>
      <c r="N6" s="31"/>
      <c r="O6" s="92" t="s">
        <v>1002</v>
      </c>
      <c r="P6" s="23"/>
    </row>
    <row r="7" spans="1:16" x14ac:dyDescent="0.25">
      <c r="B7" s="23"/>
      <c r="D7" s="23"/>
      <c r="F7" s="23"/>
      <c r="G7" s="92" t="s">
        <v>540</v>
      </c>
      <c r="H7" s="23"/>
      <c r="I7" s="180" t="str">
        <f>+'Sheet 29'!I8</f>
        <v>June 30, 2016</v>
      </c>
      <c r="J7" s="23"/>
      <c r="K7" s="92" t="str">
        <f>By</f>
        <v>By SFY 2017</v>
      </c>
      <c r="L7" s="23"/>
      <c r="M7" s="92" t="s">
        <v>541</v>
      </c>
      <c r="N7" s="23"/>
      <c r="O7" s="444">
        <f>Current</f>
        <v>42916</v>
      </c>
      <c r="P7" s="23"/>
    </row>
    <row r="8" spans="1:16" ht="16.5" thickBot="1" x14ac:dyDescent="0.3">
      <c r="B8" s="26"/>
      <c r="C8" s="20"/>
      <c r="D8" s="26"/>
      <c r="E8" s="20"/>
      <c r="F8" s="26"/>
      <c r="G8" s="20"/>
      <c r="H8" s="26"/>
      <c r="I8" s="20"/>
      <c r="J8" s="26"/>
      <c r="K8" s="102" t="s">
        <v>1007</v>
      </c>
      <c r="L8" s="26"/>
      <c r="M8" s="102" t="s">
        <v>542</v>
      </c>
      <c r="N8" s="26"/>
      <c r="O8" s="20"/>
      <c r="P8" s="26"/>
    </row>
    <row r="9" spans="1:16" ht="28.9" customHeight="1" thickTop="1" x14ac:dyDescent="0.25">
      <c r="B9" s="31"/>
      <c r="C9" s="3"/>
      <c r="D9" s="31"/>
      <c r="E9" s="3"/>
      <c r="F9" s="33"/>
      <c r="G9" s="3"/>
      <c r="H9" s="33"/>
      <c r="I9" s="9"/>
      <c r="J9" s="33"/>
      <c r="K9" s="3"/>
      <c r="L9" s="33"/>
      <c r="M9" s="3"/>
      <c r="N9" s="33"/>
      <c r="O9" s="3"/>
      <c r="P9" s="9"/>
    </row>
    <row r="10" spans="1:16" ht="28.9" customHeight="1" x14ac:dyDescent="0.25">
      <c r="B10" s="31"/>
      <c r="C10" s="3"/>
      <c r="D10" s="31"/>
      <c r="E10" s="3"/>
      <c r="F10" s="33"/>
      <c r="G10" s="3"/>
      <c r="H10" s="33"/>
      <c r="I10" s="9"/>
      <c r="J10" s="33"/>
      <c r="K10" s="3"/>
      <c r="L10" s="33"/>
      <c r="M10" s="3"/>
      <c r="N10" s="33"/>
      <c r="O10" s="3"/>
      <c r="P10" s="9"/>
    </row>
    <row r="11" spans="1:16" ht="28.9" customHeight="1" x14ac:dyDescent="0.25">
      <c r="B11" s="31"/>
      <c r="C11" s="3"/>
      <c r="D11" s="31"/>
      <c r="E11" s="3"/>
      <c r="F11" s="33"/>
      <c r="G11" s="3"/>
      <c r="H11" s="33"/>
      <c r="I11" s="9"/>
      <c r="J11" s="33"/>
      <c r="K11" s="3"/>
      <c r="L11" s="33"/>
      <c r="M11" s="3"/>
      <c r="N11" s="33"/>
      <c r="O11" s="3"/>
      <c r="P11" s="9"/>
    </row>
    <row r="12" spans="1:16" ht="28.9" customHeight="1" x14ac:dyDescent="0.25">
      <c r="B12" s="31"/>
      <c r="C12" s="3"/>
      <c r="D12" s="31"/>
      <c r="E12" s="3"/>
      <c r="F12" s="33"/>
      <c r="G12" s="3"/>
      <c r="H12" s="33"/>
      <c r="I12" s="9"/>
      <c r="J12" s="33"/>
      <c r="K12" s="3"/>
      <c r="L12" s="33"/>
      <c r="M12" s="3"/>
      <c r="N12" s="33"/>
      <c r="O12" s="3"/>
      <c r="P12" s="9"/>
    </row>
    <row r="13" spans="1:16" ht="28.5" customHeight="1" x14ac:dyDescent="0.25">
      <c r="B13" s="31"/>
      <c r="C13" s="3"/>
      <c r="D13" s="31"/>
      <c r="E13" s="3"/>
      <c r="F13" s="33"/>
      <c r="G13" s="3"/>
      <c r="H13" s="33"/>
      <c r="I13" s="9"/>
      <c r="J13" s="33"/>
      <c r="K13" s="3"/>
      <c r="L13" s="33"/>
      <c r="M13" s="3"/>
      <c r="N13" s="33"/>
      <c r="O13" s="3"/>
      <c r="P13" s="9"/>
    </row>
    <row r="14" spans="1:16" ht="28.5" customHeight="1" x14ac:dyDescent="0.25">
      <c r="B14" s="31"/>
      <c r="C14" s="3"/>
      <c r="D14" s="31"/>
      <c r="E14" s="3"/>
      <c r="F14" s="33"/>
      <c r="G14" s="3"/>
      <c r="H14" s="33"/>
      <c r="I14" s="9"/>
      <c r="J14" s="33"/>
      <c r="K14" s="3"/>
      <c r="L14" s="33"/>
      <c r="M14" s="3"/>
      <c r="N14" s="33"/>
      <c r="O14" s="3"/>
      <c r="P14" s="9"/>
    </row>
    <row r="15" spans="1:16" ht="35.25" x14ac:dyDescent="0.25">
      <c r="A15" s="52" t="s">
        <v>558</v>
      </c>
      <c r="B15" s="31"/>
      <c r="C15" s="3"/>
      <c r="D15" s="31"/>
      <c r="E15" s="3"/>
      <c r="F15" s="33"/>
      <c r="G15" s="3"/>
      <c r="H15" s="33"/>
      <c r="I15" s="9"/>
      <c r="J15" s="33"/>
      <c r="K15" s="3"/>
      <c r="L15" s="33"/>
      <c r="M15" s="3"/>
      <c r="N15" s="33"/>
      <c r="O15" s="3"/>
      <c r="P15" s="9"/>
    </row>
    <row r="16" spans="1:16" ht="28.5" customHeight="1" x14ac:dyDescent="0.25">
      <c r="B16" s="31"/>
      <c r="C16" s="3"/>
      <c r="D16" s="31"/>
      <c r="E16" s="3"/>
      <c r="F16" s="33"/>
      <c r="G16" s="3"/>
      <c r="H16" s="33"/>
      <c r="I16" s="9"/>
      <c r="J16" s="33"/>
      <c r="K16" s="3"/>
      <c r="L16" s="33"/>
      <c r="M16" s="3"/>
      <c r="N16" s="33"/>
      <c r="O16" s="3"/>
      <c r="P16" s="9"/>
    </row>
    <row r="17" spans="2:16" ht="28.9" customHeight="1" x14ac:dyDescent="0.25">
      <c r="B17" s="31"/>
      <c r="C17" s="3"/>
      <c r="D17" s="31"/>
      <c r="E17" s="3"/>
      <c r="F17" s="33"/>
      <c r="G17" s="3"/>
      <c r="H17" s="33"/>
      <c r="I17" s="9"/>
      <c r="J17" s="33"/>
      <c r="K17" s="3"/>
      <c r="L17" s="33"/>
      <c r="M17" s="3"/>
      <c r="N17" s="33"/>
      <c r="O17" s="3"/>
      <c r="P17" s="9"/>
    </row>
    <row r="18" spans="2:16" ht="28.9" customHeight="1" x14ac:dyDescent="0.25">
      <c r="B18" s="31"/>
      <c r="C18" s="3"/>
      <c r="D18" s="31"/>
      <c r="E18" s="3"/>
      <c r="F18" s="33"/>
      <c r="G18" s="3"/>
      <c r="H18" s="33"/>
      <c r="I18" s="9"/>
      <c r="J18" s="33"/>
      <c r="K18" s="3"/>
      <c r="L18" s="33"/>
      <c r="M18" s="3"/>
      <c r="N18" s="33"/>
      <c r="O18" s="3"/>
      <c r="P18" s="9"/>
    </row>
    <row r="19" spans="2:16" ht="28.9" customHeight="1" x14ac:dyDescent="0.25">
      <c r="B19" s="31"/>
      <c r="C19" s="3"/>
      <c r="D19" s="31"/>
      <c r="E19" s="3"/>
      <c r="F19" s="33"/>
      <c r="G19" s="3"/>
      <c r="H19" s="33"/>
      <c r="I19" s="9"/>
      <c r="J19" s="33"/>
      <c r="K19" s="3"/>
      <c r="L19" s="33"/>
      <c r="M19" s="3"/>
      <c r="N19" s="33"/>
      <c r="O19" s="3"/>
      <c r="P19" s="9"/>
    </row>
    <row r="20" spans="2:16" ht="28.9" customHeight="1" thickBot="1" x14ac:dyDescent="0.3">
      <c r="C20" s="23"/>
      <c r="D20" s="108" t="s">
        <v>1038</v>
      </c>
      <c r="E20" s="20"/>
      <c r="F20" s="77"/>
      <c r="G20" s="20"/>
      <c r="H20" s="77"/>
      <c r="I20" s="78"/>
      <c r="J20" s="77"/>
      <c r="K20" s="20"/>
      <c r="L20" s="77"/>
      <c r="M20" s="20"/>
      <c r="N20" s="77"/>
      <c r="O20" s="20"/>
      <c r="P20" s="78"/>
    </row>
    <row r="21" spans="2:16" ht="15" customHeight="1" thickTop="1" x14ac:dyDescent="0.25">
      <c r="K21" s="92" t="s">
        <v>559</v>
      </c>
      <c r="M21" s="92" t="s">
        <v>153</v>
      </c>
    </row>
    <row r="22" spans="2:16" ht="28.9" customHeight="1" x14ac:dyDescent="0.25">
      <c r="B22" t="s">
        <v>154</v>
      </c>
    </row>
    <row r="23" spans="2:16" x14ac:dyDescent="0.25">
      <c r="B23" t="s">
        <v>547</v>
      </c>
    </row>
    <row r="24" spans="2:16" x14ac:dyDescent="0.25">
      <c r="K24" s="3"/>
      <c r="L24" s="3"/>
      <c r="M24" s="3"/>
      <c r="N24" s="3"/>
    </row>
    <row r="25" spans="2:16" x14ac:dyDescent="0.25">
      <c r="L25" s="119" t="s">
        <v>611</v>
      </c>
    </row>
    <row r="26" spans="2:16" ht="28.9" customHeight="1" x14ac:dyDescent="0.25">
      <c r="B26" t="s">
        <v>1397</v>
      </c>
    </row>
  </sheetData>
  <phoneticPr fontId="0" type="noConversion"/>
  <pageMargins left="0.5" right="0.5" top="0.5" bottom="0.5" header="0.5" footer="0.25"/>
  <pageSetup paperSize="5" scale="91" orientation="landscape" r:id="rId1"/>
  <headerFooter alignWithMargins="0">
    <oddFooter>&amp;C&amp;A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3">
    <pageSetUpPr fitToPage="1"/>
  </sheetPr>
  <dimension ref="A1:J39"/>
  <sheetViews>
    <sheetView defaultGridColor="0" colorId="22" zoomScale="87" workbookViewId="0">
      <selection activeCell="A4" sqref="A4"/>
    </sheetView>
  </sheetViews>
  <sheetFormatPr defaultColWidth="9.625" defaultRowHeight="15.75" x14ac:dyDescent="0.25"/>
  <cols>
    <col min="5" max="5" width="12.625" customWidth="1"/>
    <col min="6" max="6" width="4.625" customWidth="1"/>
    <col min="7" max="7" width="12.625" customWidth="1"/>
    <col min="8" max="8" width="4.625" customWidth="1"/>
    <col min="9" max="10" width="10.625" customWidth="1"/>
  </cols>
  <sheetData>
    <row r="1" spans="1:10" ht="34.9" customHeight="1" x14ac:dyDescent="0.35">
      <c r="E1" s="127" t="s">
        <v>612</v>
      </c>
    </row>
    <row r="2" spans="1:10" ht="26.25" x14ac:dyDescent="0.35">
      <c r="E2" s="495" t="s">
        <v>1398</v>
      </c>
    </row>
    <row r="3" spans="1:10" ht="18.75" x14ac:dyDescent="0.3">
      <c r="E3" s="86" t="s">
        <v>472</v>
      </c>
    </row>
    <row r="4" spans="1:10" ht="16.5" thickBot="1" x14ac:dyDescent="0.3">
      <c r="A4" s="20"/>
      <c r="B4" s="20"/>
      <c r="C4" s="20"/>
      <c r="D4" s="20"/>
      <c r="E4" s="20"/>
      <c r="F4" s="20"/>
      <c r="G4" s="20"/>
      <c r="H4" s="20"/>
      <c r="I4" s="20"/>
      <c r="J4" s="20"/>
    </row>
    <row r="5" spans="1:10" ht="24.95" customHeight="1" thickTop="1" x14ac:dyDescent="0.25">
      <c r="D5" s="23"/>
      <c r="E5" s="92" t="s">
        <v>1034</v>
      </c>
      <c r="F5" s="23"/>
      <c r="G5" s="92" t="s">
        <v>1035</v>
      </c>
      <c r="H5" s="23"/>
      <c r="I5" t="s">
        <v>1399</v>
      </c>
    </row>
    <row r="6" spans="1:10" ht="16.5" thickBot="1" x14ac:dyDescent="0.3">
      <c r="A6" s="20"/>
      <c r="B6" s="20"/>
      <c r="C6" s="20"/>
      <c r="D6" s="26"/>
      <c r="E6" s="20"/>
      <c r="F6" s="26"/>
      <c r="G6" s="20"/>
      <c r="H6" s="26"/>
      <c r="I6" s="102"/>
      <c r="J6" s="20" t="s">
        <v>473</v>
      </c>
    </row>
    <row r="7" spans="1:10" ht="28.9" customHeight="1" thickTop="1" x14ac:dyDescent="0.25">
      <c r="A7" s="3" t="str">
        <f>'Sheet 26'!B5</f>
        <v>Balance July 1, 2016</v>
      </c>
      <c r="B7" s="3"/>
      <c r="C7" s="3"/>
      <c r="D7" s="100" t="s">
        <v>155</v>
      </c>
      <c r="E7" s="87" t="s">
        <v>354</v>
      </c>
      <c r="F7" s="106" t="s">
        <v>1010</v>
      </c>
      <c r="G7" s="3"/>
      <c r="H7" s="33"/>
    </row>
    <row r="8" spans="1:10" ht="28.9" customHeight="1" x14ac:dyDescent="0.25">
      <c r="A8" s="3" t="s">
        <v>632</v>
      </c>
      <c r="B8" s="3"/>
      <c r="C8" s="3"/>
      <c r="D8" s="100" t="s">
        <v>633</v>
      </c>
      <c r="E8" s="87" t="s">
        <v>354</v>
      </c>
      <c r="F8" s="106" t="s">
        <v>1010</v>
      </c>
      <c r="G8" s="3"/>
      <c r="H8" s="33"/>
    </row>
    <row r="9" spans="1:10" ht="28.9" customHeight="1" x14ac:dyDescent="0.25">
      <c r="A9" s="3" t="s">
        <v>891</v>
      </c>
      <c r="B9" s="3"/>
      <c r="C9" s="3"/>
      <c r="D9" s="100" t="s">
        <v>634</v>
      </c>
      <c r="E9" s="3"/>
      <c r="F9" s="33"/>
      <c r="G9" s="87" t="s">
        <v>354</v>
      </c>
      <c r="H9" s="106" t="s">
        <v>1010</v>
      </c>
    </row>
    <row r="10" spans="1:10" ht="28.9" customHeight="1" x14ac:dyDescent="0.25">
      <c r="A10" s="3"/>
      <c r="B10" s="3"/>
      <c r="C10" s="3"/>
      <c r="D10" s="31"/>
      <c r="E10" s="3"/>
      <c r="F10" s="33"/>
      <c r="G10" s="3"/>
      <c r="H10" s="33"/>
    </row>
    <row r="11" spans="1:10" ht="28.9" customHeight="1" x14ac:dyDescent="0.25">
      <c r="A11" s="3"/>
      <c r="B11" s="3"/>
      <c r="C11" s="3"/>
      <c r="D11" s="31"/>
      <c r="E11" s="3"/>
      <c r="F11" s="33"/>
      <c r="G11" s="3"/>
      <c r="H11" s="33"/>
    </row>
    <row r="12" spans="1:10" ht="28.9" customHeight="1" x14ac:dyDescent="0.25">
      <c r="A12" s="3" t="str">
        <f>'Sheet 26'!B29</f>
        <v>Balance June 30, 2017</v>
      </c>
      <c r="B12" s="3"/>
      <c r="C12" s="3"/>
      <c r="D12" s="100" t="s">
        <v>635</v>
      </c>
      <c r="E12" s="3"/>
      <c r="F12" s="33"/>
      <c r="G12" s="87" t="s">
        <v>354</v>
      </c>
      <c r="H12" s="106" t="s">
        <v>1010</v>
      </c>
    </row>
    <row r="13" spans="1:10" ht="16.5" thickBot="1" x14ac:dyDescent="0.3">
      <c r="D13" s="23"/>
      <c r="E13" s="20"/>
      <c r="F13" s="77"/>
      <c r="G13" s="20"/>
      <c r="H13" s="77"/>
    </row>
    <row r="14" spans="1:10" ht="16.5" thickTop="1" x14ac:dyDescent="0.25">
      <c r="A14" s="445" t="s">
        <v>1400</v>
      </c>
      <c r="B14" s="3"/>
      <c r="C14" s="3"/>
      <c r="D14" s="3"/>
      <c r="E14" s="3"/>
      <c r="F14" s="3"/>
      <c r="G14" s="117" t="s">
        <v>636</v>
      </c>
      <c r="H14" s="123" t="s">
        <v>1172</v>
      </c>
      <c r="I14" s="3"/>
      <c r="J14" s="3"/>
    </row>
    <row r="15" spans="1:10" ht="16.5" thickBot="1" x14ac:dyDescent="0.3">
      <c r="A15" s="451" t="s">
        <v>1401</v>
      </c>
      <c r="B15" s="20"/>
      <c r="C15" s="20"/>
      <c r="D15" s="20"/>
      <c r="E15" s="124" t="s">
        <v>637</v>
      </c>
      <c r="F15" s="124" t="s">
        <v>1172</v>
      </c>
      <c r="G15" s="74"/>
      <c r="H15" s="26"/>
    </row>
    <row r="16" spans="1:10" ht="19.5" thickTop="1" x14ac:dyDescent="0.3">
      <c r="A16" s="3"/>
      <c r="B16" s="3"/>
      <c r="C16" s="3"/>
      <c r="D16" s="101" t="s">
        <v>613</v>
      </c>
      <c r="E16" s="3"/>
      <c r="F16" s="3"/>
      <c r="G16" s="3"/>
      <c r="H16" s="31"/>
    </row>
    <row r="17" spans="1:10" ht="28.9" customHeight="1" x14ac:dyDescent="0.25">
      <c r="A17" s="3" t="str">
        <f>A7</f>
        <v>Balance July 1, 2016</v>
      </c>
      <c r="B17" s="3"/>
      <c r="C17" s="3"/>
      <c r="D17" s="100" t="s">
        <v>638</v>
      </c>
      <c r="E17" s="87" t="s">
        <v>354</v>
      </c>
      <c r="F17" s="106" t="s">
        <v>1010</v>
      </c>
      <c r="G17" s="3"/>
      <c r="H17" s="33"/>
    </row>
    <row r="18" spans="1:10" ht="28.9" customHeight="1" x14ac:dyDescent="0.25">
      <c r="A18" s="3" t="s">
        <v>632</v>
      </c>
      <c r="B18" s="3"/>
      <c r="C18" s="3"/>
      <c r="D18" s="100" t="s">
        <v>639</v>
      </c>
      <c r="E18" s="87" t="s">
        <v>354</v>
      </c>
      <c r="F18" s="106" t="s">
        <v>1010</v>
      </c>
      <c r="G18" s="3"/>
      <c r="H18" s="33"/>
    </row>
    <row r="19" spans="1:10" ht="28.9" customHeight="1" x14ac:dyDescent="0.25">
      <c r="A19" s="3" t="s">
        <v>891</v>
      </c>
      <c r="B19" s="3"/>
      <c r="C19" s="3"/>
      <c r="D19" s="100" t="s">
        <v>640</v>
      </c>
      <c r="E19" s="3"/>
      <c r="F19" s="33"/>
      <c r="G19" s="87" t="s">
        <v>354</v>
      </c>
      <c r="H19" s="106" t="s">
        <v>1010</v>
      </c>
    </row>
    <row r="20" spans="1:10" ht="28.9" customHeight="1" x14ac:dyDescent="0.25">
      <c r="A20" s="3"/>
      <c r="B20" s="3"/>
      <c r="C20" s="3"/>
      <c r="D20" s="31"/>
      <c r="E20" s="3"/>
      <c r="F20" s="33"/>
      <c r="G20" s="3"/>
      <c r="H20" s="33"/>
    </row>
    <row r="21" spans="1:10" ht="28.9" customHeight="1" x14ac:dyDescent="0.25">
      <c r="A21" s="3"/>
      <c r="B21" s="3"/>
      <c r="C21" s="3"/>
      <c r="D21" s="31"/>
      <c r="E21" s="3"/>
      <c r="F21" s="33"/>
      <c r="G21" s="3"/>
      <c r="H21" s="33"/>
    </row>
    <row r="22" spans="1:10" ht="28.9" customHeight="1" x14ac:dyDescent="0.25">
      <c r="A22" s="3" t="str">
        <f>A12</f>
        <v>Balance June 30, 2017</v>
      </c>
      <c r="B22" s="3"/>
      <c r="C22" s="3"/>
      <c r="D22" s="100" t="s">
        <v>641</v>
      </c>
      <c r="E22" s="3"/>
      <c r="F22" s="33"/>
      <c r="G22" s="87" t="s">
        <v>354</v>
      </c>
      <c r="H22" s="106" t="s">
        <v>1010</v>
      </c>
    </row>
    <row r="23" spans="1:10" ht="28.9" customHeight="1" thickBot="1" x14ac:dyDescent="0.3">
      <c r="D23" s="23"/>
      <c r="E23" s="20"/>
      <c r="F23" s="77"/>
      <c r="G23" s="20"/>
      <c r="H23" s="77"/>
    </row>
    <row r="24" spans="1:10" ht="28.9" customHeight="1" thickTop="1" x14ac:dyDescent="0.25">
      <c r="A24" s="445" t="s">
        <v>1402</v>
      </c>
      <c r="B24" s="3"/>
      <c r="C24" s="3"/>
      <c r="D24" s="3"/>
      <c r="E24" s="3"/>
      <c r="F24" s="3"/>
      <c r="G24" s="117" t="s">
        <v>642</v>
      </c>
      <c r="H24" s="123" t="s">
        <v>1172</v>
      </c>
      <c r="I24" s="3"/>
      <c r="J24" s="3"/>
    </row>
    <row r="25" spans="1:10" ht="28.9" customHeight="1" thickBot="1" x14ac:dyDescent="0.3">
      <c r="A25" s="20" t="str">
        <f>A15</f>
        <v>SFY 2018 Interest on Bonds *</v>
      </c>
      <c r="B25" s="20"/>
      <c r="C25" s="20"/>
      <c r="D25" s="20"/>
      <c r="E25" s="124" t="s">
        <v>643</v>
      </c>
      <c r="F25" s="124" t="s">
        <v>1172</v>
      </c>
      <c r="G25" s="74"/>
      <c r="H25" s="26"/>
    </row>
    <row r="26" spans="1:10" ht="28.9" customHeight="1" thickTop="1" thickBot="1" x14ac:dyDescent="0.3">
      <c r="A26" s="20" t="s">
        <v>644</v>
      </c>
      <c r="B26" s="20"/>
      <c r="C26" s="20"/>
      <c r="D26" s="20"/>
      <c r="E26" s="20"/>
      <c r="F26" s="20"/>
      <c r="G26" s="124" t="s">
        <v>645</v>
      </c>
      <c r="H26" s="124" t="s">
        <v>1172</v>
      </c>
      <c r="I26" s="25"/>
      <c r="J26" s="20"/>
    </row>
    <row r="27" spans="1:10" ht="39.950000000000003" customHeight="1" thickTop="1" thickBot="1" x14ac:dyDescent="0.35">
      <c r="A27" s="20"/>
      <c r="B27" s="20"/>
      <c r="C27" s="20"/>
      <c r="D27" s="452" t="s">
        <v>1403</v>
      </c>
      <c r="E27" s="20"/>
      <c r="F27" s="20"/>
      <c r="G27" s="20"/>
      <c r="H27" s="20"/>
      <c r="I27" s="20"/>
      <c r="J27" s="20"/>
    </row>
    <row r="28" spans="1:10" ht="24.95" customHeight="1" thickTop="1" x14ac:dyDescent="0.25">
      <c r="B28" t="s">
        <v>646</v>
      </c>
      <c r="D28" s="23"/>
      <c r="E28" s="505" t="s">
        <v>1404</v>
      </c>
      <c r="F28" s="498"/>
      <c r="G28" s="92" t="s">
        <v>417</v>
      </c>
      <c r="H28" s="23"/>
      <c r="I28" s="122" t="s">
        <v>418</v>
      </c>
      <c r="J28" s="92" t="s">
        <v>24</v>
      </c>
    </row>
    <row r="29" spans="1:10" ht="16.5" thickBot="1" x14ac:dyDescent="0.3">
      <c r="A29" s="20"/>
      <c r="B29" s="20"/>
      <c r="C29" s="20"/>
      <c r="D29" s="26"/>
      <c r="E29" s="20"/>
      <c r="F29" s="26"/>
      <c r="G29" s="20"/>
      <c r="H29" s="26"/>
      <c r="I29" s="108" t="s">
        <v>419</v>
      </c>
      <c r="J29" s="102" t="s">
        <v>420</v>
      </c>
    </row>
    <row r="30" spans="1:10" ht="28.9" customHeight="1" thickTop="1" x14ac:dyDescent="0.25">
      <c r="A30" s="3"/>
      <c r="B30" s="3"/>
      <c r="C30" s="3"/>
      <c r="D30" s="31"/>
      <c r="E30" s="3"/>
      <c r="F30" s="33"/>
      <c r="G30" s="3"/>
      <c r="H30" s="33"/>
      <c r="I30" s="31"/>
      <c r="J30" s="3"/>
    </row>
    <row r="31" spans="1:10" ht="28.9" customHeight="1" x14ac:dyDescent="0.25">
      <c r="A31" s="3"/>
      <c r="B31" s="3"/>
      <c r="C31" s="3"/>
      <c r="D31" s="31"/>
      <c r="E31" s="3"/>
      <c r="F31" s="33"/>
      <c r="G31" s="3"/>
      <c r="H31" s="33"/>
      <c r="I31" s="31"/>
      <c r="J31" s="3"/>
    </row>
    <row r="32" spans="1:10" ht="28.9" customHeight="1" x14ac:dyDescent="0.25">
      <c r="A32" s="3"/>
      <c r="B32" s="3"/>
      <c r="C32" s="3"/>
      <c r="D32" s="31"/>
      <c r="E32" s="3"/>
      <c r="F32" s="33"/>
      <c r="G32" s="3"/>
      <c r="H32" s="33"/>
      <c r="I32" s="31"/>
      <c r="J32" s="3"/>
    </row>
    <row r="33" spans="1:10" ht="28.9" customHeight="1" x14ac:dyDescent="0.25">
      <c r="A33" s="3"/>
      <c r="B33" s="3"/>
      <c r="C33" s="3"/>
      <c r="D33" s="31"/>
      <c r="E33" s="3"/>
      <c r="F33" s="33"/>
      <c r="G33" s="3"/>
      <c r="H33" s="33"/>
      <c r="I33" s="31"/>
      <c r="J33" s="3"/>
    </row>
    <row r="34" spans="1:10" ht="28.9" customHeight="1" x14ac:dyDescent="0.25">
      <c r="A34" s="3"/>
      <c r="B34" s="3"/>
      <c r="C34" s="3"/>
      <c r="D34" s="31"/>
      <c r="E34" s="3"/>
      <c r="F34" s="33"/>
      <c r="G34" s="3"/>
      <c r="H34" s="33"/>
      <c r="I34" s="31"/>
      <c r="J34" s="3"/>
    </row>
    <row r="35" spans="1:10" ht="28.9" customHeight="1" x14ac:dyDescent="0.25">
      <c r="A35" s="3"/>
      <c r="B35" s="3"/>
      <c r="C35" s="3"/>
      <c r="D35" s="31"/>
      <c r="E35" s="3"/>
      <c r="F35" s="33"/>
      <c r="G35" s="3"/>
      <c r="H35" s="33"/>
      <c r="I35" s="31"/>
      <c r="J35" s="3"/>
    </row>
    <row r="36" spans="1:10" ht="28.9" customHeight="1" x14ac:dyDescent="0.25">
      <c r="A36" s="3"/>
      <c r="B36" s="3"/>
      <c r="C36" s="3"/>
      <c r="D36" s="31"/>
      <c r="E36" s="3"/>
      <c r="F36" s="33"/>
      <c r="G36" s="3"/>
      <c r="H36" s="33"/>
      <c r="I36" s="31"/>
      <c r="J36" s="3"/>
    </row>
    <row r="37" spans="1:10" ht="28.9" customHeight="1" x14ac:dyDescent="0.25">
      <c r="A37" s="3"/>
      <c r="B37" s="3"/>
      <c r="C37" s="3"/>
      <c r="D37" s="31"/>
      <c r="E37" s="3"/>
      <c r="F37" s="33"/>
      <c r="G37" s="3"/>
      <c r="H37" s="33"/>
      <c r="I37" s="31"/>
      <c r="J37" s="3"/>
    </row>
    <row r="38" spans="1:10" ht="28.9" customHeight="1" thickBot="1" x14ac:dyDescent="0.3">
      <c r="A38" s="20"/>
      <c r="B38" s="20"/>
      <c r="C38" s="20"/>
      <c r="D38" s="108" t="s">
        <v>560</v>
      </c>
      <c r="E38" s="20"/>
      <c r="F38" s="77"/>
      <c r="G38" s="20"/>
      <c r="H38" s="77"/>
      <c r="I38" s="77"/>
      <c r="J38" s="20"/>
    </row>
    <row r="39" spans="1:10" ht="15.95" customHeight="1" thickTop="1" x14ac:dyDescent="0.25">
      <c r="E39" s="92" t="s">
        <v>854</v>
      </c>
      <c r="G39" s="92" t="s">
        <v>855</v>
      </c>
    </row>
  </sheetData>
  <mergeCells count="1">
    <mergeCell ref="E28:F28"/>
  </mergeCells>
  <phoneticPr fontId="0" type="noConversion"/>
  <pageMargins left="0.5" right="0.5" top="0.5" bottom="0.75" header="0.5" footer="0.5"/>
  <pageSetup paperSize="5" scale="93" orientation="portrait" r:id="rId1"/>
  <headerFooter alignWithMargins="0">
    <oddFooter>&amp;C&amp;A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4">
    <pageSetUpPr fitToPage="1"/>
  </sheetPr>
  <dimension ref="A1:J41"/>
  <sheetViews>
    <sheetView defaultGridColor="0" colorId="22" zoomScale="87" workbookViewId="0">
      <selection activeCell="A4" sqref="A4"/>
    </sheetView>
  </sheetViews>
  <sheetFormatPr defaultColWidth="10.875" defaultRowHeight="15.75" x14ac:dyDescent="0.25"/>
  <cols>
    <col min="1" max="4" width="10.875" style="193"/>
    <col min="5" max="5" width="12.625" style="193" customWidth="1"/>
    <col min="6" max="6" width="4.625" style="193" customWidth="1"/>
    <col min="7" max="7" width="12.625" style="193" customWidth="1"/>
    <col min="8" max="8" width="4.625" style="193" customWidth="1"/>
    <col min="9" max="10" width="10.625" style="193" customWidth="1"/>
    <col min="11" max="16384" width="10.875" style="193"/>
  </cols>
  <sheetData>
    <row r="1" spans="1:10" ht="34.9" customHeight="1" x14ac:dyDescent="0.35">
      <c r="E1" s="194" t="s">
        <v>248</v>
      </c>
    </row>
    <row r="2" spans="1:10" ht="26.25" x14ac:dyDescent="0.35">
      <c r="E2" s="453" t="s">
        <v>1405</v>
      </c>
    </row>
    <row r="3" spans="1:10" ht="18.75" x14ac:dyDescent="0.3">
      <c r="E3" s="195" t="s">
        <v>721</v>
      </c>
    </row>
    <row r="4" spans="1:10" ht="16.5" thickBot="1" x14ac:dyDescent="0.3">
      <c r="A4" s="196"/>
      <c r="B4" s="196"/>
      <c r="C4" s="196"/>
      <c r="D4" s="196"/>
      <c r="E4" s="196"/>
      <c r="F4" s="196"/>
      <c r="G4" s="196"/>
      <c r="H4" s="196"/>
      <c r="I4" s="196"/>
      <c r="J4" s="196"/>
    </row>
    <row r="5" spans="1:10" ht="24.95" customHeight="1" thickTop="1" x14ac:dyDescent="0.25">
      <c r="D5" s="197"/>
      <c r="E5" s="198" t="s">
        <v>1034</v>
      </c>
      <c r="F5" s="197"/>
      <c r="G5" s="198" t="s">
        <v>1035</v>
      </c>
      <c r="H5" s="197"/>
      <c r="I5" s="480" t="str">
        <f>+'Sheet 31'!I5</f>
        <v xml:space="preserve">            SFY 2018 Debt</v>
      </c>
    </row>
    <row r="6" spans="1:10" ht="16.5" thickBot="1" x14ac:dyDescent="0.3">
      <c r="A6" s="196"/>
      <c r="B6" s="196"/>
      <c r="C6" s="196"/>
      <c r="D6" s="199"/>
      <c r="E6" s="196"/>
      <c r="F6" s="199"/>
      <c r="G6" s="196"/>
      <c r="H6" s="199"/>
      <c r="I6" s="200"/>
      <c r="J6" s="196" t="s">
        <v>473</v>
      </c>
    </row>
    <row r="7" spans="1:10" ht="28.9" customHeight="1" thickTop="1" x14ac:dyDescent="0.25">
      <c r="A7" s="454" t="str">
        <f>'Sheet 31'!A7</f>
        <v>Balance July 1, 2016</v>
      </c>
      <c r="B7" s="201"/>
      <c r="C7" s="201"/>
      <c r="D7" s="202" t="s">
        <v>155</v>
      </c>
      <c r="E7" s="203" t="s">
        <v>354</v>
      </c>
      <c r="F7" s="204" t="s">
        <v>1010</v>
      </c>
      <c r="G7" s="201"/>
      <c r="H7" s="205"/>
    </row>
    <row r="8" spans="1:10" ht="28.9" customHeight="1" x14ac:dyDescent="0.25">
      <c r="A8" s="201" t="s">
        <v>632</v>
      </c>
      <c r="B8" s="201"/>
      <c r="C8" s="201"/>
      <c r="D8" s="202" t="s">
        <v>633</v>
      </c>
      <c r="E8" s="203" t="s">
        <v>354</v>
      </c>
      <c r="F8" s="204" t="s">
        <v>1010</v>
      </c>
      <c r="G8" s="201"/>
      <c r="H8" s="205"/>
    </row>
    <row r="9" spans="1:10" ht="28.9" customHeight="1" x14ac:dyDescent="0.25">
      <c r="A9" s="201" t="s">
        <v>891</v>
      </c>
      <c r="B9" s="201"/>
      <c r="C9" s="201"/>
      <c r="D9" s="202" t="s">
        <v>634</v>
      </c>
      <c r="E9" s="201"/>
      <c r="F9" s="205"/>
      <c r="G9" s="203" t="s">
        <v>354</v>
      </c>
      <c r="H9" s="204" t="s">
        <v>1010</v>
      </c>
    </row>
    <row r="10" spans="1:10" ht="28.9" customHeight="1" x14ac:dyDescent="0.25">
      <c r="A10" s="201"/>
      <c r="B10" s="201"/>
      <c r="C10" s="201"/>
      <c r="D10" s="206"/>
      <c r="E10" s="201"/>
      <c r="F10" s="205"/>
      <c r="G10" s="201"/>
      <c r="H10" s="205"/>
    </row>
    <row r="11" spans="1:10" ht="28.9" customHeight="1" x14ac:dyDescent="0.25">
      <c r="A11" s="201"/>
      <c r="B11" s="201"/>
      <c r="C11" s="201"/>
      <c r="D11" s="206"/>
      <c r="E11" s="201"/>
      <c r="F11" s="205"/>
      <c r="G11" s="201"/>
      <c r="H11" s="205"/>
    </row>
    <row r="12" spans="1:10" ht="28.9" customHeight="1" x14ac:dyDescent="0.25">
      <c r="A12" s="454" t="str">
        <f>'Sheet 31'!A12</f>
        <v>Balance June 30, 2017</v>
      </c>
      <c r="B12" s="201"/>
      <c r="C12" s="201"/>
      <c r="D12" s="202" t="s">
        <v>635</v>
      </c>
      <c r="E12" s="201"/>
      <c r="F12" s="205"/>
      <c r="G12" s="203" t="s">
        <v>354</v>
      </c>
      <c r="H12" s="204" t="s">
        <v>1010</v>
      </c>
    </row>
    <row r="13" spans="1:10" ht="16.5" thickBot="1" x14ac:dyDescent="0.3">
      <c r="D13" s="197"/>
      <c r="E13" s="196"/>
      <c r="F13" s="207"/>
      <c r="G13" s="196"/>
      <c r="H13" s="207"/>
    </row>
    <row r="14" spans="1:10" ht="16.5" thickTop="1" x14ac:dyDescent="0.25">
      <c r="A14" s="455" t="s">
        <v>1406</v>
      </c>
      <c r="B14" s="201"/>
      <c r="C14" s="201"/>
      <c r="D14" s="201"/>
      <c r="E14" s="201"/>
      <c r="F14" s="201"/>
      <c r="G14" s="208" t="s">
        <v>636</v>
      </c>
      <c r="H14" s="209" t="s">
        <v>1172</v>
      </c>
      <c r="I14" s="201"/>
      <c r="J14" s="201"/>
    </row>
    <row r="15" spans="1:10" ht="28.5" customHeight="1" x14ac:dyDescent="0.25">
      <c r="A15" s="456" t="s">
        <v>1407</v>
      </c>
      <c r="B15" s="210"/>
      <c r="C15" s="210"/>
      <c r="D15" s="210"/>
      <c r="E15" s="211" t="s">
        <v>637</v>
      </c>
      <c r="F15" s="211"/>
      <c r="G15" s="210"/>
      <c r="H15" s="212" t="s">
        <v>1172</v>
      </c>
      <c r="I15" s="201"/>
      <c r="J15" s="201"/>
    </row>
    <row r="16" spans="1:10" ht="28.5" customHeight="1" thickBot="1" x14ac:dyDescent="0.3">
      <c r="A16" s="457" t="s">
        <v>1408</v>
      </c>
      <c r="B16" s="213"/>
      <c r="C16" s="213"/>
      <c r="D16" s="213"/>
      <c r="E16" s="214"/>
      <c r="F16" s="214"/>
      <c r="G16" s="214" t="s">
        <v>645</v>
      </c>
      <c r="H16" s="215" t="s">
        <v>1172</v>
      </c>
      <c r="I16" s="213"/>
      <c r="J16" s="213"/>
    </row>
    <row r="17" spans="1:10" ht="28.5" customHeight="1" thickTop="1" x14ac:dyDescent="0.25">
      <c r="A17" s="216"/>
      <c r="B17" s="217"/>
      <c r="C17" s="217"/>
      <c r="D17" s="217"/>
      <c r="E17" s="218"/>
      <c r="F17" s="218"/>
      <c r="G17" s="217"/>
      <c r="H17" s="197"/>
    </row>
    <row r="18" spans="1:10" ht="18.75" x14ac:dyDescent="0.3">
      <c r="A18" s="201"/>
      <c r="B18" s="201"/>
      <c r="C18" s="201"/>
      <c r="D18" s="219" t="s">
        <v>249</v>
      </c>
      <c r="E18" s="201"/>
      <c r="F18" s="201"/>
      <c r="G18" s="201"/>
      <c r="H18" s="206"/>
    </row>
    <row r="19" spans="1:10" ht="28.9" customHeight="1" x14ac:dyDescent="0.25">
      <c r="A19" s="226" t="str">
        <f>A7</f>
        <v>Balance July 1, 2016</v>
      </c>
      <c r="B19" s="201"/>
      <c r="C19" s="201"/>
      <c r="D19" s="202" t="s">
        <v>638</v>
      </c>
      <c r="E19" s="203" t="s">
        <v>354</v>
      </c>
      <c r="F19" s="204" t="s">
        <v>1010</v>
      </c>
      <c r="G19" s="201"/>
      <c r="H19" s="205"/>
    </row>
    <row r="20" spans="1:10" ht="28.9" customHeight="1" x14ac:dyDescent="0.25">
      <c r="A20" s="201" t="s">
        <v>632</v>
      </c>
      <c r="B20" s="201"/>
      <c r="C20" s="201"/>
      <c r="D20" s="202" t="s">
        <v>639</v>
      </c>
      <c r="E20" s="203" t="s">
        <v>354</v>
      </c>
      <c r="F20" s="204" t="s">
        <v>1010</v>
      </c>
      <c r="G20" s="201"/>
      <c r="H20" s="205"/>
    </row>
    <row r="21" spans="1:10" ht="28.9" customHeight="1" x14ac:dyDescent="0.25">
      <c r="A21" s="201" t="s">
        <v>891</v>
      </c>
      <c r="B21" s="201"/>
      <c r="C21" s="201"/>
      <c r="D21" s="202" t="s">
        <v>640</v>
      </c>
      <c r="E21" s="201"/>
      <c r="F21" s="205"/>
      <c r="G21" s="203" t="s">
        <v>354</v>
      </c>
      <c r="H21" s="204" t="s">
        <v>1010</v>
      </c>
    </row>
    <row r="22" spans="1:10" ht="28.9" customHeight="1" x14ac:dyDescent="0.25">
      <c r="A22" s="201"/>
      <c r="B22" s="201"/>
      <c r="C22" s="201"/>
      <c r="D22" s="206"/>
      <c r="E22" s="201"/>
      <c r="F22" s="205"/>
      <c r="G22" s="201"/>
      <c r="H22" s="205"/>
    </row>
    <row r="23" spans="1:10" ht="28.9" customHeight="1" x14ac:dyDescent="0.25">
      <c r="A23" s="201"/>
      <c r="B23" s="201"/>
      <c r="C23" s="201"/>
      <c r="D23" s="206"/>
      <c r="E23" s="201"/>
      <c r="F23" s="205"/>
      <c r="G23" s="201"/>
      <c r="H23" s="205"/>
    </row>
    <row r="24" spans="1:10" ht="28.9" customHeight="1" x14ac:dyDescent="0.25">
      <c r="A24" s="226" t="str">
        <f>A12</f>
        <v>Balance June 30, 2017</v>
      </c>
      <c r="B24" s="201"/>
      <c r="C24" s="201"/>
      <c r="D24" s="202" t="s">
        <v>641</v>
      </c>
      <c r="E24" s="201"/>
      <c r="F24" s="205"/>
      <c r="G24" s="203" t="s">
        <v>354</v>
      </c>
      <c r="H24" s="204" t="s">
        <v>1010</v>
      </c>
    </row>
    <row r="25" spans="1:10" ht="28.9" customHeight="1" thickBot="1" x14ac:dyDescent="0.3">
      <c r="D25" s="197"/>
      <c r="E25" s="196"/>
      <c r="F25" s="207"/>
      <c r="G25" s="196"/>
      <c r="H25" s="207"/>
    </row>
    <row r="26" spans="1:10" ht="28.9" customHeight="1" thickTop="1" x14ac:dyDescent="0.25">
      <c r="A26" s="226" t="str">
        <f>A14</f>
        <v>SFY 2018 Loan Maturities</v>
      </c>
      <c r="B26" s="201"/>
      <c r="C26" s="201"/>
      <c r="D26" s="201"/>
      <c r="E26" s="201"/>
      <c r="F26" s="201"/>
      <c r="G26" s="208" t="s">
        <v>642</v>
      </c>
      <c r="H26" s="209" t="s">
        <v>1172</v>
      </c>
      <c r="I26" s="201"/>
      <c r="J26" s="201"/>
    </row>
    <row r="27" spans="1:10" ht="28.9" customHeight="1" x14ac:dyDescent="0.25">
      <c r="A27" s="227" t="str">
        <f>A15</f>
        <v>SFY 2018 Interest on Loans</v>
      </c>
      <c r="B27" s="210"/>
      <c r="C27" s="210"/>
      <c r="D27" s="210"/>
      <c r="E27" s="211"/>
      <c r="F27" s="211"/>
      <c r="G27" s="211" t="s">
        <v>643</v>
      </c>
      <c r="H27" s="212" t="s">
        <v>1172</v>
      </c>
      <c r="I27" s="201"/>
      <c r="J27" s="201"/>
    </row>
    <row r="28" spans="1:10" ht="28.9" customHeight="1" thickBot="1" x14ac:dyDescent="0.3">
      <c r="A28" s="458" t="str">
        <f>+A16</f>
        <v>Total SFY 2018 Debt Service for                                                 Loan</v>
      </c>
      <c r="B28" s="196"/>
      <c r="C28" s="196"/>
      <c r="D28" s="196"/>
      <c r="E28" s="196"/>
      <c r="F28" s="196"/>
      <c r="G28" s="220" t="s">
        <v>645</v>
      </c>
      <c r="H28" s="220" t="s">
        <v>1172</v>
      </c>
      <c r="I28" s="221"/>
      <c r="J28" s="196"/>
    </row>
    <row r="29" spans="1:10" ht="39.950000000000003" customHeight="1" thickTop="1" thickBot="1" x14ac:dyDescent="0.35">
      <c r="A29" s="196"/>
      <c r="B29" s="196"/>
      <c r="C29" s="196"/>
      <c r="D29" s="459" t="s">
        <v>1409</v>
      </c>
      <c r="E29" s="196"/>
      <c r="F29" s="196"/>
      <c r="G29" s="196"/>
      <c r="H29" s="196"/>
      <c r="I29" s="196"/>
      <c r="J29" s="196"/>
    </row>
    <row r="30" spans="1:10" ht="24.95" customHeight="1" thickTop="1" x14ac:dyDescent="0.25">
      <c r="B30" s="193" t="s">
        <v>646</v>
      </c>
      <c r="D30" s="197"/>
      <c r="E30" s="506" t="s">
        <v>1404</v>
      </c>
      <c r="F30" s="507"/>
      <c r="G30" s="198" t="s">
        <v>417</v>
      </c>
      <c r="H30" s="197"/>
      <c r="I30" s="222" t="s">
        <v>418</v>
      </c>
      <c r="J30" s="198" t="s">
        <v>24</v>
      </c>
    </row>
    <row r="31" spans="1:10" ht="16.5" thickBot="1" x14ac:dyDescent="0.3">
      <c r="A31" s="196"/>
      <c r="B31" s="196"/>
      <c r="C31" s="196"/>
      <c r="D31" s="199"/>
      <c r="E31" s="196"/>
      <c r="F31" s="199"/>
      <c r="G31" s="196"/>
      <c r="H31" s="199"/>
      <c r="I31" s="223" t="s">
        <v>419</v>
      </c>
      <c r="J31" s="200" t="s">
        <v>420</v>
      </c>
    </row>
    <row r="32" spans="1:10" ht="28.9" customHeight="1" thickTop="1" x14ac:dyDescent="0.25">
      <c r="A32" s="201"/>
      <c r="B32" s="201"/>
      <c r="C32" s="201"/>
      <c r="D32" s="206"/>
      <c r="E32" s="201"/>
      <c r="F32" s="205"/>
      <c r="G32" s="201"/>
      <c r="H32" s="205"/>
      <c r="I32" s="206"/>
      <c r="J32" s="201"/>
    </row>
    <row r="33" spans="1:10" ht="28.9" customHeight="1" x14ac:dyDescent="0.25">
      <c r="A33" s="201"/>
      <c r="B33" s="201"/>
      <c r="C33" s="201"/>
      <c r="D33" s="206"/>
      <c r="E33" s="201"/>
      <c r="F33" s="205"/>
      <c r="G33" s="201"/>
      <c r="H33" s="205"/>
      <c r="I33" s="206"/>
      <c r="J33" s="201"/>
    </row>
    <row r="34" spans="1:10" ht="28.9" customHeight="1" x14ac:dyDescent="0.25">
      <c r="A34" s="201"/>
      <c r="B34" s="201"/>
      <c r="C34" s="201"/>
      <c r="D34" s="206"/>
      <c r="E34" s="201"/>
      <c r="F34" s="205"/>
      <c r="G34" s="201"/>
      <c r="H34" s="205"/>
      <c r="I34" s="206"/>
      <c r="J34" s="201"/>
    </row>
    <row r="35" spans="1:10" ht="28.9" customHeight="1" x14ac:dyDescent="0.25">
      <c r="A35" s="201"/>
      <c r="B35" s="201"/>
      <c r="C35" s="201"/>
      <c r="D35" s="206"/>
      <c r="E35" s="201"/>
      <c r="F35" s="205"/>
      <c r="G35" s="201"/>
      <c r="H35" s="205"/>
      <c r="I35" s="206"/>
      <c r="J35" s="201"/>
    </row>
    <row r="36" spans="1:10" ht="28.9" customHeight="1" x14ac:dyDescent="0.25">
      <c r="A36" s="201"/>
      <c r="B36" s="201"/>
      <c r="C36" s="201"/>
      <c r="D36" s="206"/>
      <c r="E36" s="201"/>
      <c r="F36" s="205"/>
      <c r="G36" s="201"/>
      <c r="H36" s="205"/>
      <c r="I36" s="206"/>
      <c r="J36" s="201"/>
    </row>
    <row r="37" spans="1:10" ht="28.9" customHeight="1" x14ac:dyDescent="0.25">
      <c r="A37" s="201"/>
      <c r="B37" s="201"/>
      <c r="C37" s="201"/>
      <c r="D37" s="206"/>
      <c r="E37" s="201"/>
      <c r="F37" s="205"/>
      <c r="G37" s="201"/>
      <c r="H37" s="205"/>
      <c r="I37" s="206"/>
      <c r="J37" s="201"/>
    </row>
    <row r="38" spans="1:10" ht="28.9" customHeight="1" x14ac:dyDescent="0.25">
      <c r="A38" s="201"/>
      <c r="B38" s="201"/>
      <c r="C38" s="201"/>
      <c r="D38" s="206"/>
      <c r="E38" s="201"/>
      <c r="F38" s="205"/>
      <c r="G38" s="201"/>
      <c r="H38" s="205"/>
      <c r="I38" s="206"/>
      <c r="J38" s="201"/>
    </row>
    <row r="39" spans="1:10" ht="28.9" customHeight="1" x14ac:dyDescent="0.25">
      <c r="A39" s="201"/>
      <c r="B39" s="201"/>
      <c r="C39" s="201"/>
      <c r="D39" s="206"/>
      <c r="E39" s="201"/>
      <c r="F39" s="205"/>
      <c r="G39" s="201"/>
      <c r="H39" s="205"/>
      <c r="I39" s="206"/>
      <c r="J39" s="201"/>
    </row>
    <row r="40" spans="1:10" ht="28.9" customHeight="1" thickBot="1" x14ac:dyDescent="0.3">
      <c r="A40" s="196"/>
      <c r="B40" s="196"/>
      <c r="C40" s="196"/>
      <c r="D40" s="223" t="s">
        <v>560</v>
      </c>
      <c r="E40" s="196"/>
      <c r="F40" s="207"/>
      <c r="G40" s="196"/>
      <c r="H40" s="207"/>
      <c r="I40" s="207"/>
      <c r="J40" s="196"/>
    </row>
    <row r="41" spans="1:10" ht="15.95" customHeight="1" thickTop="1" x14ac:dyDescent="0.25">
      <c r="E41" s="198" t="s">
        <v>854</v>
      </c>
      <c r="G41" s="198" t="s">
        <v>855</v>
      </c>
    </row>
  </sheetData>
  <mergeCells count="1">
    <mergeCell ref="E30:F30"/>
  </mergeCells>
  <phoneticPr fontId="0" type="noConversion"/>
  <pageMargins left="0.5" right="0.5" top="0.5" bottom="0.75" header="0.5" footer="0.5"/>
  <pageSetup paperSize="5" scale="87" orientation="portrait" horizontalDpi="360" r:id="rId1"/>
  <headerFooter alignWithMargins="0">
    <oddFooter>&amp;C&amp;A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4">
    <pageSetUpPr fitToPage="1"/>
  </sheetPr>
  <dimension ref="A1:J40"/>
  <sheetViews>
    <sheetView defaultGridColor="0" colorId="22" zoomScale="87" workbookViewId="0">
      <selection activeCell="A4" sqref="A4"/>
    </sheetView>
  </sheetViews>
  <sheetFormatPr defaultColWidth="9.625" defaultRowHeight="15.75" x14ac:dyDescent="0.25"/>
  <cols>
    <col min="5" max="5" width="12.625" customWidth="1"/>
    <col min="6" max="6" width="4.625" customWidth="1"/>
    <col min="7" max="7" width="12.625" customWidth="1"/>
    <col min="8" max="8" width="4.625" customWidth="1"/>
    <col min="9" max="10" width="10.625" customWidth="1"/>
  </cols>
  <sheetData>
    <row r="1" spans="1:10" ht="34.9" customHeight="1" x14ac:dyDescent="0.35">
      <c r="E1" s="127" t="s">
        <v>614</v>
      </c>
    </row>
    <row r="2" spans="1:10" ht="26.25" x14ac:dyDescent="0.35">
      <c r="E2" s="127" t="s">
        <v>1410</v>
      </c>
    </row>
    <row r="3" spans="1:10" ht="28.9" customHeight="1" x14ac:dyDescent="0.3">
      <c r="E3" s="86" t="s">
        <v>615</v>
      </c>
    </row>
    <row r="4" spans="1:10" ht="16.5" thickBot="1" x14ac:dyDescent="0.3">
      <c r="A4" s="20"/>
      <c r="B4" s="20"/>
      <c r="C4" s="20"/>
      <c r="D4" s="20"/>
      <c r="E4" s="20"/>
      <c r="F4" s="20"/>
      <c r="G4" s="20"/>
      <c r="H4" s="20"/>
      <c r="I4" s="20"/>
      <c r="J4" s="20"/>
    </row>
    <row r="5" spans="1:10" ht="24.95" customHeight="1" thickTop="1" x14ac:dyDescent="0.25">
      <c r="D5" s="23"/>
      <c r="E5" s="92" t="s">
        <v>1034</v>
      </c>
      <c r="F5" s="23"/>
      <c r="G5" s="92" t="s">
        <v>1035</v>
      </c>
      <c r="H5" s="23"/>
      <c r="I5" t="str">
        <f>'Sheet 31a'!I5</f>
        <v xml:space="preserve">            SFY 2018 Debt</v>
      </c>
    </row>
    <row r="6" spans="1:10" ht="16.5" thickBot="1" x14ac:dyDescent="0.3">
      <c r="A6" s="20"/>
      <c r="B6" s="20"/>
      <c r="C6" s="20"/>
      <c r="D6" s="26"/>
      <c r="E6" s="20"/>
      <c r="F6" s="26"/>
      <c r="G6" s="20"/>
      <c r="H6" s="26"/>
      <c r="I6" s="102"/>
      <c r="J6" s="20" t="s">
        <v>473</v>
      </c>
    </row>
    <row r="7" spans="1:10" ht="28.9" customHeight="1" thickTop="1" x14ac:dyDescent="0.25">
      <c r="A7" s="3" t="str">
        <f>'Sheet 31a'!A7</f>
        <v>Balance July 1, 2016</v>
      </c>
      <c r="B7" s="3"/>
      <c r="C7" s="3"/>
      <c r="D7" s="100" t="s">
        <v>856</v>
      </c>
      <c r="E7" s="87" t="s">
        <v>354</v>
      </c>
      <c r="F7" s="106" t="s">
        <v>1010</v>
      </c>
      <c r="G7" s="3"/>
      <c r="H7" s="33"/>
    </row>
    <row r="8" spans="1:10" ht="28.9" customHeight="1" x14ac:dyDescent="0.25">
      <c r="A8" s="3" t="s">
        <v>891</v>
      </c>
      <c r="B8" s="3"/>
      <c r="C8" s="3"/>
      <c r="D8" s="100" t="s">
        <v>857</v>
      </c>
      <c r="E8" s="3"/>
      <c r="F8" s="33"/>
      <c r="G8" s="87" t="s">
        <v>354</v>
      </c>
      <c r="H8" s="106" t="s">
        <v>1010</v>
      </c>
    </row>
    <row r="9" spans="1:10" ht="28.9" customHeight="1" x14ac:dyDescent="0.25">
      <c r="A9" s="3"/>
      <c r="B9" s="3"/>
      <c r="C9" s="3"/>
      <c r="D9" s="31"/>
      <c r="E9" s="3"/>
      <c r="F9" s="33"/>
      <c r="G9" s="3"/>
      <c r="H9" s="33"/>
    </row>
    <row r="10" spans="1:10" ht="28.9" customHeight="1" x14ac:dyDescent="0.25">
      <c r="A10" s="3" t="str">
        <f>'Sheet 31a'!A12</f>
        <v>Balance June 30, 2017</v>
      </c>
      <c r="B10" s="3"/>
      <c r="C10" s="3"/>
      <c r="D10" s="100" t="s">
        <v>858</v>
      </c>
      <c r="E10" s="3"/>
      <c r="F10" s="33"/>
      <c r="G10" s="87" t="s">
        <v>354</v>
      </c>
      <c r="H10" s="106" t="s">
        <v>1010</v>
      </c>
    </row>
    <row r="11" spans="1:10" ht="28.9" customHeight="1" thickBot="1" x14ac:dyDescent="0.3">
      <c r="D11" s="23"/>
      <c r="E11" s="20"/>
      <c r="F11" s="77"/>
      <c r="G11" s="20"/>
      <c r="H11" s="77"/>
    </row>
    <row r="12" spans="1:10" ht="28.9" customHeight="1" thickTop="1" x14ac:dyDescent="0.25">
      <c r="A12" s="445" t="s">
        <v>1411</v>
      </c>
      <c r="B12" s="3"/>
      <c r="C12" s="3"/>
      <c r="D12" s="3"/>
      <c r="E12" s="117" t="s">
        <v>859</v>
      </c>
      <c r="F12" s="123" t="s">
        <v>1172</v>
      </c>
      <c r="G12" s="3"/>
      <c r="H12" s="33"/>
    </row>
    <row r="13" spans="1:10" ht="16.5" thickBot="1" x14ac:dyDescent="0.3">
      <c r="A13" s="451" t="s">
        <v>1401</v>
      </c>
      <c r="B13" s="20"/>
      <c r="C13" s="20"/>
      <c r="D13" s="20"/>
      <c r="E13" s="124" t="s">
        <v>860</v>
      </c>
      <c r="F13" s="124" t="s">
        <v>1172</v>
      </c>
      <c r="G13" s="74"/>
      <c r="H13" s="26"/>
    </row>
    <row r="14" spans="1:10" ht="19.5" thickTop="1" x14ac:dyDescent="0.3">
      <c r="A14" s="3"/>
      <c r="B14" s="3"/>
      <c r="C14" s="3"/>
      <c r="D14" s="101" t="s">
        <v>616</v>
      </c>
      <c r="E14" s="3"/>
      <c r="F14" s="3"/>
      <c r="G14" s="3"/>
      <c r="H14" s="31"/>
    </row>
    <row r="15" spans="1:10" x14ac:dyDescent="0.25">
      <c r="A15" s="3" t="str">
        <f>A7</f>
        <v>Balance July 1, 2016</v>
      </c>
      <c r="B15" s="3"/>
      <c r="C15" s="3"/>
      <c r="D15" s="100" t="s">
        <v>861</v>
      </c>
      <c r="E15" s="87" t="s">
        <v>354</v>
      </c>
      <c r="F15" s="106" t="s">
        <v>1010</v>
      </c>
      <c r="G15" s="3"/>
      <c r="H15" s="33"/>
    </row>
    <row r="16" spans="1:10" x14ac:dyDescent="0.25">
      <c r="A16" s="3" t="s">
        <v>632</v>
      </c>
      <c r="B16" s="3"/>
      <c r="C16" s="3"/>
      <c r="D16" s="100" t="s">
        <v>862</v>
      </c>
      <c r="E16" s="87" t="s">
        <v>354</v>
      </c>
      <c r="F16" s="106" t="s">
        <v>1010</v>
      </c>
      <c r="G16" s="3"/>
      <c r="H16" s="33"/>
    </row>
    <row r="17" spans="1:10" ht="28.9" customHeight="1" x14ac:dyDescent="0.25">
      <c r="A17" s="3" t="s">
        <v>891</v>
      </c>
      <c r="B17" s="3"/>
      <c r="C17" s="3"/>
      <c r="D17" s="100" t="s">
        <v>863</v>
      </c>
      <c r="E17" s="3"/>
      <c r="F17" s="33"/>
      <c r="G17" s="87" t="s">
        <v>354</v>
      </c>
      <c r="H17" s="106" t="s">
        <v>1010</v>
      </c>
    </row>
    <row r="18" spans="1:10" ht="28.9" customHeight="1" x14ac:dyDescent="0.25">
      <c r="A18" s="3"/>
      <c r="B18" s="3"/>
      <c r="C18" s="3"/>
      <c r="D18" s="31"/>
      <c r="E18" s="3"/>
      <c r="F18" s="33"/>
      <c r="G18" s="3"/>
      <c r="H18" s="33"/>
    </row>
    <row r="19" spans="1:10" ht="28.9" customHeight="1" x14ac:dyDescent="0.25">
      <c r="A19" s="3"/>
      <c r="B19" s="3"/>
      <c r="C19" s="3"/>
      <c r="D19" s="31"/>
      <c r="E19" s="3"/>
      <c r="F19" s="33"/>
      <c r="G19" s="3"/>
      <c r="H19" s="33"/>
    </row>
    <row r="20" spans="1:10" ht="28.9" customHeight="1" x14ac:dyDescent="0.25">
      <c r="A20" s="3" t="str">
        <f>A10</f>
        <v>Balance June 30, 2017</v>
      </c>
      <c r="B20" s="3"/>
      <c r="C20" s="3"/>
      <c r="D20" s="100" t="s">
        <v>864</v>
      </c>
      <c r="E20" s="3"/>
      <c r="F20" s="33"/>
      <c r="G20" s="87" t="s">
        <v>354</v>
      </c>
      <c r="H20" s="106" t="s">
        <v>1010</v>
      </c>
    </row>
    <row r="21" spans="1:10" ht="28.9" customHeight="1" thickBot="1" x14ac:dyDescent="0.3">
      <c r="D21" s="23"/>
      <c r="E21" s="20"/>
      <c r="F21" s="77"/>
      <c r="G21" s="20"/>
      <c r="H21" s="77"/>
    </row>
    <row r="22" spans="1:10" ht="28.9" customHeight="1" thickTop="1" x14ac:dyDescent="0.25">
      <c r="A22" s="445" t="s">
        <v>1401</v>
      </c>
      <c r="B22" s="3"/>
      <c r="C22" s="3"/>
      <c r="D22" s="3"/>
      <c r="E22" s="117" t="s">
        <v>865</v>
      </c>
      <c r="F22" s="117" t="s">
        <v>1172</v>
      </c>
      <c r="G22" s="79"/>
      <c r="H22" s="33"/>
    </row>
    <row r="23" spans="1:10" ht="28.9" customHeight="1" thickBot="1" x14ac:dyDescent="0.3">
      <c r="A23" s="451" t="s">
        <v>1412</v>
      </c>
      <c r="B23" s="20"/>
      <c r="C23" s="20"/>
      <c r="D23" s="20"/>
      <c r="E23" s="20"/>
      <c r="F23" s="20"/>
      <c r="G23" s="124" t="s">
        <v>866</v>
      </c>
      <c r="H23" s="125" t="s">
        <v>1172</v>
      </c>
      <c r="I23" s="3"/>
      <c r="J23" s="3"/>
    </row>
    <row r="24" spans="1:10" ht="28.9" customHeight="1" thickTop="1" thickBot="1" x14ac:dyDescent="0.3">
      <c r="A24" s="20" t="s">
        <v>867</v>
      </c>
      <c r="B24" s="20"/>
      <c r="C24" s="20"/>
      <c r="D24" s="20"/>
      <c r="E24" s="20"/>
      <c r="F24" s="20"/>
      <c r="G24" s="124" t="s">
        <v>868</v>
      </c>
      <c r="H24" s="124" t="s">
        <v>1172</v>
      </c>
      <c r="I24" s="25"/>
      <c r="J24" s="20"/>
    </row>
    <row r="25" spans="1:10" ht="31.5" thickTop="1" thickBot="1" x14ac:dyDescent="0.45">
      <c r="A25" s="20"/>
      <c r="B25" s="20"/>
      <c r="C25" s="20"/>
      <c r="D25" s="460" t="s">
        <v>1413</v>
      </c>
      <c r="E25" s="20"/>
      <c r="F25" s="20"/>
      <c r="G25" s="20"/>
      <c r="H25" s="20"/>
      <c r="I25" s="20"/>
      <c r="J25" s="20"/>
    </row>
    <row r="26" spans="1:10" ht="24.95" customHeight="1" thickTop="1" x14ac:dyDescent="0.25">
      <c r="B26" t="s">
        <v>646</v>
      </c>
      <c r="D26" s="23"/>
      <c r="E26" s="505" t="s">
        <v>1404</v>
      </c>
      <c r="F26" s="498"/>
      <c r="G26" s="92" t="s">
        <v>417</v>
      </c>
      <c r="H26" s="23"/>
      <c r="I26" s="122" t="s">
        <v>418</v>
      </c>
      <c r="J26" s="92" t="s">
        <v>24</v>
      </c>
    </row>
    <row r="27" spans="1:10" x14ac:dyDescent="0.25">
      <c r="A27" s="3"/>
      <c r="B27" s="3"/>
      <c r="C27" s="3"/>
      <c r="D27" s="31"/>
      <c r="E27" s="87" t="s">
        <v>949</v>
      </c>
      <c r="F27" s="31"/>
      <c r="G27" s="87" t="s">
        <v>950</v>
      </c>
      <c r="H27" s="31"/>
      <c r="I27" s="100" t="s">
        <v>419</v>
      </c>
      <c r="J27" s="87" t="s">
        <v>420</v>
      </c>
    </row>
    <row r="28" spans="1:10" ht="28.9" customHeight="1" x14ac:dyDescent="0.25">
      <c r="A28" s="3"/>
      <c r="B28" s="3"/>
      <c r="C28" s="3"/>
      <c r="D28" s="31"/>
      <c r="E28" s="3"/>
      <c r="F28" s="33"/>
      <c r="G28" s="3"/>
      <c r="H28" s="33"/>
      <c r="I28" s="31"/>
      <c r="J28" s="3"/>
    </row>
    <row r="29" spans="1:10" ht="28.9" customHeight="1" x14ac:dyDescent="0.25">
      <c r="A29" s="3"/>
      <c r="B29" s="3"/>
      <c r="C29" s="3"/>
      <c r="D29" s="31"/>
      <c r="E29" s="3"/>
      <c r="F29" s="33"/>
      <c r="G29" s="3"/>
      <c r="H29" s="33"/>
      <c r="I29" s="31"/>
      <c r="J29" s="3"/>
    </row>
    <row r="30" spans="1:10" ht="28.9" customHeight="1" thickBot="1" x14ac:dyDescent="0.3">
      <c r="A30" s="3"/>
      <c r="B30" s="3"/>
      <c r="C30" s="3"/>
      <c r="D30" s="31"/>
      <c r="E30" s="12"/>
      <c r="F30" s="80"/>
      <c r="G30" s="12"/>
      <c r="H30" s="80"/>
      <c r="I30" s="45"/>
      <c r="J30" s="12"/>
    </row>
    <row r="31" spans="1:10" ht="28.9" customHeight="1" thickBot="1" x14ac:dyDescent="0.3">
      <c r="A31" s="20"/>
      <c r="B31" s="20"/>
      <c r="C31" s="102" t="s">
        <v>560</v>
      </c>
      <c r="D31" s="108" t="s">
        <v>869</v>
      </c>
      <c r="E31" s="20"/>
      <c r="F31" s="77"/>
      <c r="G31" s="20"/>
      <c r="H31" s="77"/>
      <c r="I31" s="77"/>
      <c r="J31" s="20"/>
    </row>
    <row r="32" spans="1:10" ht="28.9" customHeight="1" thickTop="1" x14ac:dyDescent="0.3">
      <c r="D32" s="86" t="s">
        <v>1414</v>
      </c>
    </row>
    <row r="33" spans="1:9" x14ac:dyDescent="0.25">
      <c r="G33" s="119" t="s">
        <v>572</v>
      </c>
      <c r="I33" s="119" t="s">
        <v>1415</v>
      </c>
    </row>
    <row r="34" spans="1:9" x14ac:dyDescent="0.25">
      <c r="G34" s="433" t="s">
        <v>1327</v>
      </c>
      <c r="I34" s="119" t="s">
        <v>870</v>
      </c>
    </row>
    <row r="35" spans="1:9" ht="28.9" customHeight="1" x14ac:dyDescent="0.25">
      <c r="A35" s="91" t="s">
        <v>681</v>
      </c>
      <c r="B35" t="s">
        <v>871</v>
      </c>
      <c r="E35" s="91" t="s">
        <v>872</v>
      </c>
      <c r="F35" s="91" t="s">
        <v>1172</v>
      </c>
      <c r="G35" s="3"/>
      <c r="H35" s="91" t="s">
        <v>1172</v>
      </c>
      <c r="I35" s="3"/>
    </row>
    <row r="36" spans="1:9" ht="28.9" customHeight="1" x14ac:dyDescent="0.25">
      <c r="A36" s="91" t="s">
        <v>682</v>
      </c>
      <c r="B36" t="s">
        <v>873</v>
      </c>
      <c r="E36" s="91" t="s">
        <v>874</v>
      </c>
      <c r="F36" s="91" t="s">
        <v>1172</v>
      </c>
      <c r="G36" s="3"/>
      <c r="H36" s="91" t="s">
        <v>1172</v>
      </c>
      <c r="I36" s="3"/>
    </row>
    <row r="37" spans="1:9" ht="28.9" customHeight="1" x14ac:dyDescent="0.25">
      <c r="A37" s="91" t="s">
        <v>683</v>
      </c>
      <c r="B37" t="s">
        <v>875</v>
      </c>
      <c r="E37" s="91" t="s">
        <v>876</v>
      </c>
      <c r="F37" s="91" t="s">
        <v>1172</v>
      </c>
      <c r="G37" s="3"/>
      <c r="H37" s="91" t="s">
        <v>1172</v>
      </c>
      <c r="I37" s="3"/>
    </row>
    <row r="38" spans="1:9" ht="28.9" customHeight="1" x14ac:dyDescent="0.25">
      <c r="A38" s="91" t="s">
        <v>684</v>
      </c>
      <c r="B38" t="s">
        <v>853</v>
      </c>
      <c r="F38" s="91" t="s">
        <v>1172</v>
      </c>
      <c r="G38" s="3"/>
      <c r="H38" s="91" t="s">
        <v>1172</v>
      </c>
      <c r="I38" s="3"/>
    </row>
    <row r="39" spans="1:9" ht="28.9" customHeight="1" x14ac:dyDescent="0.25">
      <c r="A39" s="91" t="s">
        <v>685</v>
      </c>
      <c r="B39" s="3"/>
      <c r="C39" s="3"/>
      <c r="D39" s="3"/>
      <c r="F39" s="91" t="s">
        <v>1172</v>
      </c>
      <c r="G39" s="3"/>
      <c r="H39" s="91" t="s">
        <v>1172</v>
      </c>
      <c r="I39" s="3"/>
    </row>
    <row r="40" spans="1:9" ht="28.9" customHeight="1" x14ac:dyDescent="0.25">
      <c r="A40" s="91" t="s">
        <v>686</v>
      </c>
      <c r="B40" s="3"/>
      <c r="C40" s="3"/>
      <c r="D40" s="3"/>
      <c r="F40" s="91" t="s">
        <v>1172</v>
      </c>
      <c r="G40" s="3"/>
      <c r="H40" s="91" t="s">
        <v>1172</v>
      </c>
      <c r="I40" s="3"/>
    </row>
  </sheetData>
  <mergeCells count="1">
    <mergeCell ref="E26:F26"/>
  </mergeCells>
  <phoneticPr fontId="0" type="noConversion"/>
  <pageMargins left="0.5" right="0.5" top="0.5" bottom="0.75" header="0.5" footer="0.5"/>
  <pageSetup paperSize="5" scale="92" orientation="portrait" r:id="rId1"/>
  <headerFooter alignWithMargins="0">
    <oddFooter>&amp;C&amp;A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5">
    <pageSetUpPr fitToPage="1"/>
  </sheetPr>
  <dimension ref="A1:R28"/>
  <sheetViews>
    <sheetView defaultGridColor="0" colorId="22" zoomScale="75" workbookViewId="0">
      <selection activeCell="C2" sqref="C2"/>
    </sheetView>
  </sheetViews>
  <sheetFormatPr defaultColWidth="9.625" defaultRowHeight="15.75" x14ac:dyDescent="0.25"/>
  <cols>
    <col min="1" max="2" width="3.625" customWidth="1"/>
    <col min="3" max="3" width="23.625" customWidth="1"/>
    <col min="5" max="5" width="12.625" customWidth="1"/>
    <col min="6" max="6" width="4.625" customWidth="1"/>
    <col min="7" max="7" width="12.625" customWidth="1"/>
    <col min="8" max="8" width="4.625" customWidth="1"/>
    <col min="9" max="9" width="12.75" customWidth="1"/>
    <col min="10" max="10" width="4.625" customWidth="1"/>
    <col min="11" max="12" width="13.625" customWidth="1"/>
    <col min="13" max="13" width="12.625" customWidth="1"/>
    <col min="14" max="14" width="4.625" customWidth="1"/>
    <col min="15" max="15" width="12.625" customWidth="1"/>
    <col min="16" max="16" width="4.625" customWidth="1"/>
    <col min="17" max="17" width="14.625" customWidth="1"/>
    <col min="18" max="18" width="1.625" customWidth="1"/>
  </cols>
  <sheetData>
    <row r="1" spans="1:18" ht="26.25" x14ac:dyDescent="0.35">
      <c r="B1" s="5"/>
      <c r="J1" s="127" t="s">
        <v>617</v>
      </c>
    </row>
    <row r="2" spans="1:18" ht="16.5" thickBot="1" x14ac:dyDescent="0.3">
      <c r="B2" s="20"/>
      <c r="C2" s="20"/>
      <c r="D2" s="20"/>
      <c r="E2" s="20"/>
      <c r="F2" s="20"/>
      <c r="G2" s="20"/>
      <c r="H2" s="20"/>
      <c r="I2" s="20"/>
      <c r="J2" s="20"/>
      <c r="K2" s="20"/>
      <c r="L2" s="20"/>
      <c r="M2" s="20"/>
      <c r="N2" s="20"/>
      <c r="O2" s="20"/>
      <c r="P2" s="20"/>
      <c r="Q2" s="20"/>
    </row>
    <row r="3" spans="1:18" ht="16.5" thickTop="1" x14ac:dyDescent="0.25">
      <c r="B3" s="394"/>
      <c r="C3" s="394"/>
      <c r="D3" s="395"/>
      <c r="F3" s="23"/>
      <c r="H3" s="23"/>
      <c r="J3" s="23"/>
      <c r="K3" s="23"/>
      <c r="L3" s="23"/>
      <c r="P3" s="23"/>
      <c r="R3" s="27"/>
    </row>
    <row r="4" spans="1:18" x14ac:dyDescent="0.25">
      <c r="D4" s="23"/>
      <c r="E4" s="92" t="s">
        <v>877</v>
      </c>
      <c r="F4" s="23"/>
      <c r="G4" s="92" t="s">
        <v>877</v>
      </c>
      <c r="H4" s="23"/>
      <c r="I4" s="92" t="s">
        <v>1270</v>
      </c>
      <c r="J4" s="23"/>
      <c r="K4" s="122" t="s">
        <v>189</v>
      </c>
      <c r="L4" s="122" t="s">
        <v>420</v>
      </c>
      <c r="N4" s="461" t="s">
        <v>1416</v>
      </c>
      <c r="P4" s="23"/>
      <c r="Q4" s="92" t="s">
        <v>24</v>
      </c>
      <c r="R4" s="27"/>
    </row>
    <row r="5" spans="1:18" x14ac:dyDescent="0.25">
      <c r="C5" t="s">
        <v>878</v>
      </c>
      <c r="D5" s="23"/>
      <c r="E5" s="92" t="s">
        <v>1270</v>
      </c>
      <c r="F5" s="23"/>
      <c r="G5" s="92" t="s">
        <v>418</v>
      </c>
      <c r="H5" s="23"/>
      <c r="I5" s="92" t="s">
        <v>879</v>
      </c>
      <c r="J5" s="23"/>
      <c r="K5" s="122" t="s">
        <v>187</v>
      </c>
      <c r="L5" s="122" t="s">
        <v>187</v>
      </c>
      <c r="M5" s="3"/>
      <c r="N5" s="3"/>
      <c r="O5" s="3"/>
      <c r="P5" s="31"/>
      <c r="Q5" s="92" t="s">
        <v>880</v>
      </c>
      <c r="R5" s="27"/>
    </row>
    <row r="6" spans="1:18" x14ac:dyDescent="0.25">
      <c r="D6" s="23"/>
      <c r="E6" s="92" t="s">
        <v>632</v>
      </c>
      <c r="F6" s="23"/>
      <c r="G6" s="92" t="s">
        <v>881</v>
      </c>
      <c r="H6" s="23"/>
      <c r="I6" s="92" t="s">
        <v>572</v>
      </c>
      <c r="J6" s="23"/>
      <c r="K6" s="122" t="s">
        <v>882</v>
      </c>
      <c r="L6" s="122" t="s">
        <v>24</v>
      </c>
      <c r="M6" s="92" t="s">
        <v>883</v>
      </c>
      <c r="N6" s="23"/>
      <c r="O6" s="92" t="s">
        <v>884</v>
      </c>
      <c r="P6" s="23"/>
      <c r="Q6" s="92" t="s">
        <v>885</v>
      </c>
      <c r="R6" s="27"/>
    </row>
    <row r="7" spans="1:18" ht="16.5" thickBot="1" x14ac:dyDescent="0.3">
      <c r="B7" s="20"/>
      <c r="C7" s="20"/>
      <c r="D7" s="26"/>
      <c r="E7" s="20"/>
      <c r="F7" s="26"/>
      <c r="G7" s="20"/>
      <c r="H7" s="26"/>
      <c r="I7" s="451" t="s">
        <v>1327</v>
      </c>
      <c r="J7" s="26"/>
      <c r="K7" s="26"/>
      <c r="L7" s="26"/>
      <c r="M7" s="20"/>
      <c r="N7" s="26"/>
      <c r="O7" s="102" t="s">
        <v>886</v>
      </c>
      <c r="P7" s="26"/>
      <c r="Q7" s="20"/>
      <c r="R7" s="27"/>
    </row>
    <row r="8" spans="1:18" ht="27.95" customHeight="1" thickTop="1" x14ac:dyDescent="0.25">
      <c r="B8" s="3" t="s">
        <v>681</v>
      </c>
      <c r="C8" s="3"/>
      <c r="D8" s="31"/>
      <c r="E8" s="132"/>
      <c r="F8" s="33"/>
      <c r="G8" s="139"/>
      <c r="H8" s="33"/>
      <c r="I8" s="135"/>
      <c r="J8" s="33"/>
      <c r="K8" s="141"/>
      <c r="L8" s="81"/>
      <c r="M8" s="132"/>
      <c r="N8" s="136"/>
      <c r="O8" s="132"/>
      <c r="P8" s="33"/>
      <c r="Q8" s="142"/>
      <c r="R8" s="27"/>
    </row>
    <row r="9" spans="1:18" ht="27.95" customHeight="1" x14ac:dyDescent="0.25">
      <c r="B9" s="3" t="s">
        <v>682</v>
      </c>
      <c r="C9" s="3"/>
      <c r="D9" s="31"/>
      <c r="E9" s="132"/>
      <c r="F9" s="33"/>
      <c r="G9" s="139"/>
      <c r="H9" s="33"/>
      <c r="I9" s="135"/>
      <c r="J9" s="33"/>
      <c r="K9" s="141"/>
      <c r="L9" s="81"/>
      <c r="M9" s="132"/>
      <c r="N9" s="136"/>
      <c r="O9" s="132"/>
      <c r="P9" s="33"/>
      <c r="Q9" s="142"/>
      <c r="R9" s="27"/>
    </row>
    <row r="10" spans="1:18" ht="27.95" customHeight="1" x14ac:dyDescent="0.25">
      <c r="B10" s="3" t="s">
        <v>683</v>
      </c>
      <c r="C10" s="3"/>
      <c r="D10" s="31"/>
      <c r="E10" s="132"/>
      <c r="F10" s="33"/>
      <c r="G10" s="140"/>
      <c r="H10" s="33"/>
      <c r="I10" s="135"/>
      <c r="J10" s="33"/>
      <c r="K10" s="141"/>
      <c r="L10" s="81"/>
      <c r="M10" s="132"/>
      <c r="N10" s="136"/>
      <c r="O10" s="132"/>
      <c r="P10" s="33"/>
      <c r="Q10" s="142"/>
      <c r="R10" s="27"/>
    </row>
    <row r="11" spans="1:18" ht="27.95" customHeight="1" x14ac:dyDescent="0.25">
      <c r="B11" s="3" t="s">
        <v>684</v>
      </c>
      <c r="C11" s="3"/>
      <c r="D11" s="31"/>
      <c r="E11" s="132"/>
      <c r="F11" s="33"/>
      <c r="G11" s="140"/>
      <c r="H11" s="33"/>
      <c r="I11" s="135"/>
      <c r="J11" s="33"/>
      <c r="K11" s="187"/>
      <c r="L11" s="81"/>
      <c r="M11" s="132"/>
      <c r="N11" s="136"/>
      <c r="O11" s="132"/>
      <c r="P11" s="33"/>
      <c r="Q11" s="142"/>
      <c r="R11" s="27"/>
    </row>
    <row r="12" spans="1:18" ht="27.95" customHeight="1" x14ac:dyDescent="0.25">
      <c r="B12" s="3" t="s">
        <v>685</v>
      </c>
      <c r="C12" s="3"/>
      <c r="D12" s="31"/>
      <c r="E12" s="132"/>
      <c r="F12" s="33"/>
      <c r="G12" s="140"/>
      <c r="H12" s="33"/>
      <c r="I12" s="135"/>
      <c r="J12" s="33"/>
      <c r="K12" s="187"/>
      <c r="L12" s="81"/>
      <c r="M12" s="132"/>
      <c r="N12" s="136"/>
      <c r="O12" s="132"/>
      <c r="P12" s="33"/>
      <c r="Q12" s="142"/>
      <c r="R12" s="27"/>
    </row>
    <row r="13" spans="1:18" ht="28.5" customHeight="1" x14ac:dyDescent="0.25">
      <c r="B13" s="3" t="s">
        <v>686</v>
      </c>
      <c r="C13" s="3"/>
      <c r="D13" s="31"/>
      <c r="E13" s="132"/>
      <c r="F13" s="33"/>
      <c r="G13" s="140"/>
      <c r="H13" s="33"/>
      <c r="I13" s="135"/>
      <c r="J13" s="33"/>
      <c r="K13" s="187"/>
      <c r="L13" s="81"/>
      <c r="M13" s="132"/>
      <c r="N13" s="136"/>
      <c r="O13" s="132"/>
      <c r="P13" s="33"/>
      <c r="Q13" s="142"/>
      <c r="R13" s="27"/>
    </row>
    <row r="14" spans="1:18" ht="28.5" customHeight="1" x14ac:dyDescent="0.25">
      <c r="B14" s="3" t="s">
        <v>687</v>
      </c>
      <c r="C14" s="3"/>
      <c r="D14" s="31"/>
      <c r="E14" s="132"/>
      <c r="F14" s="33"/>
      <c r="G14" s="139"/>
      <c r="H14" s="33"/>
      <c r="I14" s="135"/>
      <c r="J14" s="33"/>
      <c r="K14" s="187"/>
      <c r="L14" s="81"/>
      <c r="M14" s="132"/>
      <c r="N14" s="136"/>
      <c r="O14" s="132"/>
      <c r="P14" s="33"/>
      <c r="Q14" s="142"/>
      <c r="R14" s="27"/>
    </row>
    <row r="15" spans="1:18" ht="35.25" x14ac:dyDescent="0.25">
      <c r="A15" s="52" t="s">
        <v>887</v>
      </c>
      <c r="B15" s="3" t="s">
        <v>99</v>
      </c>
      <c r="C15" s="3"/>
      <c r="D15" s="31"/>
      <c r="E15" s="132"/>
      <c r="F15" s="33"/>
      <c r="G15" s="139"/>
      <c r="H15" s="33"/>
      <c r="I15" s="135"/>
      <c r="J15" s="33"/>
      <c r="K15" s="141"/>
      <c r="L15" s="81"/>
      <c r="M15" s="132"/>
      <c r="N15" s="136"/>
      <c r="O15" s="132"/>
      <c r="P15" s="33"/>
      <c r="Q15" s="142"/>
      <c r="R15" s="27"/>
    </row>
    <row r="16" spans="1:18" ht="28.5" customHeight="1" x14ac:dyDescent="0.25">
      <c r="B16" s="3" t="s">
        <v>102</v>
      </c>
      <c r="C16" s="3"/>
      <c r="D16" s="31"/>
      <c r="E16" s="132"/>
      <c r="F16" s="33"/>
      <c r="G16" s="139"/>
      <c r="H16" s="33"/>
      <c r="I16" s="135"/>
      <c r="J16" s="33"/>
      <c r="K16" s="141"/>
      <c r="L16" s="81"/>
      <c r="M16" s="132"/>
      <c r="N16" s="136"/>
      <c r="O16" s="132"/>
      <c r="P16" s="33"/>
      <c r="Q16" s="142"/>
      <c r="R16" s="27"/>
    </row>
    <row r="17" spans="2:18" ht="28.5" customHeight="1" x14ac:dyDescent="0.25">
      <c r="B17" s="3" t="s">
        <v>105</v>
      </c>
      <c r="C17" s="3"/>
      <c r="D17" s="31"/>
      <c r="E17" s="132"/>
      <c r="F17" s="33"/>
      <c r="G17" s="139"/>
      <c r="H17" s="33"/>
      <c r="I17" s="135"/>
      <c r="J17" s="33"/>
      <c r="K17" s="187"/>
      <c r="L17" s="33"/>
      <c r="M17" s="132"/>
      <c r="N17" s="136"/>
      <c r="O17" s="132"/>
      <c r="P17" s="33"/>
      <c r="Q17" s="3"/>
      <c r="R17" s="27"/>
    </row>
    <row r="18" spans="2:18" ht="27.95" customHeight="1" x14ac:dyDescent="0.25">
      <c r="B18" s="3" t="s">
        <v>1114</v>
      </c>
      <c r="C18" s="3"/>
      <c r="D18" s="31"/>
      <c r="E18" s="132"/>
      <c r="F18" s="33"/>
      <c r="G18" s="139"/>
      <c r="H18" s="33"/>
      <c r="I18" s="135"/>
      <c r="J18" s="33"/>
      <c r="K18" s="187"/>
      <c r="L18" s="33"/>
      <c r="M18" s="132"/>
      <c r="N18" s="136"/>
      <c r="O18" s="132"/>
      <c r="P18" s="33"/>
      <c r="Q18" s="3"/>
      <c r="R18" s="27"/>
    </row>
    <row r="19" spans="2:18" ht="27.95" customHeight="1" x14ac:dyDescent="0.25">
      <c r="B19" s="3" t="s">
        <v>1116</v>
      </c>
      <c r="C19" s="3"/>
      <c r="D19" s="31"/>
      <c r="E19" s="132"/>
      <c r="F19" s="33"/>
      <c r="G19" s="139"/>
      <c r="H19" s="33"/>
      <c r="I19" s="135"/>
      <c r="J19" s="33"/>
      <c r="K19" s="187"/>
      <c r="L19" s="33"/>
      <c r="M19" s="132"/>
      <c r="N19" s="136"/>
      <c r="O19" s="132"/>
      <c r="P19" s="33"/>
      <c r="Q19" s="3"/>
      <c r="R19" s="27"/>
    </row>
    <row r="20" spans="2:18" ht="27.95" customHeight="1" x14ac:dyDescent="0.25">
      <c r="B20" s="3" t="s">
        <v>1118</v>
      </c>
      <c r="C20" s="3"/>
      <c r="D20" s="31"/>
      <c r="E20" s="132"/>
      <c r="F20" s="33"/>
      <c r="G20" s="139"/>
      <c r="H20" s="33"/>
      <c r="I20" s="135"/>
      <c r="J20" s="33"/>
      <c r="K20" s="187"/>
      <c r="L20" s="33"/>
      <c r="M20" s="132"/>
      <c r="N20" s="136"/>
      <c r="O20" s="132"/>
      <c r="P20" s="33"/>
      <c r="Q20" s="3"/>
      <c r="R20" s="27"/>
    </row>
    <row r="21" spans="2:18" ht="27.95" customHeight="1" thickBot="1" x14ac:dyDescent="0.3">
      <c r="B21" s="3" t="s">
        <v>576</v>
      </c>
      <c r="C21" s="3"/>
      <c r="D21" s="31"/>
      <c r="E21" s="133"/>
      <c r="F21" s="80"/>
      <c r="G21" s="186"/>
      <c r="H21" s="80"/>
      <c r="I21" s="133"/>
      <c r="J21" s="80"/>
      <c r="K21" s="188"/>
      <c r="L21" s="80"/>
      <c r="M21" s="133"/>
      <c r="N21" s="137"/>
      <c r="O21" s="133"/>
      <c r="P21" s="80"/>
      <c r="Q21" s="12"/>
      <c r="R21" s="27"/>
    </row>
    <row r="22" spans="2:18" ht="27.95" customHeight="1" thickBot="1" x14ac:dyDescent="0.3">
      <c r="B22" s="20"/>
      <c r="C22" s="20"/>
      <c r="D22" s="108" t="s">
        <v>560</v>
      </c>
      <c r="E22" s="134"/>
      <c r="F22" s="77"/>
      <c r="G22" s="20"/>
      <c r="H22" s="77"/>
      <c r="I22" s="134"/>
      <c r="J22" s="77"/>
      <c r="K22" s="77"/>
      <c r="L22" s="77"/>
      <c r="M22" s="134"/>
      <c r="N22" s="138"/>
      <c r="O22" s="134"/>
      <c r="P22" s="77"/>
      <c r="Q22" s="20"/>
      <c r="R22" s="27"/>
    </row>
    <row r="23" spans="2:18" ht="15.95" customHeight="1" thickTop="1" x14ac:dyDescent="0.25">
      <c r="B23" s="35" t="s">
        <v>888</v>
      </c>
      <c r="M23" s="92" t="s">
        <v>226</v>
      </c>
      <c r="O23" s="92" t="s">
        <v>227</v>
      </c>
    </row>
    <row r="24" spans="2:18" x14ac:dyDescent="0.25">
      <c r="B24" s="35" t="s">
        <v>228</v>
      </c>
    </row>
    <row r="25" spans="2:18" x14ac:dyDescent="0.25">
      <c r="B25" s="35" t="s">
        <v>229</v>
      </c>
    </row>
    <row r="26" spans="2:18" x14ac:dyDescent="0.25">
      <c r="C26" s="35" t="s">
        <v>1417</v>
      </c>
    </row>
    <row r="27" spans="2:18" x14ac:dyDescent="0.25">
      <c r="C27" s="35" t="s">
        <v>230</v>
      </c>
    </row>
    <row r="28" spans="2:18" x14ac:dyDescent="0.25">
      <c r="B28" s="35" t="s">
        <v>231</v>
      </c>
      <c r="M28" s="6" t="s">
        <v>232</v>
      </c>
    </row>
  </sheetData>
  <phoneticPr fontId="0" type="noConversion"/>
  <pageMargins left="0.5" right="0.5" top="0.5" bottom="0.5" header="0.5" footer="0.25"/>
  <pageSetup paperSize="5" scale="87" orientation="landscape" r:id="rId1"/>
  <headerFooter alignWithMargins="0">
    <oddFooter>&amp;C&amp;A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6">
    <pageSetUpPr fitToPage="1"/>
  </sheetPr>
  <dimension ref="A1:R28"/>
  <sheetViews>
    <sheetView defaultGridColor="0" topLeftCell="B1" colorId="22" zoomScale="87" workbookViewId="0">
      <selection activeCell="D2" sqref="D2"/>
    </sheetView>
  </sheetViews>
  <sheetFormatPr defaultColWidth="9.625" defaultRowHeight="15.75" x14ac:dyDescent="0.25"/>
  <cols>
    <col min="1" max="2" width="3.625" customWidth="1"/>
    <col min="3" max="3" width="23.625" customWidth="1"/>
    <col min="5" max="5" width="12.625" customWidth="1"/>
    <col min="6" max="6" width="4.625" customWidth="1"/>
    <col min="7" max="7" width="12.625" customWidth="1"/>
    <col min="8" max="8" width="4.625" customWidth="1"/>
    <col min="9" max="9" width="12.625" customWidth="1"/>
    <col min="10" max="10" width="4.625" customWidth="1"/>
    <col min="11" max="12" width="13.625" customWidth="1"/>
    <col min="13" max="13" width="12.625" customWidth="1"/>
    <col min="14" max="14" width="4.625" customWidth="1"/>
    <col min="15" max="15" width="12.625" customWidth="1"/>
    <col min="16" max="16" width="4.625" customWidth="1"/>
    <col min="17" max="17" width="13.625" customWidth="1"/>
    <col min="18" max="18" width="1.625" customWidth="1"/>
  </cols>
  <sheetData>
    <row r="1" spans="1:18" ht="26.25" x14ac:dyDescent="0.35">
      <c r="B1" s="5"/>
      <c r="J1" s="127" t="s">
        <v>618</v>
      </c>
    </row>
    <row r="2" spans="1:18" ht="16.5" thickBot="1" x14ac:dyDescent="0.3">
      <c r="B2" s="20"/>
      <c r="C2" s="20"/>
      <c r="D2" s="20"/>
      <c r="E2" s="20"/>
      <c r="F2" s="20"/>
      <c r="G2" s="20"/>
      <c r="H2" s="20"/>
      <c r="I2" s="20"/>
      <c r="J2" s="20"/>
      <c r="K2" s="20"/>
      <c r="L2" s="20"/>
      <c r="M2" s="20"/>
      <c r="N2" s="20"/>
      <c r="O2" s="20"/>
      <c r="P2" s="20"/>
      <c r="Q2" s="20"/>
    </row>
    <row r="3" spans="1:18" ht="16.5" thickTop="1" x14ac:dyDescent="0.25">
      <c r="D3" s="23"/>
      <c r="F3" s="23"/>
      <c r="H3" s="23"/>
      <c r="J3" s="23"/>
      <c r="K3" s="23"/>
      <c r="L3" s="23"/>
      <c r="P3" s="23"/>
      <c r="R3" s="27"/>
    </row>
    <row r="4" spans="1:18" x14ac:dyDescent="0.25">
      <c r="D4" s="23"/>
      <c r="E4" s="92" t="s">
        <v>877</v>
      </c>
      <c r="F4" s="23"/>
      <c r="G4" s="92" t="s">
        <v>877</v>
      </c>
      <c r="H4" s="23"/>
      <c r="I4" s="92" t="s">
        <v>1270</v>
      </c>
      <c r="J4" s="23"/>
      <c r="K4" s="122" t="s">
        <v>189</v>
      </c>
      <c r="L4" s="122" t="s">
        <v>420</v>
      </c>
      <c r="N4" s="461" t="s">
        <v>1418</v>
      </c>
      <c r="P4" s="23"/>
      <c r="Q4" s="92" t="s">
        <v>24</v>
      </c>
      <c r="R4" s="27"/>
    </row>
    <row r="5" spans="1:18" x14ac:dyDescent="0.25">
      <c r="C5" t="s">
        <v>878</v>
      </c>
      <c r="D5" s="23"/>
      <c r="E5" s="92" t="s">
        <v>1270</v>
      </c>
      <c r="F5" s="23"/>
      <c r="G5" s="92" t="s">
        <v>418</v>
      </c>
      <c r="H5" s="23"/>
      <c r="I5" s="92" t="s">
        <v>879</v>
      </c>
      <c r="J5" s="23"/>
      <c r="K5" s="122" t="s">
        <v>187</v>
      </c>
      <c r="L5" s="122" t="s">
        <v>187</v>
      </c>
      <c r="M5" s="3"/>
      <c r="N5" s="3"/>
      <c r="O5" s="3"/>
      <c r="P5" s="31"/>
      <c r="Q5" s="92" t="s">
        <v>880</v>
      </c>
      <c r="R5" s="27"/>
    </row>
    <row r="6" spans="1:18" x14ac:dyDescent="0.25">
      <c r="D6" s="23"/>
      <c r="E6" s="92" t="s">
        <v>632</v>
      </c>
      <c r="F6" s="23"/>
      <c r="G6" s="92" t="s">
        <v>881</v>
      </c>
      <c r="H6" s="23"/>
      <c r="I6" s="92" t="s">
        <v>572</v>
      </c>
      <c r="J6" s="23"/>
      <c r="K6" s="122" t="s">
        <v>882</v>
      </c>
      <c r="L6" s="122" t="s">
        <v>24</v>
      </c>
      <c r="M6" s="92" t="s">
        <v>883</v>
      </c>
      <c r="N6" s="23"/>
      <c r="O6" s="92" t="s">
        <v>884</v>
      </c>
      <c r="P6" s="23"/>
      <c r="Q6" s="92" t="s">
        <v>885</v>
      </c>
      <c r="R6" s="27"/>
    </row>
    <row r="7" spans="1:18" ht="16.5" thickBot="1" x14ac:dyDescent="0.3">
      <c r="B7" s="20"/>
      <c r="C7" s="20"/>
      <c r="D7" s="26"/>
      <c r="E7" s="20"/>
      <c r="F7" s="26"/>
      <c r="G7" s="20"/>
      <c r="H7" s="26"/>
      <c r="I7" s="451" t="s">
        <v>1327</v>
      </c>
      <c r="J7" s="26"/>
      <c r="K7" s="26"/>
      <c r="L7" s="26"/>
      <c r="M7" s="20"/>
      <c r="N7" s="26"/>
      <c r="O7" s="102" t="s">
        <v>886</v>
      </c>
      <c r="P7" s="26"/>
      <c r="Q7" s="20"/>
      <c r="R7" s="27"/>
    </row>
    <row r="8" spans="1:18" ht="27.95" customHeight="1" thickTop="1" x14ac:dyDescent="0.25">
      <c r="B8" s="3" t="s">
        <v>681</v>
      </c>
      <c r="C8" s="3"/>
      <c r="D8" s="31"/>
      <c r="E8" s="3"/>
      <c r="F8" s="33"/>
      <c r="G8" s="3"/>
      <c r="H8" s="33"/>
      <c r="I8" s="9"/>
      <c r="J8" s="33"/>
      <c r="K8" s="33"/>
      <c r="L8" s="33"/>
      <c r="M8" s="3"/>
      <c r="N8" s="33"/>
      <c r="O8" s="3"/>
      <c r="P8" s="33"/>
      <c r="Q8" s="3"/>
      <c r="R8" s="27"/>
    </row>
    <row r="9" spans="1:18" ht="27.95" customHeight="1" x14ac:dyDescent="0.25">
      <c r="B9" s="3" t="s">
        <v>682</v>
      </c>
      <c r="C9" s="3"/>
      <c r="D9" s="31"/>
      <c r="E9" s="3"/>
      <c r="F9" s="33"/>
      <c r="G9" s="3"/>
      <c r="H9" s="33"/>
      <c r="I9" s="9"/>
      <c r="J9" s="33"/>
      <c r="K9" s="33"/>
      <c r="L9" s="33"/>
      <c r="M9" s="3"/>
      <c r="N9" s="33"/>
      <c r="O9" s="3"/>
      <c r="P9" s="33"/>
      <c r="Q9" s="3"/>
      <c r="R9" s="27"/>
    </row>
    <row r="10" spans="1:18" ht="27.95" customHeight="1" x14ac:dyDescent="0.25">
      <c r="B10" s="3" t="s">
        <v>683</v>
      </c>
      <c r="C10" s="3"/>
      <c r="D10" s="31"/>
      <c r="E10" s="3"/>
      <c r="F10" s="33"/>
      <c r="G10" s="3"/>
      <c r="H10" s="33"/>
      <c r="I10" s="9"/>
      <c r="J10" s="33"/>
      <c r="K10" s="33"/>
      <c r="L10" s="33"/>
      <c r="M10" s="3"/>
      <c r="N10" s="33"/>
      <c r="O10" s="3"/>
      <c r="P10" s="33"/>
      <c r="Q10" s="3"/>
      <c r="R10" s="27"/>
    </row>
    <row r="11" spans="1:18" ht="27.95" customHeight="1" x14ac:dyDescent="0.25">
      <c r="B11" s="3" t="s">
        <v>684</v>
      </c>
      <c r="C11" s="3"/>
      <c r="D11" s="31"/>
      <c r="E11" s="3"/>
      <c r="F11" s="33"/>
      <c r="G11" s="3"/>
      <c r="H11" s="33"/>
      <c r="I11" s="9"/>
      <c r="J11" s="33"/>
      <c r="K11" s="33"/>
      <c r="L11" s="33"/>
      <c r="M11" s="3"/>
      <c r="N11" s="33"/>
      <c r="O11" s="3"/>
      <c r="P11" s="33"/>
      <c r="Q11" s="3"/>
      <c r="R11" s="27"/>
    </row>
    <row r="12" spans="1:18" ht="27.95" customHeight="1" x14ac:dyDescent="0.25">
      <c r="B12" s="3" t="s">
        <v>685</v>
      </c>
      <c r="C12" s="3"/>
      <c r="D12" s="31"/>
      <c r="E12" s="3"/>
      <c r="F12" s="33"/>
      <c r="G12" s="3"/>
      <c r="H12" s="33"/>
      <c r="I12" s="9"/>
      <c r="J12" s="33"/>
      <c r="K12" s="33"/>
      <c r="L12" s="33"/>
      <c r="M12" s="3"/>
      <c r="N12" s="33"/>
      <c r="O12" s="3"/>
      <c r="P12" s="33"/>
      <c r="Q12" s="3"/>
      <c r="R12" s="27"/>
    </row>
    <row r="13" spans="1:18" ht="28.5" customHeight="1" x14ac:dyDescent="0.25">
      <c r="B13" s="3" t="s">
        <v>686</v>
      </c>
      <c r="C13" s="3"/>
      <c r="D13" s="31"/>
      <c r="E13" s="3"/>
      <c r="F13" s="33"/>
      <c r="G13" s="3"/>
      <c r="H13" s="33"/>
      <c r="I13" s="9"/>
      <c r="J13" s="33"/>
      <c r="K13" s="33"/>
      <c r="L13" s="33"/>
      <c r="M13" s="3"/>
      <c r="N13" s="33"/>
      <c r="O13" s="3"/>
      <c r="P13" s="33"/>
      <c r="Q13" s="3"/>
      <c r="R13" s="27"/>
    </row>
    <row r="14" spans="1:18" ht="35.25" x14ac:dyDescent="0.25">
      <c r="A14" s="52" t="s">
        <v>233</v>
      </c>
      <c r="B14" s="3" t="s">
        <v>687</v>
      </c>
      <c r="C14" s="3"/>
      <c r="D14" s="31"/>
      <c r="E14" s="3"/>
      <c r="F14" s="33"/>
      <c r="G14" s="3"/>
      <c r="H14" s="33"/>
      <c r="I14" s="9"/>
      <c r="J14" s="33"/>
      <c r="K14" s="33"/>
      <c r="L14" s="33"/>
      <c r="M14" s="3"/>
      <c r="N14" s="33"/>
      <c r="O14" s="3"/>
      <c r="P14" s="33"/>
      <c r="Q14" s="3"/>
      <c r="R14" s="27"/>
    </row>
    <row r="15" spans="1:18" ht="28.5" customHeight="1" x14ac:dyDescent="0.25">
      <c r="B15" s="3" t="s">
        <v>99</v>
      </c>
      <c r="C15" s="3"/>
      <c r="D15" s="31"/>
      <c r="E15" s="3"/>
      <c r="F15" s="33"/>
      <c r="G15" s="3"/>
      <c r="H15" s="33"/>
      <c r="I15" s="9"/>
      <c r="J15" s="33"/>
      <c r="K15" s="33"/>
      <c r="L15" s="33"/>
      <c r="M15" s="3"/>
      <c r="N15" s="33"/>
      <c r="O15" s="3"/>
      <c r="P15" s="33"/>
      <c r="Q15" s="3"/>
      <c r="R15" s="27"/>
    </row>
    <row r="16" spans="1:18" ht="28.5" customHeight="1" x14ac:dyDescent="0.25">
      <c r="B16" s="3" t="s">
        <v>102</v>
      </c>
      <c r="C16" s="3"/>
      <c r="D16" s="31"/>
      <c r="E16" s="3"/>
      <c r="F16" s="33"/>
      <c r="G16" s="3"/>
      <c r="H16" s="33"/>
      <c r="I16" s="9"/>
      <c r="J16" s="33"/>
      <c r="K16" s="33"/>
      <c r="L16" s="33"/>
      <c r="M16" s="3"/>
      <c r="N16" s="33"/>
      <c r="O16" s="3"/>
      <c r="P16" s="33"/>
      <c r="Q16" s="3"/>
      <c r="R16" s="27"/>
    </row>
    <row r="17" spans="2:18" ht="27.95" customHeight="1" x14ac:dyDescent="0.25">
      <c r="B17" s="3" t="s">
        <v>105</v>
      </c>
      <c r="C17" s="3"/>
      <c r="D17" s="31"/>
      <c r="E17" s="3"/>
      <c r="F17" s="33"/>
      <c r="G17" s="3"/>
      <c r="H17" s="33"/>
      <c r="I17" s="9"/>
      <c r="J17" s="33"/>
      <c r="K17" s="33"/>
      <c r="L17" s="33"/>
      <c r="M17" s="3"/>
      <c r="N17" s="33"/>
      <c r="O17" s="3"/>
      <c r="P17" s="33"/>
      <c r="Q17" s="3"/>
      <c r="R17" s="27"/>
    </row>
    <row r="18" spans="2:18" ht="27.95" customHeight="1" x14ac:dyDescent="0.25">
      <c r="B18" s="3" t="s">
        <v>1114</v>
      </c>
      <c r="C18" s="3"/>
      <c r="D18" s="31"/>
      <c r="E18" s="3"/>
      <c r="F18" s="33"/>
      <c r="G18" s="3"/>
      <c r="H18" s="33"/>
      <c r="I18" s="9"/>
      <c r="J18" s="33"/>
      <c r="K18" s="33"/>
      <c r="L18" s="33"/>
      <c r="M18" s="3"/>
      <c r="N18" s="33"/>
      <c r="O18" s="3"/>
      <c r="P18" s="33"/>
      <c r="Q18" s="3"/>
      <c r="R18" s="27"/>
    </row>
    <row r="19" spans="2:18" ht="27.95" customHeight="1" x14ac:dyDescent="0.25">
      <c r="B19" s="3" t="s">
        <v>1116</v>
      </c>
      <c r="C19" s="3"/>
      <c r="D19" s="31"/>
      <c r="E19" s="3"/>
      <c r="F19" s="33"/>
      <c r="G19" s="3"/>
      <c r="H19" s="33"/>
      <c r="I19" s="9"/>
      <c r="J19" s="33"/>
      <c r="K19" s="33"/>
      <c r="L19" s="33"/>
      <c r="M19" s="3"/>
      <c r="N19" s="33"/>
      <c r="O19" s="3"/>
      <c r="P19" s="33"/>
      <c r="Q19" s="3"/>
      <c r="R19" s="27"/>
    </row>
    <row r="20" spans="2:18" ht="27.95" customHeight="1" x14ac:dyDescent="0.25">
      <c r="B20" s="3" t="s">
        <v>1118</v>
      </c>
      <c r="C20" s="3"/>
      <c r="D20" s="31"/>
      <c r="E20" s="3"/>
      <c r="F20" s="33"/>
      <c r="G20" s="3"/>
      <c r="H20" s="33"/>
      <c r="I20" s="9"/>
      <c r="J20" s="33"/>
      <c r="K20" s="33"/>
      <c r="L20" s="33"/>
      <c r="M20" s="3"/>
      <c r="N20" s="33"/>
      <c r="O20" s="3"/>
      <c r="P20" s="33"/>
      <c r="Q20" s="3"/>
      <c r="R20" s="27"/>
    </row>
    <row r="21" spans="2:18" ht="27.95" customHeight="1" x14ac:dyDescent="0.25">
      <c r="B21" s="3" t="s">
        <v>576</v>
      </c>
      <c r="C21" s="3"/>
      <c r="D21" s="31"/>
      <c r="E21" s="3"/>
      <c r="F21" s="33"/>
      <c r="G21" s="3"/>
      <c r="H21" s="33"/>
      <c r="I21" s="9"/>
      <c r="J21" s="33"/>
      <c r="K21" s="33"/>
      <c r="L21" s="33"/>
      <c r="M21" s="3"/>
      <c r="N21" s="33"/>
      <c r="O21" s="3"/>
      <c r="P21" s="33"/>
      <c r="Q21" s="3"/>
      <c r="R21" s="27"/>
    </row>
    <row r="22" spans="2:18" ht="27.95" customHeight="1" thickBot="1" x14ac:dyDescent="0.3">
      <c r="B22" s="20"/>
      <c r="C22" s="20"/>
      <c r="D22" s="108" t="s">
        <v>560</v>
      </c>
      <c r="E22" s="20"/>
      <c r="F22" s="77"/>
      <c r="G22" s="20"/>
      <c r="H22" s="77"/>
      <c r="I22" s="20"/>
      <c r="J22" s="77"/>
      <c r="K22" s="77"/>
      <c r="L22" s="77"/>
      <c r="M22" s="20"/>
      <c r="N22" s="77"/>
      <c r="O22" s="20"/>
      <c r="P22" s="77"/>
      <c r="Q22" s="20"/>
      <c r="R22" s="27"/>
    </row>
    <row r="23" spans="2:18" ht="15.95" customHeight="1" thickTop="1" x14ac:dyDescent="0.25">
      <c r="B23" s="35" t="s">
        <v>234</v>
      </c>
      <c r="M23" s="92" t="s">
        <v>226</v>
      </c>
      <c r="O23" s="92" t="s">
        <v>227</v>
      </c>
    </row>
    <row r="24" spans="2:18" x14ac:dyDescent="0.25">
      <c r="B24" s="35"/>
      <c r="C24" s="35" t="s">
        <v>1419</v>
      </c>
    </row>
    <row r="25" spans="2:18" x14ac:dyDescent="0.25">
      <c r="B25" s="35"/>
      <c r="C25" s="35" t="s">
        <v>1311</v>
      </c>
    </row>
    <row r="26" spans="2:18" x14ac:dyDescent="0.25">
      <c r="C26" s="35" t="s">
        <v>845</v>
      </c>
    </row>
    <row r="27" spans="2:18" x14ac:dyDescent="0.25">
      <c r="C27" s="35"/>
      <c r="M27" s="6" t="s">
        <v>232</v>
      </c>
    </row>
    <row r="28" spans="2:18" x14ac:dyDescent="0.25">
      <c r="B28" s="35"/>
    </row>
  </sheetData>
  <phoneticPr fontId="0" type="noConversion"/>
  <pageMargins left="0.5" right="0.5" top="0.5" bottom="0.5" header="0.5" footer="0.25"/>
  <pageSetup paperSize="5" scale="89" orientation="landscape" r:id="rId1"/>
  <headerFooter alignWithMargins="0">
    <oddFooter>&amp;C&amp;A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5">
    <pageSetUpPr fitToPage="1"/>
  </sheetPr>
  <dimension ref="A1:K28"/>
  <sheetViews>
    <sheetView defaultGridColor="0" colorId="22" zoomScale="87" workbookViewId="0">
      <selection activeCell="B2" sqref="B2"/>
    </sheetView>
  </sheetViews>
  <sheetFormatPr defaultColWidth="10.625" defaultRowHeight="15.75" x14ac:dyDescent="0.25"/>
  <cols>
    <col min="1" max="2" width="3.625" style="233" customWidth="1"/>
    <col min="3" max="3" width="55.75" style="233" customWidth="1"/>
    <col min="4" max="4" width="10.625" style="233"/>
    <col min="5" max="5" width="27.75" style="233" customWidth="1"/>
    <col min="6" max="6" width="4.625" style="233" customWidth="1"/>
    <col min="7" max="7" width="18.75" style="233" customWidth="1"/>
    <col min="8" max="8" width="4.625" style="233" customWidth="1"/>
    <col min="9" max="9" width="18.75" style="233" customWidth="1"/>
    <col min="10" max="10" width="4.625" style="233" customWidth="1"/>
    <col min="11" max="11" width="1.625" style="233" customWidth="1"/>
    <col min="12" max="16384" width="10.625" style="233"/>
  </cols>
  <sheetData>
    <row r="1" spans="1:11" ht="30" x14ac:dyDescent="0.4">
      <c r="A1" s="508" t="s">
        <v>72</v>
      </c>
      <c r="B1" s="508"/>
      <c r="C1" s="508"/>
      <c r="D1" s="508"/>
      <c r="E1" s="508"/>
      <c r="F1" s="508"/>
      <c r="G1" s="508"/>
      <c r="H1" s="508"/>
      <c r="I1" s="508"/>
      <c r="J1" s="508"/>
    </row>
    <row r="2" spans="1:11" ht="16.5" thickBot="1" x14ac:dyDescent="0.3">
      <c r="B2" s="234"/>
      <c r="C2" s="234"/>
      <c r="D2" s="234"/>
      <c r="E2" s="234"/>
      <c r="F2" s="234"/>
      <c r="G2" s="234"/>
      <c r="H2" s="234"/>
      <c r="I2" s="234"/>
      <c r="J2" s="234"/>
    </row>
    <row r="3" spans="1:11" ht="16.5" thickTop="1" x14ac:dyDescent="0.25">
      <c r="D3" s="235"/>
      <c r="F3" s="235"/>
      <c r="J3" s="235"/>
      <c r="K3" s="236"/>
    </row>
    <row r="4" spans="1:11" x14ac:dyDescent="0.25">
      <c r="D4" s="235"/>
      <c r="E4" s="237" t="s">
        <v>1270</v>
      </c>
      <c r="F4" s="235"/>
      <c r="H4" s="462" t="s">
        <v>1418</v>
      </c>
      <c r="J4" s="235"/>
      <c r="K4" s="236"/>
    </row>
    <row r="5" spans="1:11" x14ac:dyDescent="0.25">
      <c r="C5" s="237" t="s">
        <v>526</v>
      </c>
      <c r="D5" s="235"/>
      <c r="E5" s="237" t="s">
        <v>73</v>
      </c>
      <c r="F5" s="235"/>
      <c r="G5" s="238"/>
      <c r="H5" s="238"/>
      <c r="I5" s="238"/>
      <c r="J5" s="239"/>
      <c r="K5" s="236"/>
    </row>
    <row r="6" spans="1:11" x14ac:dyDescent="0.25">
      <c r="D6" s="235"/>
      <c r="E6" s="237" t="s">
        <v>572</v>
      </c>
      <c r="F6" s="235"/>
      <c r="G6" s="237" t="s">
        <v>883</v>
      </c>
      <c r="H6" s="235"/>
      <c r="I6" s="237" t="s">
        <v>74</v>
      </c>
      <c r="J6" s="235"/>
      <c r="K6" s="236"/>
    </row>
    <row r="7" spans="1:11" ht="16.5" thickBot="1" x14ac:dyDescent="0.3">
      <c r="B7" s="234"/>
      <c r="C7" s="234"/>
      <c r="D7" s="240"/>
      <c r="E7" s="476" t="s">
        <v>1327</v>
      </c>
      <c r="F7" s="240"/>
      <c r="G7" s="234"/>
      <c r="H7" s="240"/>
      <c r="I7" s="241"/>
      <c r="J7" s="240"/>
      <c r="K7" s="236"/>
    </row>
    <row r="8" spans="1:11" ht="27.95" customHeight="1" thickTop="1" x14ac:dyDescent="0.25">
      <c r="B8" s="410"/>
      <c r="C8" s="238"/>
      <c r="D8" s="239"/>
      <c r="E8" s="242"/>
      <c r="F8" s="243"/>
      <c r="G8" s="238"/>
      <c r="H8" s="243"/>
      <c r="I8" s="238"/>
      <c r="J8" s="243"/>
      <c r="K8" s="236"/>
    </row>
    <row r="9" spans="1:11" ht="27.95" customHeight="1" x14ac:dyDescent="0.25">
      <c r="B9" s="403" t="s">
        <v>191</v>
      </c>
      <c r="C9" s="238"/>
      <c r="D9" s="239"/>
      <c r="E9" s="242"/>
      <c r="F9" s="243"/>
      <c r="G9" s="238"/>
      <c r="H9" s="243"/>
      <c r="I9" s="238"/>
      <c r="J9" s="243"/>
      <c r="K9" s="236"/>
    </row>
    <row r="10" spans="1:11" ht="27.95" customHeight="1" x14ac:dyDescent="0.25">
      <c r="B10" s="403" t="s">
        <v>682</v>
      </c>
      <c r="C10" s="238"/>
      <c r="D10" s="239"/>
      <c r="E10" s="242"/>
      <c r="F10" s="243"/>
      <c r="G10" s="238"/>
      <c r="H10" s="243"/>
      <c r="I10" s="238"/>
      <c r="J10" s="243"/>
      <c r="K10" s="236"/>
    </row>
    <row r="11" spans="1:11" ht="27.95" customHeight="1" x14ac:dyDescent="0.25">
      <c r="B11" s="403" t="s">
        <v>683</v>
      </c>
      <c r="C11" s="238"/>
      <c r="D11" s="239"/>
      <c r="E11" s="242"/>
      <c r="F11" s="243"/>
      <c r="G11" s="238"/>
      <c r="H11" s="243"/>
      <c r="I11" s="238"/>
      <c r="J11" s="243"/>
      <c r="K11" s="236"/>
    </row>
    <row r="12" spans="1:11" ht="27.95" customHeight="1" x14ac:dyDescent="0.25">
      <c r="B12" s="403" t="s">
        <v>684</v>
      </c>
      <c r="C12" s="238"/>
      <c r="D12" s="239"/>
      <c r="E12" s="242"/>
      <c r="F12" s="243"/>
      <c r="G12" s="238"/>
      <c r="H12" s="243"/>
      <c r="I12" s="238"/>
      <c r="J12" s="243"/>
      <c r="K12" s="236"/>
    </row>
    <row r="13" spans="1:11" ht="28.5" customHeight="1" x14ac:dyDescent="0.25">
      <c r="B13" s="403" t="s">
        <v>685</v>
      </c>
      <c r="C13" s="238"/>
      <c r="D13" s="239"/>
      <c r="E13" s="242"/>
      <c r="F13" s="243"/>
      <c r="G13" s="238"/>
      <c r="H13" s="243"/>
      <c r="I13" s="238"/>
      <c r="J13" s="243"/>
      <c r="K13" s="236"/>
    </row>
    <row r="14" spans="1:11" ht="44.25" customHeight="1" x14ac:dyDescent="0.25">
      <c r="A14" s="244" t="s">
        <v>75</v>
      </c>
      <c r="B14" s="403" t="s">
        <v>686</v>
      </c>
      <c r="C14" s="238"/>
      <c r="D14" s="239"/>
      <c r="E14" s="242"/>
      <c r="F14" s="243"/>
      <c r="G14" s="238"/>
      <c r="H14" s="243"/>
      <c r="I14" s="238"/>
      <c r="J14" s="243"/>
      <c r="K14" s="236"/>
    </row>
    <row r="15" spans="1:11" ht="28.5" customHeight="1" x14ac:dyDescent="0.25">
      <c r="B15" s="463" t="s">
        <v>687</v>
      </c>
      <c r="C15" s="238"/>
      <c r="D15" s="239"/>
      <c r="E15" s="242"/>
      <c r="F15" s="243"/>
      <c r="G15" s="238"/>
      <c r="H15" s="243"/>
      <c r="I15" s="238"/>
      <c r="J15" s="243"/>
      <c r="K15" s="236"/>
    </row>
    <row r="16" spans="1:11" ht="28.5" customHeight="1" x14ac:dyDescent="0.25">
      <c r="B16" s="463" t="s">
        <v>99</v>
      </c>
      <c r="C16" s="238"/>
      <c r="D16" s="239"/>
      <c r="E16" s="242"/>
      <c r="F16" s="243"/>
      <c r="G16" s="238"/>
      <c r="H16" s="243"/>
      <c r="I16" s="238"/>
      <c r="J16" s="243"/>
      <c r="K16" s="236"/>
    </row>
    <row r="17" spans="2:11" ht="27.95" customHeight="1" x14ac:dyDescent="0.25">
      <c r="B17" s="463" t="s">
        <v>102</v>
      </c>
      <c r="C17" s="238"/>
      <c r="D17" s="239"/>
      <c r="E17" s="242"/>
      <c r="F17" s="243"/>
      <c r="G17" s="238"/>
      <c r="H17" s="243"/>
      <c r="I17" s="238"/>
      <c r="J17" s="243"/>
      <c r="K17" s="236"/>
    </row>
    <row r="18" spans="2:11" ht="27.95" customHeight="1" x14ac:dyDescent="0.25">
      <c r="B18" s="463" t="s">
        <v>105</v>
      </c>
      <c r="C18" s="238"/>
      <c r="D18" s="239"/>
      <c r="E18" s="242"/>
      <c r="F18" s="243"/>
      <c r="G18" s="238"/>
      <c r="H18" s="243"/>
      <c r="I18" s="238"/>
      <c r="J18" s="243"/>
      <c r="K18" s="236"/>
    </row>
    <row r="19" spans="2:11" ht="27.95" customHeight="1" x14ac:dyDescent="0.25">
      <c r="B19" s="463" t="s">
        <v>1114</v>
      </c>
      <c r="C19" s="238"/>
      <c r="D19" s="239"/>
      <c r="E19" s="242"/>
      <c r="F19" s="243"/>
      <c r="G19" s="238"/>
      <c r="H19" s="243"/>
      <c r="I19" s="238"/>
      <c r="J19" s="243"/>
      <c r="K19" s="236"/>
    </row>
    <row r="20" spans="2:11" ht="27.95" customHeight="1" x14ac:dyDescent="0.25">
      <c r="B20" s="463" t="s">
        <v>1116</v>
      </c>
      <c r="C20" s="238"/>
      <c r="D20" s="239"/>
      <c r="E20" s="242"/>
      <c r="F20" s="243"/>
      <c r="G20" s="238"/>
      <c r="H20" s="243"/>
      <c r="I20" s="238"/>
      <c r="J20" s="243"/>
      <c r="K20" s="236"/>
    </row>
    <row r="21" spans="2:11" ht="27.95" customHeight="1" x14ac:dyDescent="0.25">
      <c r="B21" s="463" t="s">
        <v>1118</v>
      </c>
      <c r="C21" s="238"/>
      <c r="D21" s="239"/>
      <c r="E21" s="242"/>
      <c r="F21" s="243"/>
      <c r="G21" s="238"/>
      <c r="H21" s="243"/>
      <c r="I21" s="238"/>
      <c r="J21" s="243"/>
      <c r="K21" s="236"/>
    </row>
    <row r="22" spans="2:11" ht="27.95" customHeight="1" thickBot="1" x14ac:dyDescent="0.3">
      <c r="B22" s="234"/>
      <c r="C22" s="241"/>
      <c r="D22" s="245" t="s">
        <v>560</v>
      </c>
      <c r="E22" s="234"/>
      <c r="F22" s="246"/>
      <c r="G22" s="234"/>
      <c r="H22" s="246"/>
      <c r="I22" s="234"/>
      <c r="J22" s="246"/>
      <c r="K22" s="236"/>
    </row>
    <row r="23" spans="2:11" ht="15.95" customHeight="1" thickTop="1" x14ac:dyDescent="0.25">
      <c r="B23" s="247"/>
      <c r="G23" s="237" t="s">
        <v>226</v>
      </c>
      <c r="I23" s="237" t="s">
        <v>227</v>
      </c>
    </row>
    <row r="24" spans="2:11" x14ac:dyDescent="0.25">
      <c r="B24" s="247"/>
      <c r="C24" s="247"/>
    </row>
    <row r="25" spans="2:11" x14ac:dyDescent="0.25">
      <c r="B25" s="247"/>
      <c r="C25" s="247"/>
    </row>
    <row r="26" spans="2:11" x14ac:dyDescent="0.25">
      <c r="C26" s="247"/>
    </row>
    <row r="27" spans="2:11" x14ac:dyDescent="0.25">
      <c r="C27" s="247"/>
      <c r="G27" s="248" t="s">
        <v>232</v>
      </c>
    </row>
    <row r="28" spans="2:11" x14ac:dyDescent="0.25">
      <c r="B28" s="247"/>
    </row>
  </sheetData>
  <mergeCells count="1">
    <mergeCell ref="A1:J1"/>
  </mergeCells>
  <phoneticPr fontId="0" type="noConversion"/>
  <pageMargins left="0.5" right="0.5" top="0.5" bottom="0.5" header="0.5" footer="0.5"/>
  <pageSetup paperSize="5" scale="87" orientation="landscape" horizontalDpi="360"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7">
    <pageSetUpPr fitToPage="1"/>
  </sheetPr>
  <dimension ref="A1:R26"/>
  <sheetViews>
    <sheetView defaultGridColor="0" colorId="22" zoomScale="75" workbookViewId="0">
      <pane xSplit="2" ySplit="8" topLeftCell="C9" activePane="bottomRight" state="frozen"/>
      <selection activeCell="E8" sqref="E8"/>
      <selection pane="topRight" activeCell="E8" sqref="E8"/>
      <selection pane="bottomLeft" activeCell="E8" sqref="E8"/>
      <selection pane="bottomRight" activeCell="C3" sqref="C3"/>
    </sheetView>
  </sheetViews>
  <sheetFormatPr defaultColWidth="9.625" defaultRowHeight="15.75" x14ac:dyDescent="0.25"/>
  <cols>
    <col min="1" max="1" width="3.625" customWidth="1"/>
    <col min="2" max="2" width="39.25" customWidth="1"/>
    <col min="3" max="3" width="12.625" customWidth="1"/>
    <col min="4" max="4" width="4.625" customWidth="1"/>
    <col min="5" max="5" width="12.625" customWidth="1"/>
    <col min="6" max="6" width="4.625" customWidth="1"/>
    <col min="7" max="7" width="12.625" customWidth="1"/>
    <col min="8" max="8" width="4.625" customWidth="1"/>
    <col min="9" max="9" width="12.625" customWidth="1"/>
    <col min="10" max="10" width="4.625" customWidth="1"/>
    <col min="11" max="11" width="12.625" customWidth="1"/>
    <col min="12" max="12" width="4.625" customWidth="1"/>
    <col min="13" max="13" width="12.625" customWidth="1"/>
    <col min="14" max="14" width="4.625" customWidth="1"/>
    <col min="15" max="15" width="12.625" customWidth="1"/>
    <col min="16" max="16" width="4.625" customWidth="1"/>
    <col min="17" max="17" width="12.625" customWidth="1"/>
    <col min="18" max="18" width="4.625" customWidth="1"/>
  </cols>
  <sheetData>
    <row r="1" spans="1:18" ht="30" x14ac:dyDescent="0.4">
      <c r="B1" s="22" t="s">
        <v>1161</v>
      </c>
    </row>
    <row r="2" spans="1:18" ht="18.75" x14ac:dyDescent="0.3">
      <c r="B2" s="5"/>
    </row>
    <row r="3" spans="1:18" ht="16.5" thickBot="1" x14ac:dyDescent="0.3">
      <c r="B3" s="20"/>
      <c r="C3" s="20"/>
      <c r="D3" s="20"/>
      <c r="E3" s="20"/>
      <c r="F3" s="20"/>
      <c r="G3" s="20"/>
      <c r="H3" s="20"/>
      <c r="I3" s="20"/>
      <c r="J3" s="20"/>
      <c r="K3" s="20"/>
      <c r="L3" s="20"/>
      <c r="M3" s="20"/>
      <c r="N3" s="20"/>
      <c r="O3" s="20"/>
      <c r="P3" s="20"/>
      <c r="Q3" s="20"/>
      <c r="R3" s="20"/>
    </row>
    <row r="4" spans="1:18" ht="16.5" thickTop="1" x14ac:dyDescent="0.25">
      <c r="B4" s="23"/>
      <c r="F4" s="23"/>
      <c r="H4" s="23"/>
      <c r="J4" s="23"/>
      <c r="L4" s="23"/>
      <c r="N4" s="23"/>
      <c r="R4" s="8"/>
    </row>
    <row r="5" spans="1:18" x14ac:dyDescent="0.25">
      <c r="B5" s="122" t="s">
        <v>848</v>
      </c>
      <c r="D5" s="461" t="s">
        <v>1420</v>
      </c>
      <c r="F5" s="23"/>
      <c r="H5" s="23"/>
      <c r="J5" s="23"/>
      <c r="L5" s="23"/>
      <c r="N5" s="23"/>
      <c r="P5" s="461" t="s">
        <v>1421</v>
      </c>
      <c r="R5" s="8"/>
    </row>
    <row r="6" spans="1:18" x14ac:dyDescent="0.25">
      <c r="B6" s="122" t="s">
        <v>849</v>
      </c>
      <c r="C6" s="3"/>
      <c r="D6" s="3"/>
      <c r="E6" s="3"/>
      <c r="F6" s="31"/>
      <c r="G6" s="464" t="s">
        <v>1391</v>
      </c>
      <c r="H6" s="23"/>
      <c r="J6" s="23"/>
      <c r="K6" s="92" t="s">
        <v>1056</v>
      </c>
      <c r="L6" s="23"/>
      <c r="M6" s="92" t="s">
        <v>850</v>
      </c>
      <c r="N6" s="23"/>
      <c r="O6" s="3"/>
      <c r="P6" s="183" t="s">
        <v>377</v>
      </c>
      <c r="Q6" s="3"/>
      <c r="R6" s="10"/>
    </row>
    <row r="7" spans="1:18" ht="16.899999999999999" customHeight="1" x14ac:dyDescent="0.25">
      <c r="B7" s="122" t="s">
        <v>851</v>
      </c>
      <c r="C7" s="92" t="s">
        <v>566</v>
      </c>
      <c r="D7" s="23"/>
      <c r="E7" s="92" t="s">
        <v>467</v>
      </c>
      <c r="F7" s="23"/>
      <c r="G7" s="92" t="s">
        <v>850</v>
      </c>
      <c r="H7" s="23"/>
      <c r="J7" s="23"/>
      <c r="L7" s="23"/>
      <c r="M7" s="92" t="s">
        <v>541</v>
      </c>
      <c r="N7" s="23"/>
      <c r="O7" s="92" t="s">
        <v>566</v>
      </c>
      <c r="P7" s="23"/>
      <c r="Q7" s="92" t="s">
        <v>467</v>
      </c>
      <c r="R7" s="8"/>
    </row>
    <row r="8" spans="1:18" ht="16.5" thickBot="1" x14ac:dyDescent="0.3">
      <c r="B8" s="26"/>
      <c r="C8" s="20"/>
      <c r="D8" s="26"/>
      <c r="E8" s="20"/>
      <c r="F8" s="26"/>
      <c r="G8" s="20"/>
      <c r="H8" s="26"/>
      <c r="I8" s="20"/>
      <c r="J8" s="26"/>
      <c r="K8" s="20"/>
      <c r="L8" s="26"/>
      <c r="M8" s="20"/>
      <c r="N8" s="26"/>
      <c r="O8" s="20"/>
      <c r="P8" s="26"/>
      <c r="Q8" s="20"/>
      <c r="R8" s="39"/>
    </row>
    <row r="9" spans="1:18" ht="28.9" customHeight="1" thickTop="1" x14ac:dyDescent="0.25">
      <c r="B9" s="31"/>
      <c r="C9" s="143"/>
      <c r="D9" s="144"/>
      <c r="E9" s="143"/>
      <c r="F9" s="144"/>
      <c r="G9" s="143"/>
      <c r="H9" s="144"/>
      <c r="I9" s="145"/>
      <c r="J9" s="144"/>
      <c r="K9" s="143"/>
      <c r="L9" s="144"/>
      <c r="M9" s="143"/>
      <c r="N9" s="144"/>
      <c r="O9" s="143"/>
      <c r="P9" s="144"/>
      <c r="Q9" s="143"/>
      <c r="R9" s="145"/>
    </row>
    <row r="10" spans="1:18" ht="28.9" customHeight="1" x14ac:dyDescent="0.25">
      <c r="B10" s="31"/>
      <c r="C10" s="143"/>
      <c r="D10" s="144"/>
      <c r="E10" s="143"/>
      <c r="F10" s="144"/>
      <c r="G10" s="143"/>
      <c r="H10" s="144"/>
      <c r="I10" s="145"/>
      <c r="J10" s="144"/>
      <c r="K10" s="143"/>
      <c r="L10" s="144"/>
      <c r="M10" s="143"/>
      <c r="N10" s="144"/>
      <c r="O10" s="143"/>
      <c r="P10" s="144"/>
      <c r="Q10" s="143"/>
      <c r="R10" s="145"/>
    </row>
    <row r="11" spans="1:18" ht="28.9" customHeight="1" x14ac:dyDescent="0.25">
      <c r="B11" s="31"/>
      <c r="C11" s="143"/>
      <c r="D11" s="144"/>
      <c r="E11" s="143"/>
      <c r="F11" s="144"/>
      <c r="G11" s="143"/>
      <c r="H11" s="144"/>
      <c r="I11" s="145"/>
      <c r="J11" s="144"/>
      <c r="K11" s="143"/>
      <c r="L11" s="144"/>
      <c r="M11" s="143"/>
      <c r="N11" s="144"/>
      <c r="O11" s="143"/>
      <c r="P11" s="144"/>
      <c r="Q11" s="143"/>
      <c r="R11" s="145"/>
    </row>
    <row r="12" spans="1:18" ht="28.9" customHeight="1" x14ac:dyDescent="0.25">
      <c r="B12" s="31"/>
      <c r="C12" s="143"/>
      <c r="D12" s="144"/>
      <c r="E12" s="143"/>
      <c r="F12" s="144"/>
      <c r="G12" s="143"/>
      <c r="H12" s="144"/>
      <c r="I12" s="145"/>
      <c r="J12" s="144"/>
      <c r="K12" s="143"/>
      <c r="L12" s="144"/>
      <c r="M12" s="143"/>
      <c r="N12" s="144"/>
      <c r="O12" s="143"/>
      <c r="P12" s="144"/>
      <c r="Q12" s="143"/>
      <c r="R12" s="145"/>
    </row>
    <row r="13" spans="1:18" ht="28.5" customHeight="1" x14ac:dyDescent="0.25">
      <c r="B13" s="31"/>
      <c r="C13" s="143"/>
      <c r="D13" s="144"/>
      <c r="E13" s="143"/>
      <c r="F13" s="144"/>
      <c r="G13" s="143"/>
      <c r="H13" s="144"/>
      <c r="I13" s="145"/>
      <c r="J13" s="144"/>
      <c r="K13" s="143"/>
      <c r="L13" s="144"/>
      <c r="M13" s="143"/>
      <c r="N13" s="144"/>
      <c r="O13" s="143"/>
      <c r="P13" s="144"/>
      <c r="Q13" s="143"/>
      <c r="R13" s="145"/>
    </row>
    <row r="14" spans="1:18" ht="28.5" customHeight="1" x14ac:dyDescent="0.25">
      <c r="B14" s="31"/>
      <c r="C14" s="143"/>
      <c r="D14" s="144"/>
      <c r="E14" s="143"/>
      <c r="F14" s="144"/>
      <c r="G14" s="143"/>
      <c r="H14" s="144"/>
      <c r="I14" s="145"/>
      <c r="J14" s="144"/>
      <c r="K14" s="143"/>
      <c r="L14" s="144"/>
      <c r="M14" s="143"/>
      <c r="N14" s="144"/>
      <c r="O14" s="143"/>
      <c r="P14" s="144"/>
      <c r="Q14" s="143"/>
      <c r="R14" s="145"/>
    </row>
    <row r="15" spans="1:18" ht="28.5" customHeight="1" x14ac:dyDescent="0.25">
      <c r="B15" s="31"/>
      <c r="C15" s="143"/>
      <c r="D15" s="144"/>
      <c r="E15" s="143"/>
      <c r="F15" s="144"/>
      <c r="G15" s="143"/>
      <c r="H15" s="144"/>
      <c r="I15" s="145"/>
      <c r="J15" s="144"/>
      <c r="K15" s="143"/>
      <c r="L15" s="144"/>
      <c r="M15" s="143"/>
      <c r="N15" s="144"/>
      <c r="O15" s="143"/>
      <c r="P15" s="144"/>
      <c r="Q15" s="143"/>
      <c r="R15" s="145"/>
    </row>
    <row r="16" spans="1:18" ht="35.25" x14ac:dyDescent="0.25">
      <c r="A16" s="52" t="s">
        <v>852</v>
      </c>
      <c r="B16" s="31"/>
      <c r="C16" s="143"/>
      <c r="D16" s="144"/>
      <c r="E16" s="143"/>
      <c r="F16" s="144"/>
      <c r="G16" s="143"/>
      <c r="H16" s="144"/>
      <c r="I16" s="145"/>
      <c r="J16" s="144"/>
      <c r="K16" s="143"/>
      <c r="L16" s="144"/>
      <c r="M16" s="143"/>
      <c r="N16" s="144"/>
      <c r="O16" s="143"/>
      <c r="P16" s="144"/>
      <c r="Q16" s="143"/>
      <c r="R16" s="145"/>
    </row>
    <row r="17" spans="2:18" ht="28.9" customHeight="1" x14ac:dyDescent="0.25">
      <c r="B17" s="31"/>
      <c r="C17" s="143"/>
      <c r="D17" s="144"/>
      <c r="E17" s="143"/>
      <c r="F17" s="144"/>
      <c r="G17" s="143"/>
      <c r="H17" s="144"/>
      <c r="I17" s="145"/>
      <c r="J17" s="144"/>
      <c r="K17" s="143"/>
      <c r="L17" s="144"/>
      <c r="M17" s="143"/>
      <c r="N17" s="144"/>
      <c r="O17" s="143"/>
      <c r="P17" s="144"/>
      <c r="Q17" s="143"/>
      <c r="R17" s="145"/>
    </row>
    <row r="18" spans="2:18" ht="28.9" customHeight="1" x14ac:dyDescent="0.25">
      <c r="B18" s="31"/>
      <c r="C18" s="143"/>
      <c r="D18" s="144"/>
      <c r="E18" s="143"/>
      <c r="F18" s="144"/>
      <c r="G18" s="143"/>
      <c r="H18" s="144"/>
      <c r="I18" s="145"/>
      <c r="J18" s="144"/>
      <c r="K18" s="143"/>
      <c r="L18" s="144"/>
      <c r="M18" s="143"/>
      <c r="N18" s="144"/>
      <c r="O18" s="143"/>
      <c r="P18" s="144"/>
      <c r="Q18" s="143"/>
      <c r="R18" s="145"/>
    </row>
    <row r="19" spans="2:18" ht="28.9" customHeight="1" x14ac:dyDescent="0.25">
      <c r="B19" s="31"/>
      <c r="C19" s="143"/>
      <c r="D19" s="144"/>
      <c r="E19" s="143"/>
      <c r="F19" s="144"/>
      <c r="G19" s="143"/>
      <c r="H19" s="144"/>
      <c r="I19" s="145"/>
      <c r="J19" s="144"/>
      <c r="K19" s="143"/>
      <c r="L19" s="144"/>
      <c r="M19" s="143"/>
      <c r="N19" s="144"/>
      <c r="O19" s="143"/>
      <c r="P19" s="144"/>
      <c r="Q19" s="143"/>
      <c r="R19" s="145"/>
    </row>
    <row r="20" spans="2:18" ht="28.9" customHeight="1" x14ac:dyDescent="0.25">
      <c r="B20" s="31"/>
      <c r="C20" s="143"/>
      <c r="D20" s="144"/>
      <c r="E20" s="143"/>
      <c r="F20" s="144"/>
      <c r="G20" s="143"/>
      <c r="H20" s="144"/>
      <c r="I20" s="145"/>
      <c r="J20" s="144"/>
      <c r="K20" s="143"/>
      <c r="L20" s="144"/>
      <c r="M20" s="143"/>
      <c r="N20" s="144"/>
      <c r="O20" s="143"/>
      <c r="P20" s="144"/>
      <c r="Q20" s="143"/>
      <c r="R20" s="145"/>
    </row>
    <row r="21" spans="2:18" ht="28.9" customHeight="1" x14ac:dyDescent="0.25">
      <c r="B21" s="31"/>
      <c r="C21" s="143"/>
      <c r="D21" s="144"/>
      <c r="E21" s="143"/>
      <c r="F21" s="144"/>
      <c r="G21" s="143"/>
      <c r="H21" s="144"/>
      <c r="I21" s="145"/>
      <c r="J21" s="144"/>
      <c r="K21" s="143"/>
      <c r="L21" s="144"/>
      <c r="M21" s="143"/>
      <c r="N21" s="144"/>
      <c r="O21" s="143"/>
      <c r="P21" s="144"/>
      <c r="Q21" s="143"/>
      <c r="R21" s="145"/>
    </row>
    <row r="22" spans="2:18" ht="28.9" customHeight="1" x14ac:dyDescent="0.25">
      <c r="B22" s="31"/>
      <c r="C22" s="143"/>
      <c r="D22" s="144"/>
      <c r="E22" s="143"/>
      <c r="F22" s="144"/>
      <c r="G22" s="143"/>
      <c r="H22" s="144"/>
      <c r="I22" s="145"/>
      <c r="J22" s="144"/>
      <c r="K22" s="143"/>
      <c r="L22" s="144"/>
      <c r="M22" s="143"/>
      <c r="N22" s="144"/>
      <c r="O22" s="143"/>
      <c r="P22" s="144"/>
      <c r="Q22" s="143"/>
      <c r="R22" s="145"/>
    </row>
    <row r="23" spans="2:18" ht="28.9" customHeight="1" x14ac:dyDescent="0.25">
      <c r="B23" s="31"/>
      <c r="C23" s="143"/>
      <c r="D23" s="144"/>
      <c r="E23" s="143"/>
      <c r="F23" s="144"/>
      <c r="G23" s="143"/>
      <c r="H23" s="144"/>
      <c r="I23" s="145"/>
      <c r="J23" s="144"/>
      <c r="K23" s="143"/>
      <c r="L23" s="144"/>
      <c r="M23" s="143"/>
      <c r="N23" s="144"/>
      <c r="O23" s="143"/>
      <c r="P23" s="144"/>
      <c r="Q23" s="143"/>
      <c r="R23" s="145"/>
    </row>
    <row r="24" spans="2:18" ht="28.9" customHeight="1" x14ac:dyDescent="0.25">
      <c r="B24" s="31"/>
      <c r="C24" s="143"/>
      <c r="D24" s="144"/>
      <c r="E24" s="143"/>
      <c r="F24" s="144"/>
      <c r="G24" s="143"/>
      <c r="H24" s="144"/>
      <c r="I24" s="145"/>
      <c r="J24" s="144"/>
      <c r="K24" s="143"/>
      <c r="L24" s="144"/>
      <c r="M24" s="143"/>
      <c r="N24" s="144"/>
      <c r="O24" s="143"/>
      <c r="P24" s="144"/>
      <c r="Q24" s="143"/>
      <c r="R24" s="145"/>
    </row>
    <row r="25" spans="2:18" ht="28.9" customHeight="1" thickBot="1" x14ac:dyDescent="0.3">
      <c r="B25" s="26"/>
      <c r="C25" s="146"/>
      <c r="D25" s="147"/>
      <c r="E25" s="146"/>
      <c r="F25" s="147"/>
      <c r="G25" s="146"/>
      <c r="H25" s="147"/>
      <c r="I25" s="146"/>
      <c r="J25" s="147"/>
      <c r="K25" s="146"/>
      <c r="L25" s="147"/>
      <c r="M25" s="146"/>
      <c r="N25" s="147"/>
      <c r="O25" s="146"/>
      <c r="P25" s="147"/>
      <c r="Q25" s="146"/>
      <c r="R25" s="148"/>
    </row>
    <row r="26" spans="2:18" ht="16.5" thickTop="1" x14ac:dyDescent="0.25">
      <c r="B26" s="35" t="s">
        <v>378</v>
      </c>
    </row>
  </sheetData>
  <phoneticPr fontId="0" type="noConversion"/>
  <pageMargins left="0.5" right="0.5" top="0.5" bottom="0.5" header="0.5" footer="0.5"/>
  <pageSetup paperSize="5" scale="84"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8">
    <pageSetUpPr fitToPage="1"/>
  </sheetPr>
  <dimension ref="A1:R25"/>
  <sheetViews>
    <sheetView defaultGridColor="0" colorId="22" zoomScale="75" workbookViewId="0">
      <selection activeCell="B3" sqref="B3"/>
    </sheetView>
  </sheetViews>
  <sheetFormatPr defaultColWidth="9.625" defaultRowHeight="15.75" x14ac:dyDescent="0.25"/>
  <cols>
    <col min="1" max="1" width="3.625" customWidth="1"/>
    <col min="2" max="2" width="38.375" customWidth="1"/>
    <col min="3" max="3" width="12.625" customWidth="1"/>
    <col min="4" max="4" width="4.625" customWidth="1"/>
    <col min="5" max="5" width="12.625" customWidth="1"/>
    <col min="6" max="6" width="4.625" customWidth="1"/>
    <col min="7" max="7" width="12.625" customWidth="1"/>
    <col min="8" max="8" width="4.625" customWidth="1"/>
    <col min="9" max="9" width="12.625" customWidth="1"/>
    <col min="10" max="10" width="4.625" customWidth="1"/>
    <col min="11" max="11" width="12.625" customWidth="1"/>
    <col min="12" max="12" width="4.625" customWidth="1"/>
    <col min="13" max="13" width="12.625" customWidth="1"/>
    <col min="14" max="14" width="4.625" customWidth="1"/>
    <col min="15" max="15" width="12.625" customWidth="1"/>
    <col min="16" max="16" width="4.625" customWidth="1"/>
    <col min="17" max="17" width="12.625" customWidth="1"/>
    <col min="18" max="18" width="4.625" customWidth="1"/>
  </cols>
  <sheetData>
    <row r="1" spans="1:18" ht="30" x14ac:dyDescent="0.4">
      <c r="B1" s="22" t="s">
        <v>1162</v>
      </c>
    </row>
    <row r="2" spans="1:18" ht="18.75" x14ac:dyDescent="0.3">
      <c r="B2" s="5"/>
    </row>
    <row r="3" spans="1:18" ht="16.5" thickBot="1" x14ac:dyDescent="0.3">
      <c r="B3" s="20"/>
      <c r="C3" s="20"/>
      <c r="D3" s="20"/>
      <c r="E3" s="20"/>
      <c r="F3" s="20"/>
      <c r="G3" s="20"/>
      <c r="H3" s="20"/>
      <c r="I3" s="20"/>
      <c r="J3" s="20"/>
      <c r="K3" s="20"/>
      <c r="L3" s="20"/>
      <c r="M3" s="20"/>
      <c r="N3" s="20"/>
      <c r="O3" s="20"/>
      <c r="P3" s="20"/>
      <c r="Q3" s="20"/>
      <c r="R3" s="20"/>
    </row>
    <row r="4" spans="1:18" ht="16.5" thickTop="1" x14ac:dyDescent="0.25">
      <c r="B4" s="23"/>
      <c r="F4" s="23"/>
      <c r="H4" s="23"/>
      <c r="J4" s="23"/>
      <c r="L4" s="23"/>
      <c r="N4" s="23"/>
      <c r="R4" s="8"/>
    </row>
    <row r="5" spans="1:18" x14ac:dyDescent="0.25">
      <c r="B5" s="122" t="s">
        <v>848</v>
      </c>
      <c r="D5" s="92" t="str">
        <f>'Sheet 35'!D5</f>
        <v xml:space="preserve"> Balance - July 1, 2016</v>
      </c>
      <c r="F5" s="23"/>
      <c r="H5" s="23"/>
      <c r="J5" s="23"/>
      <c r="L5" s="23"/>
      <c r="N5" s="23"/>
      <c r="P5" s="92" t="str">
        <f>'Sheet 35'!P5</f>
        <v xml:space="preserve"> Balance - June 30, 2017</v>
      </c>
      <c r="R5" s="8"/>
    </row>
    <row r="6" spans="1:18" x14ac:dyDescent="0.25">
      <c r="B6" s="122" t="s">
        <v>849</v>
      </c>
      <c r="C6" s="3"/>
      <c r="D6" s="3"/>
      <c r="E6" s="3"/>
      <c r="F6" s="31"/>
      <c r="G6" s="182" t="str">
        <f>'Sheet 35'!G6</f>
        <v>SFY 2017</v>
      </c>
      <c r="H6" s="23"/>
      <c r="J6" s="23"/>
      <c r="K6" s="92" t="s">
        <v>1056</v>
      </c>
      <c r="L6" s="23"/>
      <c r="M6" s="92" t="s">
        <v>850</v>
      </c>
      <c r="N6" s="23"/>
      <c r="O6" s="3"/>
      <c r="P6" s="183" t="s">
        <v>377</v>
      </c>
      <c r="Q6" s="3"/>
      <c r="R6" s="10"/>
    </row>
    <row r="7" spans="1:18" x14ac:dyDescent="0.25">
      <c r="B7" s="122" t="s">
        <v>851</v>
      </c>
      <c r="C7" s="92" t="s">
        <v>566</v>
      </c>
      <c r="D7" s="23"/>
      <c r="E7" s="92" t="s">
        <v>467</v>
      </c>
      <c r="F7" s="23"/>
      <c r="G7" s="92" t="s">
        <v>850</v>
      </c>
      <c r="H7" s="23"/>
      <c r="J7" s="23"/>
      <c r="L7" s="23"/>
      <c r="M7" s="92" t="s">
        <v>541</v>
      </c>
      <c r="N7" s="23"/>
      <c r="O7" s="92" t="s">
        <v>566</v>
      </c>
      <c r="P7" s="23"/>
      <c r="Q7" s="92" t="s">
        <v>467</v>
      </c>
      <c r="R7" s="8"/>
    </row>
    <row r="8" spans="1:18" ht="16.5" thickBot="1" x14ac:dyDescent="0.3">
      <c r="B8" s="26"/>
      <c r="C8" s="20"/>
      <c r="D8" s="26"/>
      <c r="E8" s="20"/>
      <c r="F8" s="26"/>
      <c r="G8" s="20"/>
      <c r="H8" s="26"/>
      <c r="I8" s="20"/>
      <c r="J8" s="26"/>
      <c r="K8" s="20"/>
      <c r="L8" s="26"/>
      <c r="M8" s="20"/>
      <c r="N8" s="26"/>
      <c r="O8" s="20"/>
      <c r="P8" s="26"/>
      <c r="Q8" s="20"/>
      <c r="R8" s="39"/>
    </row>
    <row r="9" spans="1:18" ht="28.9" customHeight="1" thickTop="1" x14ac:dyDescent="0.25">
      <c r="B9" s="31"/>
      <c r="C9" s="132"/>
      <c r="D9" s="136"/>
      <c r="E9" s="132"/>
      <c r="F9" s="136"/>
      <c r="G9" s="132"/>
      <c r="H9" s="136"/>
      <c r="I9" s="135"/>
      <c r="J9" s="136"/>
      <c r="K9" s="132"/>
      <c r="L9" s="136"/>
      <c r="M9" s="132"/>
      <c r="N9" s="136"/>
      <c r="O9" s="132"/>
      <c r="P9" s="136"/>
      <c r="Q9" s="132"/>
      <c r="R9" s="135"/>
    </row>
    <row r="10" spans="1:18" ht="28.9" customHeight="1" x14ac:dyDescent="0.25">
      <c r="B10" s="31"/>
      <c r="C10" s="132"/>
      <c r="D10" s="136"/>
      <c r="E10" s="132"/>
      <c r="F10" s="136"/>
      <c r="G10" s="132"/>
      <c r="H10" s="136"/>
      <c r="I10" s="135"/>
      <c r="J10" s="136"/>
      <c r="K10" s="132"/>
      <c r="L10" s="136"/>
      <c r="M10" s="132"/>
      <c r="N10" s="136"/>
      <c r="O10" s="132"/>
      <c r="P10" s="136"/>
      <c r="Q10" s="132"/>
      <c r="R10" s="135"/>
    </row>
    <row r="11" spans="1:18" ht="28.9" customHeight="1" x14ac:dyDescent="0.25">
      <c r="B11" s="31"/>
      <c r="C11" s="132"/>
      <c r="D11" s="136"/>
      <c r="E11" s="132"/>
      <c r="F11" s="136"/>
      <c r="G11" s="132"/>
      <c r="H11" s="136"/>
      <c r="I11" s="135"/>
      <c r="J11" s="136"/>
      <c r="K11" s="132"/>
      <c r="L11" s="136"/>
      <c r="M11" s="132"/>
      <c r="N11" s="136"/>
      <c r="O11" s="132"/>
      <c r="P11" s="136"/>
      <c r="Q11" s="132"/>
      <c r="R11" s="135"/>
    </row>
    <row r="12" spans="1:18" ht="28.9" customHeight="1" x14ac:dyDescent="0.25">
      <c r="B12" s="31"/>
      <c r="C12" s="132"/>
      <c r="D12" s="136"/>
      <c r="E12" s="132"/>
      <c r="F12" s="136"/>
      <c r="G12" s="132"/>
      <c r="H12" s="136"/>
      <c r="I12" s="135"/>
      <c r="J12" s="136"/>
      <c r="K12" s="132"/>
      <c r="L12" s="136"/>
      <c r="M12" s="132"/>
      <c r="N12" s="136"/>
      <c r="O12" s="132"/>
      <c r="P12" s="136"/>
      <c r="Q12" s="132"/>
      <c r="R12" s="135"/>
    </row>
    <row r="13" spans="1:18" ht="28.5" customHeight="1" x14ac:dyDescent="0.25">
      <c r="B13" s="31"/>
      <c r="C13" s="132"/>
      <c r="D13" s="136"/>
      <c r="E13" s="132"/>
      <c r="F13" s="136"/>
      <c r="G13" s="132"/>
      <c r="H13" s="136"/>
      <c r="I13" s="135"/>
      <c r="J13" s="136"/>
      <c r="K13" s="132"/>
      <c r="L13" s="136"/>
      <c r="M13" s="132"/>
      <c r="N13" s="136"/>
      <c r="O13" s="132"/>
      <c r="P13" s="136"/>
      <c r="Q13" s="132"/>
      <c r="R13" s="135"/>
    </row>
    <row r="14" spans="1:18" ht="28.5" customHeight="1" x14ac:dyDescent="0.25">
      <c r="B14" s="31"/>
      <c r="C14" s="132"/>
      <c r="D14" s="136"/>
      <c r="E14" s="132"/>
      <c r="F14" s="136"/>
      <c r="G14" s="132"/>
      <c r="H14" s="136"/>
      <c r="I14" s="135"/>
      <c r="J14" s="136"/>
      <c r="K14" s="132"/>
      <c r="L14" s="136"/>
      <c r="M14" s="132"/>
      <c r="N14" s="136"/>
      <c r="O14" s="132"/>
      <c r="P14" s="136"/>
      <c r="Q14" s="132"/>
      <c r="R14" s="135"/>
    </row>
    <row r="15" spans="1:18" ht="28.5" customHeight="1" x14ac:dyDescent="0.25">
      <c r="B15" s="31"/>
      <c r="C15" s="132"/>
      <c r="D15" s="136"/>
      <c r="E15" s="132"/>
      <c r="F15" s="136"/>
      <c r="G15" s="132"/>
      <c r="H15" s="136"/>
      <c r="I15" s="135"/>
      <c r="J15" s="136"/>
      <c r="K15" s="132"/>
      <c r="L15" s="136"/>
      <c r="M15" s="132"/>
      <c r="N15" s="136"/>
      <c r="O15" s="132"/>
      <c r="P15" s="136"/>
      <c r="Q15" s="132"/>
      <c r="R15" s="135"/>
    </row>
    <row r="16" spans="1:18" ht="39" x14ac:dyDescent="0.25">
      <c r="A16" s="52" t="s">
        <v>379</v>
      </c>
      <c r="B16" s="31"/>
      <c r="C16" s="132"/>
      <c r="D16" s="136"/>
      <c r="E16" s="132"/>
      <c r="F16" s="136"/>
      <c r="G16" s="132"/>
      <c r="H16" s="136"/>
      <c r="I16" s="135"/>
      <c r="J16" s="136"/>
      <c r="K16" s="132"/>
      <c r="L16" s="136"/>
      <c r="M16" s="132"/>
      <c r="N16" s="136"/>
      <c r="O16" s="132"/>
      <c r="P16" s="136"/>
      <c r="Q16" s="132"/>
      <c r="R16" s="135"/>
    </row>
    <row r="17" spans="2:18" ht="28.9" customHeight="1" x14ac:dyDescent="0.25">
      <c r="B17" s="31"/>
      <c r="C17" s="132"/>
      <c r="D17" s="136"/>
      <c r="E17" s="132"/>
      <c r="F17" s="136"/>
      <c r="G17" s="132"/>
      <c r="H17" s="136"/>
      <c r="I17" s="135"/>
      <c r="J17" s="136"/>
      <c r="K17" s="132"/>
      <c r="L17" s="136"/>
      <c r="M17" s="132"/>
      <c r="N17" s="136"/>
      <c r="O17" s="132"/>
      <c r="P17" s="136"/>
      <c r="Q17" s="132"/>
      <c r="R17" s="135"/>
    </row>
    <row r="18" spans="2:18" ht="28.9" customHeight="1" x14ac:dyDescent="0.25">
      <c r="B18" s="31"/>
      <c r="C18" s="132"/>
      <c r="D18" s="136"/>
      <c r="E18" s="132"/>
      <c r="F18" s="136"/>
      <c r="G18" s="132"/>
      <c r="H18" s="136"/>
      <c r="I18" s="135"/>
      <c r="J18" s="136"/>
      <c r="K18" s="132"/>
      <c r="L18" s="136"/>
      <c r="M18" s="132"/>
      <c r="N18" s="136"/>
      <c r="O18" s="132"/>
      <c r="P18" s="136"/>
      <c r="Q18" s="132"/>
      <c r="R18" s="135"/>
    </row>
    <row r="19" spans="2:18" ht="28.9" customHeight="1" x14ac:dyDescent="0.25">
      <c r="B19" s="31"/>
      <c r="C19" s="132"/>
      <c r="D19" s="136"/>
      <c r="E19" s="132"/>
      <c r="F19" s="136"/>
      <c r="G19" s="132"/>
      <c r="H19" s="136"/>
      <c r="I19" s="135"/>
      <c r="J19" s="136"/>
      <c r="K19" s="132"/>
      <c r="L19" s="136"/>
      <c r="M19" s="132"/>
      <c r="N19" s="136"/>
      <c r="O19" s="132"/>
      <c r="P19" s="136"/>
      <c r="Q19" s="132"/>
      <c r="R19" s="135"/>
    </row>
    <row r="20" spans="2:18" ht="28.9" customHeight="1" x14ac:dyDescent="0.25">
      <c r="B20" s="31"/>
      <c r="C20" s="132"/>
      <c r="D20" s="136"/>
      <c r="E20" s="132"/>
      <c r="F20" s="136"/>
      <c r="G20" s="132"/>
      <c r="H20" s="136"/>
      <c r="I20" s="135"/>
      <c r="J20" s="136"/>
      <c r="K20" s="132"/>
      <c r="L20" s="136"/>
      <c r="M20" s="132"/>
      <c r="N20" s="136"/>
      <c r="O20" s="132"/>
      <c r="P20" s="136"/>
      <c r="Q20" s="132"/>
      <c r="R20" s="135"/>
    </row>
    <row r="21" spans="2:18" ht="28.9" customHeight="1" x14ac:dyDescent="0.25">
      <c r="B21" s="31"/>
      <c r="C21" s="132"/>
      <c r="D21" s="136"/>
      <c r="E21" s="132"/>
      <c r="F21" s="136"/>
      <c r="G21" s="132"/>
      <c r="H21" s="136"/>
      <c r="I21" s="135"/>
      <c r="J21" s="136"/>
      <c r="K21" s="132"/>
      <c r="L21" s="136"/>
      <c r="M21" s="132"/>
      <c r="N21" s="136"/>
      <c r="O21" s="132"/>
      <c r="P21" s="136"/>
      <c r="Q21" s="132"/>
      <c r="R21" s="135"/>
    </row>
    <row r="22" spans="2:18" ht="28.9" customHeight="1" x14ac:dyDescent="0.25">
      <c r="B22" s="31"/>
      <c r="C22" s="132"/>
      <c r="D22" s="136"/>
      <c r="E22" s="132"/>
      <c r="F22" s="136"/>
      <c r="G22" s="132"/>
      <c r="H22" s="136"/>
      <c r="I22" s="135"/>
      <c r="J22" s="136"/>
      <c r="K22" s="132"/>
      <c r="L22" s="136"/>
      <c r="M22" s="132"/>
      <c r="N22" s="136"/>
      <c r="O22" s="132"/>
      <c r="P22" s="136"/>
      <c r="Q22" s="132"/>
      <c r="R22" s="135"/>
    </row>
    <row r="23" spans="2:18" ht="28.9" customHeight="1" x14ac:dyDescent="0.25">
      <c r="B23" s="31"/>
      <c r="C23" s="132"/>
      <c r="D23" s="136"/>
      <c r="E23" s="132"/>
      <c r="F23" s="136"/>
      <c r="G23" s="132"/>
      <c r="H23" s="136"/>
      <c r="I23" s="135"/>
      <c r="J23" s="136"/>
      <c r="K23" s="132"/>
      <c r="L23" s="136"/>
      <c r="M23" s="132"/>
      <c r="N23" s="136"/>
      <c r="O23" s="132"/>
      <c r="P23" s="136"/>
      <c r="Q23" s="132"/>
      <c r="R23" s="135"/>
    </row>
    <row r="24" spans="2:18" ht="28.9" customHeight="1" thickBot="1" x14ac:dyDescent="0.3">
      <c r="B24" s="26" t="s">
        <v>584</v>
      </c>
      <c r="C24" s="134"/>
      <c r="D24" s="138"/>
      <c r="E24" s="134"/>
      <c r="F24" s="138"/>
      <c r="G24" s="134"/>
      <c r="H24" s="138"/>
      <c r="I24" s="134"/>
      <c r="J24" s="138"/>
      <c r="K24" s="134"/>
      <c r="L24" s="138"/>
      <c r="M24" s="134"/>
      <c r="N24" s="138"/>
      <c r="O24" s="134"/>
      <c r="P24" s="138"/>
      <c r="Q24" s="134"/>
      <c r="R24" s="149"/>
    </row>
    <row r="25" spans="2:18" ht="16.5" thickTop="1" x14ac:dyDescent="0.25">
      <c r="B25" s="35" t="s">
        <v>378</v>
      </c>
    </row>
  </sheetData>
  <phoneticPr fontId="0" type="noConversion"/>
  <pageMargins left="0.5" right="0.5" top="0.5" bottom="0.5" header="0.5" footer="0.5"/>
  <pageSetup paperSize="5" scale="85" orientation="landscape"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
    <pageSetUpPr fitToPage="1"/>
  </sheetPr>
  <dimension ref="A1:H34"/>
  <sheetViews>
    <sheetView defaultGridColor="0" colorId="22" zoomScale="87" workbookViewId="0">
      <selection activeCell="A2" sqref="A2"/>
    </sheetView>
  </sheetViews>
  <sheetFormatPr defaultColWidth="9.625" defaultRowHeight="15.75" x14ac:dyDescent="0.25"/>
  <cols>
    <col min="1" max="1" width="9.125" customWidth="1"/>
    <col min="4" max="4" width="25.625" customWidth="1"/>
    <col min="5" max="5" width="3.625" customWidth="1"/>
    <col min="6" max="6" width="25.625" customWidth="1"/>
    <col min="8" max="8" width="4.625" customWidth="1"/>
  </cols>
  <sheetData>
    <row r="1" spans="1:8" ht="30" x14ac:dyDescent="0.4">
      <c r="D1" s="94" t="s">
        <v>279</v>
      </c>
    </row>
    <row r="2" spans="1:8" ht="54.95" customHeight="1" x14ac:dyDescent="0.4">
      <c r="D2" s="94" t="s">
        <v>280</v>
      </c>
    </row>
    <row r="3" spans="1:8" ht="39.950000000000003" customHeight="1" x14ac:dyDescent="0.3">
      <c r="A3" s="1" t="s">
        <v>509</v>
      </c>
    </row>
    <row r="4" spans="1:8" ht="28.9" customHeight="1" x14ac:dyDescent="0.25">
      <c r="B4" t="s">
        <v>510</v>
      </c>
    </row>
    <row r="5" spans="1:8" ht="28.9" customHeight="1" x14ac:dyDescent="0.25">
      <c r="A5" t="s">
        <v>511</v>
      </c>
    </row>
    <row r="6" spans="1:8" ht="39.950000000000003" customHeight="1" x14ac:dyDescent="0.25">
      <c r="B6" t="s">
        <v>512</v>
      </c>
    </row>
    <row r="7" spans="1:8" ht="28.9" customHeight="1" x14ac:dyDescent="0.25">
      <c r="A7" t="s">
        <v>513</v>
      </c>
    </row>
    <row r="8" spans="1:8" ht="28.9" customHeight="1" x14ac:dyDescent="0.25">
      <c r="A8" t="s">
        <v>514</v>
      </c>
    </row>
    <row r="9" spans="1:8" ht="33.950000000000003" customHeight="1" x14ac:dyDescent="0.3">
      <c r="A9" s="1" t="s">
        <v>200</v>
      </c>
    </row>
    <row r="10" spans="1:8" ht="28.9" customHeight="1" x14ac:dyDescent="0.25">
      <c r="B10" t="s">
        <v>515</v>
      </c>
    </row>
    <row r="11" spans="1:8" ht="28.9" customHeight="1" x14ac:dyDescent="0.25">
      <c r="A11" t="s">
        <v>516</v>
      </c>
      <c r="D11" s="3"/>
      <c r="E11" t="s">
        <v>187</v>
      </c>
      <c r="F11" s="3"/>
      <c r="G11" s="3"/>
      <c r="H11" t="s">
        <v>517</v>
      </c>
    </row>
    <row r="12" spans="1:8" ht="28.9" customHeight="1" x14ac:dyDescent="0.25">
      <c r="A12" t="s">
        <v>518</v>
      </c>
      <c r="B12" s="3"/>
      <c r="C12" s="3"/>
      <c r="D12" t="s">
        <v>1321</v>
      </c>
    </row>
    <row r="13" spans="1:8" ht="28.9" customHeight="1" x14ac:dyDescent="0.25">
      <c r="A13" t="s">
        <v>519</v>
      </c>
    </row>
    <row r="14" spans="1:8" ht="28.9" customHeight="1" x14ac:dyDescent="0.25">
      <c r="B14" t="s">
        <v>520</v>
      </c>
    </row>
    <row r="15" spans="1:8" ht="28.9" customHeight="1" x14ac:dyDescent="0.25">
      <c r="D15" s="91" t="s">
        <v>521</v>
      </c>
      <c r="E15" s="3"/>
      <c r="F15" s="3"/>
      <c r="G15" s="3"/>
    </row>
    <row r="16" spans="1:8" ht="28.9" customHeight="1" x14ac:dyDescent="0.25">
      <c r="D16" s="91" t="s">
        <v>197</v>
      </c>
      <c r="E16" s="3"/>
      <c r="F16" s="3"/>
      <c r="G16" s="3"/>
    </row>
    <row r="17" spans="1:8" ht="28.9" customHeight="1" x14ac:dyDescent="0.25">
      <c r="A17" t="s">
        <v>522</v>
      </c>
    </row>
    <row r="18" spans="1:8" ht="28.9" customHeight="1" x14ac:dyDescent="0.25">
      <c r="A18" t="s">
        <v>523</v>
      </c>
    </row>
    <row r="19" spans="1:8" ht="39.950000000000003" customHeight="1" x14ac:dyDescent="0.25">
      <c r="A19" t="s">
        <v>524</v>
      </c>
    </row>
    <row r="20" spans="1:8" ht="28.9" customHeight="1" x14ac:dyDescent="0.25">
      <c r="B20" t="s">
        <v>459</v>
      </c>
    </row>
    <row r="21" spans="1:8" ht="28.9" customHeight="1" x14ac:dyDescent="0.25">
      <c r="A21" t="s">
        <v>460</v>
      </c>
    </row>
    <row r="22" spans="1:8" ht="45" customHeight="1" x14ac:dyDescent="0.25">
      <c r="A22" s="3"/>
      <c r="B22" s="3"/>
      <c r="C22" s="3"/>
      <c r="D22" s="3"/>
      <c r="E22" s="3"/>
      <c r="F22" s="3"/>
      <c r="G22" s="3"/>
      <c r="H22" s="3"/>
    </row>
    <row r="23" spans="1:8" ht="3.95" customHeight="1" thickBot="1" x14ac:dyDescent="0.3">
      <c r="A23" s="12"/>
      <c r="B23" s="12"/>
      <c r="C23" s="12"/>
      <c r="D23" s="12"/>
      <c r="E23" s="12"/>
      <c r="F23" s="12"/>
      <c r="G23" s="12"/>
      <c r="H23" s="12"/>
    </row>
    <row r="24" spans="1:8" ht="3.95" customHeight="1" x14ac:dyDescent="0.25">
      <c r="A24" s="3"/>
      <c r="B24" s="3"/>
      <c r="C24" s="3"/>
      <c r="D24" s="3"/>
      <c r="E24" s="3"/>
      <c r="F24" s="3"/>
      <c r="G24" s="3"/>
      <c r="H24" s="3"/>
    </row>
    <row r="25" spans="1:8" ht="34.9" customHeight="1" x14ac:dyDescent="0.3">
      <c r="D25" s="438" t="s">
        <v>1322</v>
      </c>
    </row>
    <row r="26" spans="1:8" ht="49.9" customHeight="1" x14ac:dyDescent="0.25">
      <c r="B26" t="s">
        <v>461</v>
      </c>
    </row>
    <row r="27" spans="1:8" ht="28.9" customHeight="1" x14ac:dyDescent="0.25">
      <c r="A27" s="432" t="s">
        <v>1323</v>
      </c>
    </row>
    <row r="28" spans="1:8" ht="28.9" customHeight="1" x14ac:dyDescent="0.25">
      <c r="A28" t="s">
        <v>462</v>
      </c>
      <c r="E28" s="91" t="s">
        <v>1172</v>
      </c>
      <c r="F28" s="404"/>
      <c r="G28" t="s">
        <v>463</v>
      </c>
    </row>
    <row r="29" spans="1:8" ht="39.950000000000003" customHeight="1" x14ac:dyDescent="0.25">
      <c r="E29" s="3"/>
      <c r="F29" s="3"/>
    </row>
    <row r="30" spans="1:8" x14ac:dyDescent="0.25">
      <c r="E30" t="s">
        <v>464</v>
      </c>
    </row>
    <row r="31" spans="1:8" ht="39.950000000000003" customHeight="1" x14ac:dyDescent="0.25">
      <c r="E31" s="3"/>
      <c r="F31" s="87"/>
    </row>
    <row r="32" spans="1:8" ht="13.9" customHeight="1" x14ac:dyDescent="0.25">
      <c r="F32" t="s">
        <v>465</v>
      </c>
    </row>
    <row r="33" spans="5:6" ht="39.950000000000003" customHeight="1" x14ac:dyDescent="0.25">
      <c r="E33" s="3"/>
      <c r="F33" s="87"/>
    </row>
    <row r="34" spans="5:6" x14ac:dyDescent="0.25">
      <c r="F34" t="s">
        <v>466</v>
      </c>
    </row>
  </sheetData>
  <phoneticPr fontId="0" type="noConversion"/>
  <pageMargins left="0.5" right="0.5" top="0.5" bottom="0.5" header="0.5" footer="0.5"/>
  <pageSetup paperSize="5" scale="92" orientation="portrait" r:id="rId1"/>
  <headerFooter alignWithMargins="0">
    <oddFooter>&amp;C&amp;A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9">
    <pageSetUpPr fitToPage="1"/>
  </sheetPr>
  <dimension ref="A1:J31"/>
  <sheetViews>
    <sheetView defaultGridColor="0" colorId="22" zoomScale="75" workbookViewId="0">
      <selection activeCell="A3" sqref="A3"/>
    </sheetView>
  </sheetViews>
  <sheetFormatPr defaultColWidth="9.625" defaultRowHeight="15.75" x14ac:dyDescent="0.25"/>
  <cols>
    <col min="5" max="5" width="14.625" customWidth="1"/>
    <col min="7" max="7" width="12.625" customWidth="1"/>
    <col min="8" max="8" width="4.625" customWidth="1"/>
    <col min="9" max="9" width="12.625" customWidth="1"/>
    <col min="10" max="10" width="4.625" customWidth="1"/>
  </cols>
  <sheetData>
    <row r="1" spans="1:10" ht="30" x14ac:dyDescent="0.4">
      <c r="E1" s="94" t="s">
        <v>619</v>
      </c>
    </row>
    <row r="2" spans="1:10" ht="33.950000000000003" customHeight="1" x14ac:dyDescent="0.3">
      <c r="E2" s="86" t="s">
        <v>620</v>
      </c>
    </row>
    <row r="3" spans="1:10" ht="16.5" thickBot="1" x14ac:dyDescent="0.3">
      <c r="A3" s="20"/>
      <c r="B3" s="20"/>
      <c r="C3" s="20"/>
      <c r="D3" s="20"/>
      <c r="E3" s="20"/>
      <c r="F3" s="20"/>
      <c r="G3" s="20"/>
      <c r="H3" s="20"/>
      <c r="I3" s="20"/>
      <c r="J3" s="20"/>
    </row>
    <row r="4" spans="1:10" ht="33.950000000000003" customHeight="1" thickTop="1" x14ac:dyDescent="0.25">
      <c r="F4" s="23"/>
      <c r="G4" s="92" t="s">
        <v>1034</v>
      </c>
      <c r="H4" s="23"/>
      <c r="I4" s="92" t="s">
        <v>1035</v>
      </c>
    </row>
    <row r="5" spans="1:10" ht="16.5" thickBot="1" x14ac:dyDescent="0.3">
      <c r="A5" s="20"/>
      <c r="B5" s="20"/>
      <c r="C5" s="20"/>
      <c r="D5" s="20"/>
      <c r="E5" s="20"/>
      <c r="F5" s="26"/>
      <c r="G5" s="20"/>
      <c r="H5" s="26"/>
      <c r="I5" s="20"/>
      <c r="J5" s="20"/>
    </row>
    <row r="6" spans="1:10" ht="28.9" customHeight="1" thickTop="1" x14ac:dyDescent="0.25">
      <c r="A6" s="53" t="str">
        <f>'Sheet 32'!A7</f>
        <v>Balance July 1, 2016</v>
      </c>
      <c r="B6" s="3"/>
      <c r="C6" s="3"/>
      <c r="D6" s="3"/>
      <c r="E6" s="3"/>
      <c r="F6" s="100" t="s">
        <v>380</v>
      </c>
      <c r="G6" s="105" t="s">
        <v>354</v>
      </c>
      <c r="H6" s="109" t="s">
        <v>1010</v>
      </c>
      <c r="I6" s="4"/>
      <c r="J6" s="44"/>
    </row>
    <row r="7" spans="1:10" ht="28.9" customHeight="1" x14ac:dyDescent="0.25">
      <c r="A7" s="445" t="s">
        <v>1422</v>
      </c>
      <c r="B7" s="3"/>
      <c r="C7" s="3"/>
      <c r="D7" s="3"/>
      <c r="E7" s="3"/>
      <c r="F7" s="100" t="s">
        <v>381</v>
      </c>
      <c r="G7" s="105" t="s">
        <v>354</v>
      </c>
      <c r="H7" s="109" t="s">
        <v>1010</v>
      </c>
      <c r="I7" s="4"/>
      <c r="J7" s="44"/>
    </row>
    <row r="8" spans="1:10" ht="28.9" customHeight="1" x14ac:dyDescent="0.25">
      <c r="A8" s="3"/>
      <c r="B8" s="3"/>
      <c r="C8" s="3"/>
      <c r="D8" s="3"/>
      <c r="E8" s="3"/>
      <c r="F8" s="31"/>
      <c r="G8" s="105" t="s">
        <v>354</v>
      </c>
      <c r="H8" s="109" t="s">
        <v>1010</v>
      </c>
      <c r="I8" s="4"/>
      <c r="J8" s="44"/>
    </row>
    <row r="9" spans="1:10" ht="15" customHeight="1" x14ac:dyDescent="0.25">
      <c r="A9" t="s">
        <v>382</v>
      </c>
      <c r="F9" s="23"/>
      <c r="H9" s="55"/>
      <c r="J9" s="56"/>
    </row>
    <row r="10" spans="1:10" x14ac:dyDescent="0.25">
      <c r="A10" s="3"/>
      <c r="B10" s="3" t="s">
        <v>383</v>
      </c>
      <c r="C10" s="3"/>
      <c r="D10" s="3"/>
      <c r="E10" s="3"/>
      <c r="F10" s="100" t="s">
        <v>384</v>
      </c>
      <c r="G10" s="105" t="s">
        <v>354</v>
      </c>
      <c r="H10" s="109" t="s">
        <v>1010</v>
      </c>
      <c r="I10" s="4"/>
      <c r="J10" s="44"/>
    </row>
    <row r="11" spans="1:10" ht="28.9" customHeight="1" x14ac:dyDescent="0.25">
      <c r="A11" s="3" t="s">
        <v>593</v>
      </c>
      <c r="B11" s="3"/>
      <c r="C11" s="3"/>
      <c r="D11" s="3"/>
      <c r="E11" s="3"/>
      <c r="F11" s="31"/>
      <c r="G11" s="4"/>
      <c r="H11" s="54"/>
      <c r="I11" s="4"/>
      <c r="J11" s="44"/>
    </row>
    <row r="12" spans="1:10" ht="28.9" customHeight="1" x14ac:dyDescent="0.25">
      <c r="A12" s="3" t="s">
        <v>385</v>
      </c>
      <c r="B12" s="3"/>
      <c r="C12" s="3"/>
      <c r="D12" s="3"/>
      <c r="E12" s="3"/>
      <c r="F12" s="31"/>
      <c r="G12" s="105" t="s">
        <v>354</v>
      </c>
      <c r="H12" s="109" t="s">
        <v>1010</v>
      </c>
      <c r="I12" s="105" t="s">
        <v>354</v>
      </c>
      <c r="J12" s="110" t="s">
        <v>1010</v>
      </c>
    </row>
    <row r="13" spans="1:10" ht="28.5" customHeight="1" x14ac:dyDescent="0.25">
      <c r="A13" s="3"/>
      <c r="B13" s="3"/>
      <c r="C13" s="3"/>
      <c r="D13" s="3"/>
      <c r="E13" s="3"/>
      <c r="F13" s="31"/>
      <c r="G13" s="4"/>
      <c r="H13" s="54"/>
      <c r="I13" s="105" t="s">
        <v>354</v>
      </c>
      <c r="J13" s="110" t="s">
        <v>1010</v>
      </c>
    </row>
    <row r="14" spans="1:10" ht="28.5" customHeight="1" x14ac:dyDescent="0.25">
      <c r="A14" s="3"/>
      <c r="B14" s="3"/>
      <c r="C14" s="3"/>
      <c r="D14" s="3"/>
      <c r="E14" s="3"/>
      <c r="F14" s="31"/>
      <c r="G14" s="4"/>
      <c r="H14" s="54"/>
      <c r="I14" s="105" t="s">
        <v>354</v>
      </c>
      <c r="J14" s="110" t="s">
        <v>1010</v>
      </c>
    </row>
    <row r="15" spans="1:10" ht="28.5" customHeight="1" x14ac:dyDescent="0.25">
      <c r="A15" s="3"/>
      <c r="B15" s="3"/>
      <c r="C15" s="3"/>
      <c r="D15" s="3"/>
      <c r="E15" s="3"/>
      <c r="F15" s="31"/>
      <c r="G15" s="4"/>
      <c r="H15" s="54"/>
      <c r="I15" s="105" t="s">
        <v>354</v>
      </c>
      <c r="J15" s="110" t="s">
        <v>1010</v>
      </c>
    </row>
    <row r="16" spans="1:10" ht="28.5" customHeight="1" x14ac:dyDescent="0.25">
      <c r="A16" s="3"/>
      <c r="B16" s="3"/>
      <c r="C16" s="3"/>
      <c r="D16" s="3"/>
      <c r="E16" s="3"/>
      <c r="F16" s="31"/>
      <c r="G16" s="4"/>
      <c r="H16" s="54"/>
      <c r="I16" s="105" t="s">
        <v>354</v>
      </c>
      <c r="J16" s="110" t="s">
        <v>1010</v>
      </c>
    </row>
    <row r="17" spans="1:10" ht="28.9" customHeight="1" x14ac:dyDescent="0.25">
      <c r="A17" s="53"/>
      <c r="B17" s="3"/>
      <c r="C17" s="3"/>
      <c r="D17" s="3"/>
      <c r="E17" s="3"/>
      <c r="F17" s="31"/>
      <c r="G17" s="4"/>
      <c r="H17" s="54"/>
      <c r="I17" s="105" t="s">
        <v>354</v>
      </c>
      <c r="J17" s="110" t="s">
        <v>1010</v>
      </c>
    </row>
    <row r="18" spans="1:10" ht="28.9" customHeight="1" x14ac:dyDescent="0.25">
      <c r="A18" s="53"/>
      <c r="B18" s="3"/>
      <c r="C18" s="3"/>
      <c r="D18" s="3"/>
      <c r="E18" s="3"/>
      <c r="F18" s="31"/>
      <c r="G18" s="4"/>
      <c r="H18" s="54"/>
      <c r="I18" s="105" t="s">
        <v>354</v>
      </c>
      <c r="J18" s="110" t="s">
        <v>1010</v>
      </c>
    </row>
    <row r="19" spans="1:10" ht="28.9" customHeight="1" x14ac:dyDescent="0.25">
      <c r="A19" s="3"/>
      <c r="B19" s="3"/>
      <c r="C19" s="3"/>
      <c r="D19" s="3"/>
      <c r="E19" s="3"/>
      <c r="F19" s="31"/>
      <c r="G19" s="4"/>
      <c r="H19" s="54"/>
      <c r="I19" s="105" t="s">
        <v>354</v>
      </c>
      <c r="J19" s="110" t="s">
        <v>1010</v>
      </c>
    </row>
    <row r="20" spans="1:10" ht="28.9" customHeight="1" x14ac:dyDescent="0.25">
      <c r="A20" s="3"/>
      <c r="B20" s="3"/>
      <c r="C20" s="3"/>
      <c r="D20" s="3"/>
      <c r="E20" s="3"/>
      <c r="F20" s="31"/>
      <c r="G20" s="4"/>
      <c r="H20" s="54"/>
      <c r="I20" s="105" t="s">
        <v>354</v>
      </c>
      <c r="J20" s="110" t="s">
        <v>1010</v>
      </c>
    </row>
    <row r="21" spans="1:10" ht="28.9" customHeight="1" x14ac:dyDescent="0.25">
      <c r="A21" s="3"/>
      <c r="B21" s="3"/>
      <c r="C21" s="3"/>
      <c r="D21" s="3"/>
      <c r="E21" s="3"/>
      <c r="F21" s="31"/>
      <c r="G21" s="4"/>
      <c r="H21" s="54"/>
      <c r="I21" s="105" t="s">
        <v>354</v>
      </c>
      <c r="J21" s="110" t="s">
        <v>1010</v>
      </c>
    </row>
    <row r="22" spans="1:10" ht="28.9" customHeight="1" x14ac:dyDescent="0.25">
      <c r="A22" s="3"/>
      <c r="B22" s="3"/>
      <c r="C22" s="3"/>
      <c r="D22" s="3"/>
      <c r="E22" s="3"/>
      <c r="F22" s="31"/>
      <c r="G22" s="4"/>
      <c r="H22" s="54"/>
      <c r="I22" s="105" t="s">
        <v>354</v>
      </c>
      <c r="J22" s="110" t="s">
        <v>1010</v>
      </c>
    </row>
    <row r="23" spans="1:10" ht="28.9" customHeight="1" x14ac:dyDescent="0.25">
      <c r="A23" s="3"/>
      <c r="B23" s="3"/>
      <c r="C23" s="3"/>
      <c r="D23" s="3"/>
      <c r="E23" s="3"/>
      <c r="F23" s="31"/>
      <c r="G23" s="4"/>
      <c r="H23" s="54"/>
      <c r="I23" s="105" t="s">
        <v>354</v>
      </c>
      <c r="J23" s="110" t="s">
        <v>1010</v>
      </c>
    </row>
    <row r="24" spans="1:10" ht="28.9" customHeight="1" x14ac:dyDescent="0.25">
      <c r="A24" s="3"/>
      <c r="B24" s="3"/>
      <c r="C24" s="3"/>
      <c r="D24" s="3"/>
      <c r="E24" s="3"/>
      <c r="F24" s="31"/>
      <c r="G24" s="4"/>
      <c r="H24" s="54"/>
      <c r="I24" s="105" t="s">
        <v>354</v>
      </c>
      <c r="J24" s="110" t="s">
        <v>1010</v>
      </c>
    </row>
    <row r="25" spans="1:10" ht="28.9" customHeight="1" x14ac:dyDescent="0.25">
      <c r="A25" s="3"/>
      <c r="B25" s="3"/>
      <c r="C25" s="3"/>
      <c r="D25" s="3"/>
      <c r="E25" s="3"/>
      <c r="F25" s="31"/>
      <c r="G25" s="4"/>
      <c r="H25" s="54"/>
      <c r="I25" s="105" t="s">
        <v>354</v>
      </c>
      <c r="J25" s="110" t="s">
        <v>1010</v>
      </c>
    </row>
    <row r="26" spans="1:10" ht="28.9" customHeight="1" x14ac:dyDescent="0.25">
      <c r="A26" s="3" t="s">
        <v>386</v>
      </c>
      <c r="B26" s="3"/>
      <c r="C26" s="3"/>
      <c r="D26" s="3"/>
      <c r="E26" s="3"/>
      <c r="F26" s="100" t="s">
        <v>387</v>
      </c>
      <c r="G26" s="4"/>
      <c r="H26" s="54"/>
      <c r="I26" s="105" t="s">
        <v>354</v>
      </c>
      <c r="J26" s="110" t="s">
        <v>1010</v>
      </c>
    </row>
    <row r="27" spans="1:10" ht="28.9" customHeight="1" x14ac:dyDescent="0.25">
      <c r="A27" s="3"/>
      <c r="B27" s="3"/>
      <c r="C27" s="3"/>
      <c r="D27" s="3"/>
      <c r="E27" s="3"/>
      <c r="F27" s="31"/>
      <c r="G27" s="4"/>
      <c r="H27" s="54"/>
      <c r="I27" s="105" t="s">
        <v>354</v>
      </c>
      <c r="J27" s="110" t="s">
        <v>1010</v>
      </c>
    </row>
    <row r="28" spans="1:10" ht="28.9" customHeight="1" thickBot="1" x14ac:dyDescent="0.3">
      <c r="A28" s="3" t="str">
        <f>'Sheet 32'!A10</f>
        <v>Balance June 30, 2017</v>
      </c>
      <c r="B28" s="3"/>
      <c r="C28" s="3"/>
      <c r="D28" s="3"/>
      <c r="E28" s="3"/>
      <c r="F28" s="100" t="s">
        <v>388</v>
      </c>
      <c r="G28" s="60"/>
      <c r="H28" s="61"/>
      <c r="I28" s="111" t="s">
        <v>354</v>
      </c>
      <c r="J28" s="112" t="s">
        <v>1010</v>
      </c>
    </row>
    <row r="29" spans="1:10" ht="28.9" customHeight="1" thickBot="1" x14ac:dyDescent="0.3">
      <c r="F29" s="23"/>
      <c r="G29" s="57"/>
      <c r="H29" s="58"/>
      <c r="I29" s="57"/>
      <c r="J29" s="49"/>
    </row>
    <row r="30" spans="1:10" ht="21.95" customHeight="1" thickTop="1" x14ac:dyDescent="0.25">
      <c r="A30" s="448" t="s">
        <v>1423</v>
      </c>
    </row>
    <row r="31" spans="1:10" ht="15.95" customHeight="1" x14ac:dyDescent="0.25">
      <c r="A31" t="s">
        <v>389</v>
      </c>
    </row>
  </sheetData>
  <phoneticPr fontId="0" type="noConversion"/>
  <pageMargins left="0.5" right="0.5" top="0.5" bottom="0.5" header="0.5" footer="0.5"/>
  <pageSetup paperSize="5" scale="92" orientation="portrait" r:id="rId1"/>
  <headerFooter alignWithMargins="0">
    <oddFooter>&amp;C&amp;A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0">
    <pageSetUpPr fitToPage="1"/>
  </sheetPr>
  <dimension ref="A1:J38"/>
  <sheetViews>
    <sheetView defaultGridColor="0" colorId="22" zoomScale="75" workbookViewId="0">
      <selection activeCell="A3" sqref="A3"/>
    </sheetView>
  </sheetViews>
  <sheetFormatPr defaultColWidth="9.625" defaultRowHeight="15.75" x14ac:dyDescent="0.25"/>
  <cols>
    <col min="1" max="1" width="12.625" customWidth="1"/>
    <col min="2" max="2" width="15.75" customWidth="1"/>
    <col min="3" max="3" width="12.625" customWidth="1"/>
    <col min="4" max="4" width="5.5" customWidth="1"/>
    <col min="5" max="5" width="12.625" customWidth="1"/>
    <col min="6" max="6" width="4.625" customWidth="1"/>
    <col min="7" max="7" width="14.5" customWidth="1"/>
    <col min="8" max="8" width="4.625" customWidth="1"/>
    <col min="9" max="9" width="16.75" customWidth="1"/>
    <col min="10" max="10" width="4.625" customWidth="1"/>
  </cols>
  <sheetData>
    <row r="1" spans="1:10" ht="30" x14ac:dyDescent="0.4">
      <c r="D1" s="94" t="s">
        <v>621</v>
      </c>
    </row>
    <row r="2" spans="1:10" ht="33.950000000000003" customHeight="1" x14ac:dyDescent="0.3">
      <c r="D2" s="86" t="s">
        <v>622</v>
      </c>
    </row>
    <row r="3" spans="1:10" ht="16.5" thickBot="1" x14ac:dyDescent="0.3">
      <c r="A3" s="20"/>
      <c r="B3" s="20"/>
      <c r="C3" s="20"/>
      <c r="D3" s="20"/>
      <c r="E3" s="20"/>
      <c r="F3" s="20"/>
      <c r="G3" s="20"/>
      <c r="H3" s="20"/>
      <c r="I3" s="20"/>
      <c r="J3" s="20"/>
    </row>
    <row r="4" spans="1:10" ht="33.950000000000003" customHeight="1" thickTop="1" x14ac:dyDescent="0.25">
      <c r="F4" s="23"/>
      <c r="G4" s="92" t="s">
        <v>1034</v>
      </c>
      <c r="H4" s="23"/>
      <c r="I4" s="92" t="s">
        <v>1035</v>
      </c>
    </row>
    <row r="5" spans="1:10" ht="16.5" thickBot="1" x14ac:dyDescent="0.3">
      <c r="A5" s="20"/>
      <c r="B5" s="20"/>
      <c r="C5" s="20"/>
      <c r="D5" s="20"/>
      <c r="E5" s="20"/>
      <c r="F5" s="26"/>
      <c r="G5" s="20"/>
      <c r="H5" s="26"/>
      <c r="I5" s="20"/>
      <c r="J5" s="20"/>
    </row>
    <row r="6" spans="1:10" ht="28.9" customHeight="1" thickTop="1" x14ac:dyDescent="0.25">
      <c r="A6" s="53" t="str">
        <f>'Sheet 36'!A6</f>
        <v>Balance July 1, 2016</v>
      </c>
      <c r="B6" s="3"/>
      <c r="C6" s="3"/>
      <c r="D6" s="3"/>
      <c r="E6" s="117" t="s">
        <v>390</v>
      </c>
      <c r="F6" s="31"/>
      <c r="G6" s="105" t="s">
        <v>354</v>
      </c>
      <c r="H6" s="109" t="s">
        <v>1010</v>
      </c>
      <c r="I6" s="4"/>
      <c r="J6" s="44"/>
    </row>
    <row r="7" spans="1:10" ht="28.9" customHeight="1" x14ac:dyDescent="0.25">
      <c r="A7" s="445" t="s">
        <v>1422</v>
      </c>
      <c r="B7" s="3"/>
      <c r="C7" s="3"/>
      <c r="D7" s="3"/>
      <c r="E7" s="117" t="s">
        <v>391</v>
      </c>
      <c r="F7" s="31"/>
      <c r="G7" s="105" t="s">
        <v>354</v>
      </c>
      <c r="H7" s="109" t="s">
        <v>1010</v>
      </c>
      <c r="I7" s="4"/>
      <c r="J7" s="44"/>
    </row>
    <row r="8" spans="1:10" ht="28.9" customHeight="1" x14ac:dyDescent="0.25">
      <c r="A8" s="445" t="s">
        <v>1424</v>
      </c>
      <c r="B8" s="3"/>
      <c r="C8" s="3"/>
      <c r="D8" s="3"/>
      <c r="E8" s="117" t="s">
        <v>392</v>
      </c>
      <c r="F8" s="31"/>
      <c r="G8" s="105" t="s">
        <v>354</v>
      </c>
      <c r="H8" s="109" t="s">
        <v>1010</v>
      </c>
      <c r="I8" s="4"/>
      <c r="J8" s="44"/>
    </row>
    <row r="9" spans="1:10" ht="28.9" customHeight="1" x14ac:dyDescent="0.25">
      <c r="A9" s="3"/>
      <c r="B9" s="3"/>
      <c r="C9" s="3"/>
      <c r="D9" s="3"/>
      <c r="E9" s="3"/>
      <c r="F9" s="31"/>
      <c r="G9" s="4"/>
      <c r="H9" s="54"/>
      <c r="I9" s="4"/>
      <c r="J9" s="44"/>
    </row>
    <row r="10" spans="1:10" ht="28.9" customHeight="1" x14ac:dyDescent="0.25">
      <c r="A10" s="3" t="s">
        <v>386</v>
      </c>
      <c r="B10" s="3"/>
      <c r="C10" s="3"/>
      <c r="D10" s="3"/>
      <c r="E10" s="117" t="s">
        <v>393</v>
      </c>
      <c r="F10" s="31"/>
      <c r="G10" s="4"/>
      <c r="H10" s="54"/>
      <c r="I10" s="105" t="s">
        <v>354</v>
      </c>
      <c r="J10" s="110" t="s">
        <v>1010</v>
      </c>
    </row>
    <row r="11" spans="1:10" ht="28.9" customHeight="1" x14ac:dyDescent="0.25">
      <c r="A11" s="3"/>
      <c r="B11" s="3"/>
      <c r="C11" s="3"/>
      <c r="D11" s="3"/>
      <c r="E11" s="3"/>
      <c r="F11" s="31"/>
      <c r="G11" s="4"/>
      <c r="H11" s="54"/>
      <c r="I11" s="105" t="s">
        <v>354</v>
      </c>
      <c r="J11" s="110" t="s">
        <v>1010</v>
      </c>
    </row>
    <row r="12" spans="1:10" ht="28.9" customHeight="1" thickBot="1" x14ac:dyDescent="0.3">
      <c r="A12" s="3" t="str">
        <f>'Sheet 36'!A28</f>
        <v>Balance June 30, 2017</v>
      </c>
      <c r="B12" s="3"/>
      <c r="C12" s="3"/>
      <c r="D12" s="3"/>
      <c r="E12" s="117" t="s">
        <v>394</v>
      </c>
      <c r="F12" s="31"/>
      <c r="G12" s="60"/>
      <c r="H12" s="61"/>
      <c r="I12" s="111" t="s">
        <v>354</v>
      </c>
      <c r="J12" s="112" t="s">
        <v>1010</v>
      </c>
    </row>
    <row r="13" spans="1:10" ht="16.5" thickBot="1" x14ac:dyDescent="0.3">
      <c r="F13" s="23"/>
      <c r="G13" s="57"/>
      <c r="H13" s="58"/>
      <c r="I13" s="57"/>
      <c r="J13" s="49"/>
    </row>
    <row r="14" spans="1:10" ht="16.5" thickTop="1" x14ac:dyDescent="0.25">
      <c r="B14" s="448" t="s">
        <v>1425</v>
      </c>
    </row>
    <row r="15" spans="1:10" x14ac:dyDescent="0.25">
      <c r="B15" t="s">
        <v>131</v>
      </c>
    </row>
    <row r="16" spans="1:10" ht="22.5" x14ac:dyDescent="0.3">
      <c r="D16" s="85" t="s">
        <v>1306</v>
      </c>
    </row>
    <row r="17" spans="1:10" ht="22.5" x14ac:dyDescent="0.3">
      <c r="D17" s="85" t="s">
        <v>623</v>
      </c>
    </row>
    <row r="18" spans="1:10" ht="63.75" customHeight="1" x14ac:dyDescent="0.3">
      <c r="D18" s="85" t="s">
        <v>624</v>
      </c>
    </row>
    <row r="19" spans="1:10" ht="28.9" customHeight="1" thickBot="1" x14ac:dyDescent="0.3">
      <c r="A19" s="20"/>
      <c r="B19" s="20"/>
      <c r="C19" s="20"/>
      <c r="D19" s="20"/>
      <c r="E19" s="20"/>
      <c r="F19" s="20"/>
      <c r="G19" s="20"/>
      <c r="H19" s="20"/>
      <c r="I19" s="20"/>
      <c r="J19" s="20"/>
    </row>
    <row r="20" spans="1:10" ht="9" customHeight="1" thickTop="1" x14ac:dyDescent="0.25">
      <c r="B20" s="23"/>
      <c r="D20" s="23"/>
      <c r="F20" s="23"/>
      <c r="H20" s="23"/>
    </row>
    <row r="21" spans="1:10" x14ac:dyDescent="0.25">
      <c r="B21" s="23"/>
      <c r="D21" s="23"/>
      <c r="F21" s="23"/>
      <c r="H21" s="23"/>
      <c r="I21" s="92" t="s">
        <v>132</v>
      </c>
    </row>
    <row r="22" spans="1:10" x14ac:dyDescent="0.25">
      <c r="A22" t="s">
        <v>133</v>
      </c>
      <c r="B22" s="23"/>
      <c r="C22" s="92" t="s">
        <v>1270</v>
      </c>
      <c r="D22" s="23"/>
      <c r="E22" s="92" t="s">
        <v>560</v>
      </c>
      <c r="F22" s="23"/>
      <c r="G22" s="92" t="s">
        <v>134</v>
      </c>
      <c r="H22" s="23"/>
      <c r="I22" s="92" t="s">
        <v>135</v>
      </c>
    </row>
    <row r="23" spans="1:10" x14ac:dyDescent="0.25">
      <c r="B23" s="23"/>
      <c r="C23" s="92" t="s">
        <v>1000</v>
      </c>
      <c r="D23" s="23"/>
      <c r="E23" s="92" t="s">
        <v>136</v>
      </c>
      <c r="F23" s="23"/>
      <c r="G23" s="92" t="s">
        <v>137</v>
      </c>
      <c r="H23" s="23"/>
      <c r="I23" s="509" t="s">
        <v>1426</v>
      </c>
      <c r="J23" s="510"/>
    </row>
    <row r="24" spans="1:10" x14ac:dyDescent="0.25">
      <c r="B24" s="23"/>
      <c r="D24" s="23"/>
      <c r="E24" s="92" t="s">
        <v>538</v>
      </c>
      <c r="F24" s="23"/>
      <c r="G24" s="92" t="s">
        <v>138</v>
      </c>
      <c r="H24" s="23"/>
      <c r="I24" s="92" t="s">
        <v>139</v>
      </c>
    </row>
    <row r="25" spans="1:10" ht="9" customHeight="1" thickBot="1" x14ac:dyDescent="0.3">
      <c r="A25" s="20"/>
      <c r="B25" s="26"/>
      <c r="C25" s="20"/>
      <c r="D25" s="26"/>
      <c r="E25" s="20"/>
      <c r="F25" s="26"/>
      <c r="G25" s="20"/>
      <c r="H25" s="26"/>
      <c r="I25" s="20"/>
      <c r="J25" s="20"/>
    </row>
    <row r="26" spans="1:10" ht="28.9" customHeight="1" thickTop="1" x14ac:dyDescent="0.25">
      <c r="A26" s="412"/>
      <c r="B26" s="31"/>
      <c r="C26" s="132"/>
      <c r="D26" s="136"/>
      <c r="E26" s="132"/>
      <c r="F26" s="136"/>
      <c r="G26" s="150"/>
      <c r="H26" s="151"/>
      <c r="I26" s="150"/>
      <c r="J26" s="44"/>
    </row>
    <row r="27" spans="1:10" ht="28.9" customHeight="1" x14ac:dyDescent="0.25">
      <c r="A27" s="3"/>
      <c r="B27" s="31"/>
      <c r="C27" s="132"/>
      <c r="D27" s="136"/>
      <c r="E27" s="132"/>
      <c r="F27" s="136"/>
      <c r="G27" s="150"/>
      <c r="H27" s="151"/>
      <c r="I27" s="150"/>
      <c r="J27" s="44"/>
    </row>
    <row r="28" spans="1:10" ht="28.9" customHeight="1" x14ac:dyDescent="0.25">
      <c r="A28" s="3"/>
      <c r="B28" s="31"/>
      <c r="C28" s="132"/>
      <c r="D28" s="136"/>
      <c r="E28" s="132"/>
      <c r="F28" s="136"/>
      <c r="G28" s="150"/>
      <c r="H28" s="151"/>
      <c r="I28" s="150"/>
      <c r="J28" s="44"/>
    </row>
    <row r="29" spans="1:10" ht="28.9" customHeight="1" x14ac:dyDescent="0.25">
      <c r="A29" s="3"/>
      <c r="B29" s="31"/>
      <c r="C29" s="132"/>
      <c r="D29" s="136"/>
      <c r="E29" s="132"/>
      <c r="F29" s="136"/>
      <c r="G29" s="150"/>
      <c r="H29" s="151"/>
      <c r="I29" s="150"/>
      <c r="J29" s="44"/>
    </row>
    <row r="30" spans="1:10" ht="28.9" customHeight="1" x14ac:dyDescent="0.25">
      <c r="A30" s="3"/>
      <c r="B30" s="31"/>
      <c r="C30" s="132"/>
      <c r="D30" s="136"/>
      <c r="E30" s="132"/>
      <c r="F30" s="136"/>
      <c r="G30" s="150"/>
      <c r="H30" s="151"/>
      <c r="I30" s="150"/>
      <c r="J30" s="44"/>
    </row>
    <row r="31" spans="1:10" ht="28.9" customHeight="1" x14ac:dyDescent="0.25">
      <c r="A31" s="3"/>
      <c r="B31" s="31"/>
      <c r="C31" s="132"/>
      <c r="D31" s="136"/>
      <c r="E31" s="132"/>
      <c r="F31" s="136"/>
      <c r="G31" s="150"/>
      <c r="H31" s="151"/>
      <c r="I31" s="150"/>
      <c r="J31" s="44"/>
    </row>
    <row r="32" spans="1:10" ht="28.9" customHeight="1" x14ac:dyDescent="0.25">
      <c r="A32" s="3"/>
      <c r="B32" s="31"/>
      <c r="C32" s="132"/>
      <c r="D32" s="136"/>
      <c r="E32" s="132"/>
      <c r="F32" s="136"/>
      <c r="G32" s="150"/>
      <c r="H32" s="151"/>
      <c r="I32" s="150"/>
      <c r="J32" s="44"/>
    </row>
    <row r="33" spans="1:10" ht="28.9" customHeight="1" x14ac:dyDescent="0.25">
      <c r="A33" s="3"/>
      <c r="B33" s="31"/>
      <c r="C33" s="132"/>
      <c r="D33" s="136"/>
      <c r="E33" s="132"/>
      <c r="F33" s="136"/>
      <c r="G33" s="150"/>
      <c r="H33" s="151"/>
      <c r="I33" s="150"/>
      <c r="J33" s="44"/>
    </row>
    <row r="34" spans="1:10" ht="28.9" customHeight="1" x14ac:dyDescent="0.25">
      <c r="A34" s="3"/>
      <c r="B34" s="31"/>
      <c r="C34" s="132"/>
      <c r="D34" s="136"/>
      <c r="E34" s="132"/>
      <c r="F34" s="136"/>
      <c r="G34" s="150"/>
      <c r="H34" s="151"/>
      <c r="I34" s="150"/>
      <c r="J34" s="44"/>
    </row>
    <row r="35" spans="1:10" ht="28.9" customHeight="1" thickBot="1" x14ac:dyDescent="0.3">
      <c r="A35" s="3"/>
      <c r="B35" s="31"/>
      <c r="C35" s="133"/>
      <c r="D35" s="137"/>
      <c r="E35" s="133"/>
      <c r="F35" s="137"/>
      <c r="G35" s="133"/>
      <c r="H35" s="137"/>
      <c r="I35" s="133"/>
      <c r="J35" s="48"/>
    </row>
    <row r="36" spans="1:10" ht="28.9" customHeight="1" thickBot="1" x14ac:dyDescent="0.3">
      <c r="A36" s="20"/>
      <c r="B36" s="108" t="s">
        <v>140</v>
      </c>
      <c r="C36" s="134"/>
      <c r="D36" s="138"/>
      <c r="E36" s="134"/>
      <c r="F36" s="138"/>
      <c r="G36" s="134"/>
      <c r="H36" s="138"/>
      <c r="I36" s="134"/>
      <c r="J36" s="49"/>
    </row>
    <row r="37" spans="1:10" ht="28.9" customHeight="1" thickTop="1" x14ac:dyDescent="0.25">
      <c r="A37" t="s">
        <v>141</v>
      </c>
    </row>
    <row r="38" spans="1:10" x14ac:dyDescent="0.25">
      <c r="A38" t="s">
        <v>142</v>
      </c>
    </row>
  </sheetData>
  <mergeCells count="1">
    <mergeCell ref="I23:J23"/>
  </mergeCells>
  <phoneticPr fontId="0" type="noConversion"/>
  <pageMargins left="0.5" right="0.5" top="0.5" bottom="0.5" header="0.5" footer="0.5"/>
  <pageSetup paperSize="5" scale="86" orientation="portrait" r:id="rId1"/>
  <headerFooter alignWithMargins="0">
    <oddFooter>&amp;C&amp;A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1">
    <pageSetUpPr fitToPage="1"/>
  </sheetPr>
  <dimension ref="A1:J33"/>
  <sheetViews>
    <sheetView defaultGridColor="0" colorId="22" zoomScale="87" workbookViewId="0">
      <selection activeCell="D4" sqref="D4"/>
    </sheetView>
  </sheetViews>
  <sheetFormatPr defaultColWidth="9.625" defaultRowHeight="15.75" x14ac:dyDescent="0.25"/>
  <cols>
    <col min="1" max="1" width="3.625" customWidth="1"/>
    <col min="2" max="2" width="2.625" customWidth="1"/>
    <col min="3" max="3" width="3.625" customWidth="1"/>
    <col min="5" max="5" width="27.125" customWidth="1"/>
    <col min="6" max="6" width="11.625" customWidth="1"/>
    <col min="7" max="7" width="12.625" customWidth="1"/>
    <col min="8" max="8" width="4.625" customWidth="1"/>
    <col min="9" max="9" width="12.625" customWidth="1"/>
    <col min="10" max="10" width="4.625" customWidth="1"/>
  </cols>
  <sheetData>
    <row r="1" spans="1:10" ht="30" x14ac:dyDescent="0.4">
      <c r="E1" s="94" t="s">
        <v>625</v>
      </c>
    </row>
    <row r="2" spans="1:10" ht="28.9" customHeight="1" x14ac:dyDescent="0.3">
      <c r="E2" s="86" t="s">
        <v>626</v>
      </c>
    </row>
    <row r="3" spans="1:10" ht="18.95" customHeight="1" x14ac:dyDescent="0.3">
      <c r="E3" s="86" t="s">
        <v>1427</v>
      </c>
    </row>
    <row r="4" spans="1:10" ht="16.5" thickBot="1" x14ac:dyDescent="0.3">
      <c r="A4" s="20"/>
      <c r="B4" s="20"/>
      <c r="C4" s="20"/>
      <c r="D4" s="20"/>
      <c r="E4" s="20"/>
      <c r="F4" s="20"/>
      <c r="G4" s="20"/>
      <c r="H4" s="20"/>
      <c r="I4" s="20"/>
      <c r="J4" s="20"/>
    </row>
    <row r="5" spans="1:10" ht="33.950000000000003" customHeight="1" thickTop="1" x14ac:dyDescent="0.25">
      <c r="F5" s="23"/>
      <c r="G5" s="92" t="s">
        <v>1034</v>
      </c>
      <c r="H5" s="23"/>
      <c r="I5" s="92" t="s">
        <v>1035</v>
      </c>
    </row>
    <row r="6" spans="1:10" ht="16.5" thickBot="1" x14ac:dyDescent="0.3">
      <c r="A6" s="20"/>
      <c r="B6" s="20"/>
      <c r="C6" s="20"/>
      <c r="D6" s="20"/>
      <c r="E6" s="20"/>
      <c r="F6" s="26"/>
      <c r="G6" s="20"/>
      <c r="H6" s="26"/>
      <c r="I6" s="20"/>
      <c r="J6" s="20"/>
    </row>
    <row r="7" spans="1:10" ht="28.9" customHeight="1" thickTop="1" x14ac:dyDescent="0.25">
      <c r="A7" s="53" t="str">
        <f>'Sheet 37'!A6</f>
        <v>Balance July 1, 2016</v>
      </c>
      <c r="B7" s="3"/>
      <c r="C7" s="3"/>
      <c r="D7" s="3"/>
      <c r="E7" s="3"/>
      <c r="F7" s="100" t="s">
        <v>143</v>
      </c>
      <c r="G7" s="105" t="s">
        <v>354</v>
      </c>
      <c r="H7" s="109" t="s">
        <v>1010</v>
      </c>
      <c r="I7" s="4"/>
      <c r="J7" s="44"/>
    </row>
    <row r="8" spans="1:10" ht="28.9" customHeight="1" x14ac:dyDescent="0.25">
      <c r="A8" s="3" t="s">
        <v>144</v>
      </c>
      <c r="B8" s="3"/>
      <c r="C8" s="3"/>
      <c r="D8" s="3"/>
      <c r="E8" s="3"/>
      <c r="F8" s="31"/>
      <c r="G8" s="105" t="s">
        <v>354</v>
      </c>
      <c r="H8" s="109" t="s">
        <v>1010</v>
      </c>
      <c r="I8" s="4"/>
      <c r="J8" s="44"/>
    </row>
    <row r="9" spans="1:10" ht="28.9" customHeight="1" x14ac:dyDescent="0.25">
      <c r="A9" s="3" t="s">
        <v>145</v>
      </c>
      <c r="B9" s="3"/>
      <c r="C9" s="3"/>
      <c r="D9" s="3"/>
      <c r="E9" s="3"/>
      <c r="F9" s="31"/>
      <c r="G9" s="105" t="s">
        <v>354</v>
      </c>
      <c r="H9" s="109" t="s">
        <v>1010</v>
      </c>
      <c r="I9" s="4"/>
      <c r="J9" s="44"/>
    </row>
    <row r="10" spans="1:10" ht="28.9" customHeight="1" x14ac:dyDescent="0.25">
      <c r="A10" s="3" t="s">
        <v>722</v>
      </c>
      <c r="B10" s="3"/>
      <c r="C10" s="3"/>
      <c r="D10" s="3"/>
      <c r="E10" s="3"/>
      <c r="F10" s="31"/>
      <c r="G10" s="4"/>
      <c r="H10" s="54"/>
      <c r="I10" s="4"/>
      <c r="J10" s="44"/>
    </row>
    <row r="11" spans="1:10" ht="28.9" customHeight="1" x14ac:dyDescent="0.25">
      <c r="A11" s="3"/>
      <c r="B11" s="3"/>
      <c r="C11" s="3"/>
      <c r="D11" s="3"/>
      <c r="E11" s="3"/>
      <c r="F11" s="31"/>
      <c r="G11" s="4"/>
      <c r="H11" s="54"/>
      <c r="I11" s="4"/>
      <c r="J11" s="44"/>
    </row>
    <row r="12" spans="1:10" ht="28.9" customHeight="1" x14ac:dyDescent="0.25">
      <c r="A12" s="3"/>
      <c r="B12" s="3"/>
      <c r="C12" s="3"/>
      <c r="D12" s="3"/>
      <c r="E12" s="3"/>
      <c r="F12" s="31"/>
      <c r="G12" s="4"/>
      <c r="H12" s="54"/>
      <c r="I12" s="4"/>
      <c r="J12" s="44"/>
    </row>
    <row r="13" spans="1:10" ht="28.5" customHeight="1" x14ac:dyDescent="0.25">
      <c r="A13" s="3" t="s">
        <v>386</v>
      </c>
      <c r="B13" s="3"/>
      <c r="C13" s="3"/>
      <c r="D13" s="3"/>
      <c r="E13" s="3"/>
      <c r="F13" s="100" t="s">
        <v>1122</v>
      </c>
      <c r="G13" s="4"/>
      <c r="H13" s="54"/>
      <c r="I13" s="105" t="s">
        <v>354</v>
      </c>
      <c r="J13" s="110" t="s">
        <v>1010</v>
      </c>
    </row>
    <row r="14" spans="1:10" ht="28.5" customHeight="1" x14ac:dyDescent="0.25">
      <c r="A14" s="445" t="s">
        <v>1428</v>
      </c>
      <c r="B14" s="3"/>
      <c r="C14" s="3"/>
      <c r="D14" s="3"/>
      <c r="E14" s="3"/>
      <c r="F14" s="100" t="s">
        <v>1123</v>
      </c>
      <c r="G14" s="4"/>
      <c r="H14" s="54"/>
      <c r="I14" s="105" t="s">
        <v>354</v>
      </c>
      <c r="J14" s="110" t="s">
        <v>1010</v>
      </c>
    </row>
    <row r="15" spans="1:10" ht="28.5" customHeight="1" x14ac:dyDescent="0.25">
      <c r="A15" s="3" t="str">
        <f>'Sheet 37'!A12</f>
        <v>Balance June 30, 2017</v>
      </c>
      <c r="B15" s="3"/>
      <c r="C15" s="3"/>
      <c r="D15" s="3"/>
      <c r="E15" s="3"/>
      <c r="F15" s="100" t="s">
        <v>1124</v>
      </c>
      <c r="G15" s="4"/>
      <c r="H15" s="54"/>
      <c r="I15" s="105" t="s">
        <v>354</v>
      </c>
      <c r="J15" s="110" t="s">
        <v>1010</v>
      </c>
    </row>
    <row r="16" spans="1:10" ht="28.5" customHeight="1" thickBot="1" x14ac:dyDescent="0.3">
      <c r="F16" s="23"/>
      <c r="G16" s="57"/>
      <c r="H16" s="58"/>
      <c r="I16" s="57"/>
      <c r="J16" s="49"/>
    </row>
    <row r="17" spans="1:9" ht="90" customHeight="1" thickTop="1" x14ac:dyDescent="0.3">
      <c r="E17" s="86" t="s">
        <v>627</v>
      </c>
    </row>
    <row r="18" spans="1:9" ht="34.9" customHeight="1" x14ac:dyDescent="0.25">
      <c r="B18" t="s">
        <v>681</v>
      </c>
      <c r="C18" t="s">
        <v>1125</v>
      </c>
    </row>
    <row r="19" spans="1:9" x14ac:dyDescent="0.25">
      <c r="D19" t="s">
        <v>1126</v>
      </c>
    </row>
    <row r="20" spans="1:9" x14ac:dyDescent="0.25">
      <c r="D20" t="s">
        <v>1127</v>
      </c>
    </row>
    <row r="21" spans="1:9" x14ac:dyDescent="0.25">
      <c r="D21" t="s">
        <v>1429</v>
      </c>
      <c r="H21" s="91" t="s">
        <v>1172</v>
      </c>
      <c r="I21" s="3"/>
    </row>
    <row r="22" spans="1:9" ht="28.9" customHeight="1" x14ac:dyDescent="0.25">
      <c r="B22" t="s">
        <v>682</v>
      </c>
      <c r="C22" s="448" t="s">
        <v>1430</v>
      </c>
      <c r="H22" s="91" t="s">
        <v>1172</v>
      </c>
      <c r="I22" s="3"/>
    </row>
    <row r="23" spans="1:9" ht="28.9" customHeight="1" x14ac:dyDescent="0.25">
      <c r="B23" t="s">
        <v>683</v>
      </c>
      <c r="C23" t="s">
        <v>1128</v>
      </c>
    </row>
    <row r="24" spans="1:9" x14ac:dyDescent="0.25">
      <c r="D24" s="448" t="s">
        <v>1431</v>
      </c>
      <c r="F24" s="91" t="s">
        <v>1172</v>
      </c>
      <c r="G24" s="3"/>
    </row>
    <row r="25" spans="1:9" ht="28.9" customHeight="1" x14ac:dyDescent="0.25">
      <c r="B25" t="s">
        <v>684</v>
      </c>
      <c r="C25" t="s">
        <v>1129</v>
      </c>
    </row>
    <row r="26" spans="1:9" x14ac:dyDescent="0.25">
      <c r="D26" s="448" t="s">
        <v>1432</v>
      </c>
      <c r="F26" s="91" t="s">
        <v>1172</v>
      </c>
      <c r="G26" s="3"/>
    </row>
    <row r="27" spans="1:9" ht="28.9" customHeight="1" x14ac:dyDescent="0.25">
      <c r="B27" t="s">
        <v>685</v>
      </c>
      <c r="D27" t="s">
        <v>1130</v>
      </c>
      <c r="F27" s="91" t="s">
        <v>1172</v>
      </c>
      <c r="G27" s="3"/>
    </row>
    <row r="28" spans="1:9" ht="28.9" customHeight="1" x14ac:dyDescent="0.25">
      <c r="B28" t="s">
        <v>686</v>
      </c>
      <c r="C28" t="s">
        <v>1131</v>
      </c>
      <c r="F28" s="91" t="s">
        <v>1172</v>
      </c>
      <c r="G28" s="3"/>
    </row>
    <row r="29" spans="1:9" ht="28.9" customHeight="1" x14ac:dyDescent="0.25">
      <c r="B29" t="s">
        <v>687</v>
      </c>
      <c r="C29" t="s">
        <v>1132</v>
      </c>
      <c r="F29" s="91" t="s">
        <v>1172</v>
      </c>
      <c r="G29" s="3"/>
    </row>
    <row r="30" spans="1:9" ht="39.950000000000003" customHeight="1" x14ac:dyDescent="0.25">
      <c r="A30" s="35" t="s">
        <v>1133</v>
      </c>
    </row>
    <row r="31" spans="1:9" ht="21.95" customHeight="1" x14ac:dyDescent="0.25">
      <c r="A31" s="35" t="s">
        <v>1134</v>
      </c>
    </row>
    <row r="32" spans="1:9" ht="21.95" customHeight="1" x14ac:dyDescent="0.25">
      <c r="A32" s="35" t="s">
        <v>769</v>
      </c>
    </row>
    <row r="33" spans="1:1" x14ac:dyDescent="0.25">
      <c r="A33" s="433" t="s">
        <v>1433</v>
      </c>
    </row>
  </sheetData>
  <phoneticPr fontId="0" type="noConversion"/>
  <pageMargins left="0.5" right="0.5" top="0.5" bottom="0.5" header="0.5" footer="0.5"/>
  <pageSetup paperSize="5" scale="96" orientation="portrait" r:id="rId1"/>
  <headerFooter alignWithMargins="0">
    <oddFooter>&amp;C&amp;A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2">
    <pageSetUpPr fitToPage="1"/>
  </sheetPr>
  <dimension ref="A1:J37"/>
  <sheetViews>
    <sheetView defaultGridColor="0" colorId="22" zoomScale="87" workbookViewId="0">
      <selection activeCell="C5" sqref="C5"/>
    </sheetView>
  </sheetViews>
  <sheetFormatPr defaultColWidth="9.625" defaultRowHeight="15.75" x14ac:dyDescent="0.25"/>
  <cols>
    <col min="1" max="1" width="4.625" customWidth="1"/>
    <col min="2" max="2" width="3.625" customWidth="1"/>
    <col min="5" max="5" width="14.625" customWidth="1"/>
    <col min="6" max="6" width="4.625" customWidth="1"/>
    <col min="7" max="7" width="14.625" customWidth="1"/>
    <col min="8" max="8" width="4.625" customWidth="1"/>
    <col min="9" max="9" width="13.625" customWidth="1"/>
    <col min="10" max="10" width="3.625" customWidth="1"/>
  </cols>
  <sheetData>
    <row r="1" spans="1:10" ht="18.75" x14ac:dyDescent="0.3">
      <c r="E1" s="86" t="s">
        <v>628</v>
      </c>
    </row>
    <row r="2" spans="1:10" ht="34.9" customHeight="1" x14ac:dyDescent="0.4">
      <c r="E2" s="94" t="s">
        <v>629</v>
      </c>
    </row>
    <row r="3" spans="1:10" ht="28.9" customHeight="1" x14ac:dyDescent="0.25">
      <c r="C3" s="82" t="s">
        <v>770</v>
      </c>
    </row>
    <row r="4" spans="1:10" ht="28.9" customHeight="1" x14ac:dyDescent="0.25">
      <c r="E4" s="88" t="s">
        <v>630</v>
      </c>
    </row>
    <row r="5" spans="1:10" ht="21" customHeight="1" thickBot="1" x14ac:dyDescent="0.3">
      <c r="A5" s="20"/>
      <c r="B5" s="20"/>
      <c r="C5" s="20"/>
      <c r="D5" s="20"/>
      <c r="E5" s="20"/>
      <c r="F5" s="20"/>
      <c r="G5" s="20"/>
      <c r="H5" s="20"/>
      <c r="I5" s="20"/>
      <c r="J5" s="20"/>
    </row>
    <row r="6" spans="1:10" ht="19.899999999999999" customHeight="1" thickTop="1" x14ac:dyDescent="0.25">
      <c r="A6" t="s">
        <v>1158</v>
      </c>
    </row>
    <row r="7" spans="1:10" x14ac:dyDescent="0.25">
      <c r="B7" t="s">
        <v>681</v>
      </c>
      <c r="C7" s="448" t="s">
        <v>1434</v>
      </c>
      <c r="G7" s="153"/>
      <c r="H7" s="152" t="s">
        <v>1172</v>
      </c>
      <c r="I7" s="132"/>
    </row>
    <row r="8" spans="1:10" ht="28.9" customHeight="1" x14ac:dyDescent="0.25">
      <c r="B8" t="s">
        <v>682</v>
      </c>
      <c r="C8" s="448" t="s">
        <v>1440</v>
      </c>
      <c r="F8" s="91" t="s">
        <v>1172</v>
      </c>
      <c r="G8" s="132"/>
      <c r="H8" s="153"/>
      <c r="I8" s="153"/>
    </row>
    <row r="9" spans="1:10" ht="28.9" customHeight="1" x14ac:dyDescent="0.25">
      <c r="B9" t="s">
        <v>683</v>
      </c>
      <c r="C9" t="s">
        <v>771</v>
      </c>
      <c r="G9" s="153"/>
      <c r="H9" s="152" t="s">
        <v>1172</v>
      </c>
      <c r="I9" s="132"/>
    </row>
    <row r="10" spans="1:10" ht="28.9" customHeight="1" x14ac:dyDescent="0.25">
      <c r="B10" t="s">
        <v>772</v>
      </c>
    </row>
    <row r="11" spans="1:10" ht="28.9" customHeight="1" thickBot="1" x14ac:dyDescent="0.3">
      <c r="A11" s="20"/>
      <c r="B11" s="20"/>
      <c r="C11" s="20"/>
      <c r="D11" s="20"/>
      <c r="E11" s="20"/>
      <c r="F11" s="20"/>
      <c r="G11" s="20"/>
      <c r="H11" s="20"/>
      <c r="I11" s="20"/>
      <c r="J11" s="20"/>
    </row>
    <row r="12" spans="1:10" ht="19.899999999999999" customHeight="1" thickTop="1" x14ac:dyDescent="0.25">
      <c r="A12" t="s">
        <v>1160</v>
      </c>
    </row>
    <row r="13" spans="1:10" x14ac:dyDescent="0.25">
      <c r="B13" t="s">
        <v>681</v>
      </c>
      <c r="C13" s="448" t="s">
        <v>1435</v>
      </c>
    </row>
    <row r="14" spans="1:10" x14ac:dyDescent="0.25">
      <c r="D14" t="s">
        <v>773</v>
      </c>
      <c r="G14" s="87"/>
    </row>
    <row r="15" spans="1:10" x14ac:dyDescent="0.25">
      <c r="B15" t="s">
        <v>682</v>
      </c>
      <c r="C15" t="s">
        <v>774</v>
      </c>
    </row>
    <row r="16" spans="1:10" x14ac:dyDescent="0.25">
      <c r="D16" s="448" t="s">
        <v>1327</v>
      </c>
    </row>
    <row r="17" spans="1:10" ht="28.9" customHeight="1" x14ac:dyDescent="0.25">
      <c r="D17" t="s">
        <v>775</v>
      </c>
      <c r="G17" s="87"/>
      <c r="H17" s="35" t="s">
        <v>776</v>
      </c>
    </row>
    <row r="18" spans="1:10" ht="64.900000000000006" customHeight="1" thickBot="1" x14ac:dyDescent="0.3">
      <c r="A18" s="20"/>
      <c r="B18" s="20"/>
      <c r="C18" s="20"/>
      <c r="D18" s="83" t="s">
        <v>777</v>
      </c>
      <c r="E18" s="20"/>
      <c r="F18" s="20"/>
      <c r="G18" s="20"/>
      <c r="H18" s="20"/>
      <c r="I18" s="20"/>
      <c r="J18" s="20"/>
    </row>
    <row r="19" spans="1:10" ht="19.899999999999999" customHeight="1" thickTop="1" x14ac:dyDescent="0.25">
      <c r="A19" t="s">
        <v>1177</v>
      </c>
      <c r="C19" t="s">
        <v>1436</v>
      </c>
    </row>
    <row r="20" spans="1:10" x14ac:dyDescent="0.25">
      <c r="A20" t="s">
        <v>1282</v>
      </c>
    </row>
    <row r="21" spans="1:10" x14ac:dyDescent="0.25">
      <c r="A21" t="s">
        <v>156</v>
      </c>
      <c r="E21" t="s">
        <v>775</v>
      </c>
      <c r="G21" s="87"/>
    </row>
    <row r="22" spans="1:10" ht="16.5" thickBot="1" x14ac:dyDescent="0.3">
      <c r="A22" s="20"/>
      <c r="B22" s="20"/>
      <c r="C22" s="20"/>
      <c r="D22" s="20"/>
      <c r="E22" s="20"/>
      <c r="F22" s="20"/>
      <c r="G22" s="20"/>
      <c r="H22" s="20"/>
      <c r="I22" s="20"/>
      <c r="J22" s="20"/>
    </row>
    <row r="23" spans="1:10" ht="19.899999999999999" customHeight="1" thickTop="1" x14ac:dyDescent="0.25">
      <c r="A23" t="s">
        <v>1180</v>
      </c>
    </row>
    <row r="24" spans="1:10" x14ac:dyDescent="0.25">
      <c r="B24" t="s">
        <v>681</v>
      </c>
      <c r="C24" s="448" t="s">
        <v>1307</v>
      </c>
      <c r="H24" s="91" t="s">
        <v>1172</v>
      </c>
      <c r="I24" s="3"/>
    </row>
    <row r="25" spans="1:10" ht="28.9" customHeight="1" x14ac:dyDescent="0.25">
      <c r="B25" t="s">
        <v>682</v>
      </c>
      <c r="C25" s="448" t="s">
        <v>1438</v>
      </c>
    </row>
    <row r="26" spans="1:10" x14ac:dyDescent="0.25">
      <c r="D26" t="s">
        <v>157</v>
      </c>
      <c r="E26" s="3"/>
      <c r="G26" s="92" t="s">
        <v>158</v>
      </c>
      <c r="H26" s="91" t="s">
        <v>1172</v>
      </c>
      <c r="I26" s="3"/>
    </row>
    <row r="27" spans="1:10" ht="28.9" customHeight="1" x14ac:dyDescent="0.25">
      <c r="B27" t="s">
        <v>683</v>
      </c>
      <c r="C27" t="s">
        <v>1437</v>
      </c>
      <c r="H27" s="91" t="s">
        <v>1172</v>
      </c>
      <c r="I27" s="3"/>
    </row>
    <row r="28" spans="1:10" ht="28.9" customHeight="1" x14ac:dyDescent="0.25">
      <c r="B28" t="s">
        <v>684</v>
      </c>
      <c r="C28" s="448" t="s">
        <v>1439</v>
      </c>
    </row>
    <row r="29" spans="1:10" x14ac:dyDescent="0.25">
      <c r="C29" s="179" t="s">
        <v>377</v>
      </c>
      <c r="D29" t="s">
        <v>157</v>
      </c>
      <c r="E29" s="3"/>
      <c r="G29" s="92" t="s">
        <v>158</v>
      </c>
      <c r="H29" s="91" t="s">
        <v>1172</v>
      </c>
      <c r="I29" s="3"/>
    </row>
    <row r="30" spans="1:10" ht="16.5" thickBot="1" x14ac:dyDescent="0.3">
      <c r="A30" s="20"/>
      <c r="B30" s="20"/>
      <c r="C30" s="20"/>
      <c r="D30" s="20"/>
      <c r="E30" s="20"/>
      <c r="F30" s="20"/>
      <c r="G30" s="20"/>
      <c r="H30" s="20"/>
      <c r="I30" s="20"/>
      <c r="J30" s="20"/>
    </row>
    <row r="31" spans="1:10" ht="18" customHeight="1" thickTop="1" x14ac:dyDescent="0.25">
      <c r="A31" t="s">
        <v>1183</v>
      </c>
      <c r="C31" s="121" t="s">
        <v>159</v>
      </c>
      <c r="E31" s="184" t="s">
        <v>1305</v>
      </c>
      <c r="G31" s="489" t="s">
        <v>1391</v>
      </c>
      <c r="I31" s="121" t="s">
        <v>560</v>
      </c>
    </row>
    <row r="32" spans="1:10" ht="28.9" customHeight="1" x14ac:dyDescent="0.25">
      <c r="A32" t="s">
        <v>160</v>
      </c>
      <c r="D32" s="91" t="s">
        <v>1172</v>
      </c>
      <c r="E32" s="132"/>
      <c r="F32" s="152" t="s">
        <v>1172</v>
      </c>
      <c r="G32" s="132"/>
      <c r="H32" s="152" t="s">
        <v>1172</v>
      </c>
      <c r="I32" s="132"/>
    </row>
    <row r="33" spans="1:9" ht="28.9" customHeight="1" x14ac:dyDescent="0.25">
      <c r="A33" t="s">
        <v>161</v>
      </c>
      <c r="D33" s="91" t="s">
        <v>1172</v>
      </c>
      <c r="E33" s="132"/>
      <c r="F33" s="152" t="s">
        <v>1172</v>
      </c>
      <c r="G33" s="132"/>
      <c r="H33" s="152" t="s">
        <v>1172</v>
      </c>
      <c r="I33" s="132"/>
    </row>
    <row r="34" spans="1:9" ht="28.9" customHeight="1" x14ac:dyDescent="0.25">
      <c r="A34" t="s">
        <v>162</v>
      </c>
      <c r="E34" s="153"/>
      <c r="F34" s="153"/>
      <c r="G34" s="153"/>
      <c r="H34" s="153"/>
      <c r="I34" s="153"/>
    </row>
    <row r="35" spans="1:9" ht="28.9" customHeight="1" x14ac:dyDescent="0.25">
      <c r="D35" s="91" t="s">
        <v>1172</v>
      </c>
      <c r="E35" s="132"/>
      <c r="F35" s="152" t="s">
        <v>1172</v>
      </c>
      <c r="G35" s="132"/>
      <c r="H35" s="152" t="s">
        <v>1172</v>
      </c>
      <c r="I35" s="132"/>
    </row>
    <row r="36" spans="1:9" ht="28.9" customHeight="1" x14ac:dyDescent="0.25">
      <c r="A36" t="s">
        <v>163</v>
      </c>
      <c r="E36" s="153"/>
      <c r="F36" s="153"/>
      <c r="G36" s="153"/>
      <c r="H36" s="153"/>
      <c r="I36" s="153"/>
    </row>
    <row r="37" spans="1:9" ht="28.9" customHeight="1" x14ac:dyDescent="0.25">
      <c r="D37" s="91" t="s">
        <v>1172</v>
      </c>
      <c r="E37" s="132"/>
      <c r="F37" s="152" t="s">
        <v>1172</v>
      </c>
      <c r="G37" s="132"/>
      <c r="H37" s="152" t="s">
        <v>1172</v>
      </c>
      <c r="I37" s="132"/>
    </row>
  </sheetData>
  <phoneticPr fontId="0" type="noConversion"/>
  <pageMargins left="0.5" right="0.5" top="0.5" bottom="0.5" header="0.5" footer="0.5"/>
  <pageSetup paperSize="5" orientation="portrait" r:id="rId1"/>
  <headerFooter alignWithMargins="0">
    <oddFooter>&amp;C&amp;A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6">
    <pageSetUpPr fitToPage="1"/>
  </sheetPr>
  <dimension ref="B17:E45"/>
  <sheetViews>
    <sheetView defaultGridColor="0" colorId="22" zoomScale="87" workbookViewId="0">
      <selection activeCell="B16" sqref="B16"/>
    </sheetView>
  </sheetViews>
  <sheetFormatPr defaultColWidth="9.625" defaultRowHeight="15.75" x14ac:dyDescent="0.25"/>
  <cols>
    <col min="1" max="1" width="9.625" style="251"/>
    <col min="2" max="2" width="5.625" style="251" customWidth="1"/>
    <col min="3" max="16384" width="9.625" style="251"/>
  </cols>
  <sheetData>
    <row r="17" spans="5:5" ht="18.75" x14ac:dyDescent="0.3">
      <c r="E17" s="250" t="s">
        <v>356</v>
      </c>
    </row>
    <row r="21" spans="5:5" ht="30" x14ac:dyDescent="0.4">
      <c r="E21" s="252" t="s">
        <v>357</v>
      </c>
    </row>
    <row r="40" spans="2:3" x14ac:dyDescent="0.25">
      <c r="B40" s="253" t="s">
        <v>358</v>
      </c>
    </row>
    <row r="43" spans="2:3" x14ac:dyDescent="0.25">
      <c r="C43" s="251" t="s">
        <v>359</v>
      </c>
    </row>
    <row r="44" spans="2:3" x14ac:dyDescent="0.25">
      <c r="B44" s="358" t="s">
        <v>1308</v>
      </c>
    </row>
    <row r="45" spans="2:3" x14ac:dyDescent="0.25">
      <c r="B45" s="251" t="s">
        <v>360</v>
      </c>
    </row>
  </sheetData>
  <phoneticPr fontId="0" type="noConversion"/>
  <pageMargins left="0.5" right="0.5" top="0.5" bottom="0.5" header="0.5" footer="0.5"/>
  <pageSetup paperSize="5" orientation="portrait" r:id="rId1"/>
  <headerFooter alignWithMargins="0">
    <oddFooter>&amp;C&amp;A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7">
    <pageSetUpPr fitToPage="1"/>
  </sheetPr>
  <dimension ref="A1:K83"/>
  <sheetViews>
    <sheetView defaultGridColor="0" colorId="22" zoomScaleNormal="100" workbookViewId="0">
      <selection activeCell="A9" sqref="A9"/>
    </sheetView>
  </sheetViews>
  <sheetFormatPr defaultColWidth="9.625" defaultRowHeight="15.75" x14ac:dyDescent="0.25"/>
  <cols>
    <col min="1" max="1" width="9.625" style="251" customWidth="1"/>
    <col min="2" max="2" width="16.625" style="251" customWidth="1"/>
    <col min="3" max="6" width="9.625" style="251"/>
    <col min="7" max="7" width="12.625" style="251" customWidth="1"/>
    <col min="8" max="8" width="4.625" style="251" customWidth="1"/>
    <col min="9" max="9" width="12.625" style="251" customWidth="1"/>
    <col min="10" max="10" width="4.625" style="251" customWidth="1"/>
    <col min="11" max="11" width="9.875" style="251" bestFit="1" customWidth="1"/>
    <col min="12" max="16384" width="9.625" style="251"/>
  </cols>
  <sheetData>
    <row r="1" spans="1:10" x14ac:dyDescent="0.25">
      <c r="E1" s="254" t="s">
        <v>361</v>
      </c>
    </row>
    <row r="2" spans="1:10" x14ac:dyDescent="0.25">
      <c r="E2" s="254" t="s">
        <v>362</v>
      </c>
    </row>
    <row r="3" spans="1:10" ht="30" x14ac:dyDescent="0.4">
      <c r="E3" s="255" t="s">
        <v>363</v>
      </c>
    </row>
    <row r="4" spans="1:10" ht="30" x14ac:dyDescent="0.4">
      <c r="E4" s="255" t="s">
        <v>364</v>
      </c>
    </row>
    <row r="5" spans="1:10" x14ac:dyDescent="0.25">
      <c r="E5" s="465" t="s">
        <v>1441</v>
      </c>
    </row>
    <row r="6" spans="1:10" ht="22.5" x14ac:dyDescent="0.3">
      <c r="E6" s="256" t="s">
        <v>365</v>
      </c>
    </row>
    <row r="7" spans="1:10" x14ac:dyDescent="0.25">
      <c r="E7" s="254" t="s">
        <v>366</v>
      </c>
    </row>
    <row r="8" spans="1:10" ht="18.75" x14ac:dyDescent="0.3">
      <c r="E8" s="250" t="s">
        <v>367</v>
      </c>
    </row>
    <row r="9" spans="1:10" ht="16.5" thickBot="1" x14ac:dyDescent="0.3">
      <c r="A9" s="257"/>
      <c r="B9" s="257"/>
      <c r="C9" s="257"/>
      <c r="D9" s="257"/>
      <c r="E9" s="257"/>
      <c r="F9" s="257"/>
      <c r="G9" s="257"/>
      <c r="H9" s="257"/>
      <c r="I9" s="257"/>
      <c r="J9" s="257"/>
    </row>
    <row r="10" spans="1:10" ht="33.950000000000003" customHeight="1" thickTop="1" x14ac:dyDescent="0.25">
      <c r="C10" s="251" t="s">
        <v>368</v>
      </c>
      <c r="F10" s="258"/>
      <c r="G10" s="254" t="s">
        <v>1034</v>
      </c>
      <c r="H10" s="258"/>
      <c r="I10" s="254" t="s">
        <v>1035</v>
      </c>
    </row>
    <row r="11" spans="1:10" ht="16.5" thickBot="1" x14ac:dyDescent="0.3">
      <c r="A11" s="257"/>
      <c r="B11" s="257"/>
      <c r="C11" s="257"/>
      <c r="D11" s="257"/>
      <c r="E11" s="257"/>
      <c r="F11" s="259"/>
      <c r="G11" s="257"/>
      <c r="H11" s="259"/>
      <c r="I11" s="257"/>
      <c r="J11" s="257"/>
    </row>
    <row r="12" spans="1:10" ht="28.9" customHeight="1" thickTop="1" x14ac:dyDescent="0.25">
      <c r="A12" s="260"/>
      <c r="B12" s="261"/>
      <c r="C12" s="261"/>
      <c r="D12" s="261"/>
      <c r="E12" s="261"/>
      <c r="F12" s="262"/>
      <c r="G12" s="263"/>
      <c r="H12" s="264"/>
      <c r="I12" s="263"/>
      <c r="J12" s="265"/>
    </row>
    <row r="13" spans="1:10" ht="28.9" customHeight="1" x14ac:dyDescent="0.25">
      <c r="A13" s="261"/>
      <c r="B13" s="261"/>
      <c r="C13" s="261"/>
      <c r="D13" s="261"/>
      <c r="E13" s="261"/>
      <c r="F13" s="262"/>
      <c r="G13" s="263"/>
      <c r="H13" s="264"/>
      <c r="I13" s="263"/>
      <c r="J13" s="265"/>
    </row>
    <row r="14" spans="1:10" ht="28.9" customHeight="1" x14ac:dyDescent="0.25">
      <c r="A14" s="261"/>
      <c r="B14" s="261"/>
      <c r="C14" s="261"/>
      <c r="D14" s="261"/>
      <c r="E14" s="261"/>
      <c r="F14" s="262"/>
      <c r="G14" s="263"/>
      <c r="H14" s="264"/>
      <c r="I14" s="263"/>
      <c r="J14" s="265"/>
    </row>
    <row r="15" spans="1:10" ht="28.9" customHeight="1" x14ac:dyDescent="0.25">
      <c r="A15" s="261"/>
      <c r="B15" s="261"/>
      <c r="C15" s="261"/>
      <c r="D15" s="261"/>
      <c r="E15" s="261"/>
      <c r="F15" s="262"/>
      <c r="G15" s="263"/>
      <c r="H15" s="264"/>
      <c r="I15" s="263"/>
      <c r="J15" s="265"/>
    </row>
    <row r="16" spans="1:10" ht="28.9" customHeight="1" x14ac:dyDescent="0.25">
      <c r="A16" s="261"/>
      <c r="B16" s="261"/>
      <c r="C16" s="261"/>
      <c r="D16" s="261"/>
      <c r="E16" s="261"/>
      <c r="F16" s="262"/>
      <c r="G16" s="263"/>
      <c r="H16" s="264"/>
      <c r="I16" s="263"/>
      <c r="J16" s="265"/>
    </row>
    <row r="17" spans="1:11" ht="28.9" customHeight="1" x14ac:dyDescent="0.25">
      <c r="A17" s="390"/>
      <c r="B17" s="261"/>
      <c r="C17" s="261"/>
      <c r="D17" s="261"/>
      <c r="E17" s="261"/>
      <c r="F17" s="262"/>
      <c r="G17" s="263"/>
      <c r="H17" s="264"/>
      <c r="I17" s="263"/>
      <c r="J17" s="265"/>
    </row>
    <row r="18" spans="1:11" ht="28.9" customHeight="1" x14ac:dyDescent="0.25">
      <c r="A18" s="261"/>
      <c r="B18" s="261"/>
      <c r="C18" s="261"/>
      <c r="D18" s="261"/>
      <c r="E18" s="261"/>
      <c r="F18" s="262"/>
      <c r="G18" s="263"/>
      <c r="H18" s="264"/>
      <c r="I18" s="263"/>
      <c r="J18" s="265"/>
    </row>
    <row r="19" spans="1:11" ht="28.9" customHeight="1" x14ac:dyDescent="0.25">
      <c r="A19" s="261"/>
      <c r="B19" s="261"/>
      <c r="C19" s="261"/>
      <c r="D19" s="261"/>
      <c r="E19" s="261"/>
      <c r="F19" s="262"/>
      <c r="G19" s="263"/>
      <c r="H19" s="264"/>
      <c r="I19" s="263"/>
      <c r="J19" s="265"/>
    </row>
    <row r="20" spans="1:11" ht="28.9" customHeight="1" x14ac:dyDescent="0.25">
      <c r="A20" s="261"/>
      <c r="B20" s="261"/>
      <c r="C20" s="261"/>
      <c r="D20" s="261"/>
      <c r="E20" s="261"/>
      <c r="F20" s="262"/>
      <c r="G20" s="263"/>
      <c r="H20" s="264"/>
      <c r="I20" s="263"/>
      <c r="J20" s="266"/>
    </row>
    <row r="21" spans="1:11" ht="28.9" customHeight="1" x14ac:dyDescent="0.25">
      <c r="A21" s="261"/>
      <c r="B21" s="261"/>
      <c r="C21" s="261"/>
      <c r="D21" s="261"/>
      <c r="E21" s="261"/>
      <c r="F21" s="262"/>
      <c r="G21" s="263"/>
      <c r="H21" s="264"/>
      <c r="I21" s="263"/>
      <c r="J21" s="265"/>
    </row>
    <row r="22" spans="1:11" ht="28.9" customHeight="1" x14ac:dyDescent="0.25">
      <c r="A22" s="261"/>
      <c r="B22" s="261"/>
      <c r="C22" s="261"/>
      <c r="D22" s="261"/>
      <c r="E22" s="261"/>
      <c r="F22" s="262"/>
      <c r="G22" s="263"/>
      <c r="H22" s="264"/>
      <c r="I22" s="263"/>
      <c r="J22" s="265"/>
    </row>
    <row r="23" spans="1:11" ht="28.9" customHeight="1" x14ac:dyDescent="0.25">
      <c r="A23" s="261"/>
      <c r="B23" s="261"/>
      <c r="C23" s="261"/>
      <c r="D23" s="261"/>
      <c r="E23" s="261"/>
      <c r="F23" s="267"/>
      <c r="G23" s="263"/>
      <c r="H23" s="264"/>
      <c r="I23" s="263"/>
      <c r="J23" s="265"/>
    </row>
    <row r="24" spans="1:11" ht="28.9" customHeight="1" x14ac:dyDescent="0.25">
      <c r="A24" s="261"/>
      <c r="B24" s="261"/>
      <c r="C24" s="261"/>
      <c r="D24" s="261"/>
      <c r="E24" s="261"/>
      <c r="F24" s="262"/>
      <c r="G24" s="263"/>
      <c r="H24" s="264"/>
      <c r="I24" s="263"/>
      <c r="J24" s="265"/>
    </row>
    <row r="25" spans="1:11" ht="28.9" customHeight="1" x14ac:dyDescent="0.25">
      <c r="A25" s="260"/>
      <c r="B25" s="261"/>
      <c r="C25" s="261"/>
      <c r="D25" s="261"/>
      <c r="E25" s="261"/>
      <c r="F25" s="262"/>
      <c r="G25" s="263"/>
      <c r="H25" s="264"/>
      <c r="I25" s="263"/>
      <c r="J25" s="265"/>
    </row>
    <row r="26" spans="1:11" ht="28.9" customHeight="1" x14ac:dyDescent="0.25">
      <c r="A26" s="261"/>
      <c r="B26" s="261"/>
      <c r="C26" s="261"/>
      <c r="D26" s="261"/>
      <c r="E26" s="261"/>
      <c r="F26" s="262"/>
      <c r="G26" s="263"/>
      <c r="H26" s="264"/>
      <c r="I26" s="263"/>
      <c r="J26" s="265"/>
    </row>
    <row r="27" spans="1:11" ht="28.9" customHeight="1" x14ac:dyDescent="0.25">
      <c r="A27" s="261"/>
      <c r="B27" s="261"/>
      <c r="C27" s="261"/>
      <c r="D27" s="261"/>
      <c r="E27" s="261"/>
      <c r="F27" s="262"/>
      <c r="G27" s="263"/>
      <c r="H27" s="264"/>
      <c r="I27" s="263"/>
      <c r="J27" s="265"/>
      <c r="K27" s="268"/>
    </row>
    <row r="28" spans="1:11" ht="28.9" customHeight="1" x14ac:dyDescent="0.25">
      <c r="A28" s="261"/>
      <c r="B28" s="261"/>
      <c r="C28" s="261"/>
      <c r="D28" s="261"/>
      <c r="E28" s="261"/>
      <c r="F28" s="262"/>
      <c r="G28" s="263"/>
      <c r="H28" s="264"/>
      <c r="I28" s="263"/>
      <c r="J28" s="265"/>
    </row>
    <row r="29" spans="1:11" ht="28.9" customHeight="1" x14ac:dyDescent="0.25">
      <c r="A29" s="261"/>
      <c r="B29" s="261"/>
      <c r="C29" s="261"/>
      <c r="D29" s="261"/>
      <c r="E29" s="261"/>
      <c r="F29" s="262"/>
      <c r="G29" s="263"/>
      <c r="H29" s="264"/>
      <c r="I29" s="263"/>
      <c r="J29" s="265"/>
    </row>
    <row r="30" spans="1:11" ht="28.9" customHeight="1" x14ac:dyDescent="0.25">
      <c r="A30" s="261"/>
      <c r="B30" s="261"/>
      <c r="C30" s="261"/>
      <c r="D30" s="261"/>
      <c r="E30" s="261"/>
      <c r="F30" s="262"/>
      <c r="G30" s="263"/>
      <c r="H30" s="264"/>
      <c r="I30" s="263"/>
      <c r="J30" s="265"/>
    </row>
    <row r="31" spans="1:11" ht="28.9" customHeight="1" x14ac:dyDescent="0.25">
      <c r="A31" s="261"/>
      <c r="B31" s="261"/>
      <c r="C31" s="261"/>
      <c r="D31" s="261"/>
      <c r="E31" s="261"/>
      <c r="F31" s="262"/>
      <c r="G31" s="263"/>
      <c r="H31" s="264"/>
      <c r="I31" s="263"/>
      <c r="J31" s="265"/>
    </row>
    <row r="32" spans="1:11" ht="28.9" customHeight="1" x14ac:dyDescent="0.25">
      <c r="A32" s="261"/>
      <c r="B32" s="261"/>
      <c r="C32" s="261"/>
      <c r="D32" s="261"/>
      <c r="E32" s="261"/>
      <c r="F32" s="267"/>
      <c r="G32" s="263"/>
      <c r="H32" s="264"/>
      <c r="I32" s="263"/>
      <c r="J32" s="265"/>
    </row>
    <row r="33" spans="1:10" ht="28.9" customHeight="1" x14ac:dyDescent="0.25">
      <c r="A33" s="261"/>
      <c r="B33" s="261"/>
      <c r="C33" s="261"/>
      <c r="D33" s="261"/>
      <c r="E33" s="261"/>
      <c r="F33" s="267"/>
      <c r="G33" s="263"/>
      <c r="H33" s="264"/>
      <c r="I33" s="263"/>
      <c r="J33" s="265"/>
    </row>
    <row r="34" spans="1:10" ht="28.9" customHeight="1" x14ac:dyDescent="0.25">
      <c r="A34" s="261"/>
      <c r="B34" s="261"/>
      <c r="C34" s="261"/>
      <c r="D34" s="261"/>
      <c r="E34" s="261"/>
      <c r="F34" s="267"/>
      <c r="G34" s="263"/>
      <c r="H34" s="264"/>
      <c r="I34" s="263"/>
      <c r="J34" s="265"/>
    </row>
    <row r="35" spans="1:10" ht="28.9" customHeight="1" x14ac:dyDescent="0.25">
      <c r="A35" s="261"/>
      <c r="B35" s="261"/>
      <c r="C35" s="261"/>
      <c r="D35" s="261"/>
      <c r="E35" s="261"/>
      <c r="F35" s="267"/>
      <c r="G35" s="263"/>
      <c r="H35" s="264"/>
      <c r="I35" s="263"/>
      <c r="J35" s="265"/>
    </row>
    <row r="36" spans="1:10" ht="28.9" customHeight="1" x14ac:dyDescent="0.25">
      <c r="A36" s="261"/>
      <c r="B36" s="261"/>
      <c r="C36" s="261"/>
      <c r="D36" s="261"/>
      <c r="E36" s="261"/>
      <c r="F36" s="267"/>
      <c r="G36" s="263"/>
      <c r="H36" s="264"/>
      <c r="I36" s="263"/>
      <c r="J36" s="265"/>
    </row>
    <row r="37" spans="1:10" ht="28.9" customHeight="1" x14ac:dyDescent="0.25">
      <c r="A37" s="261"/>
      <c r="B37" s="261"/>
      <c r="C37" s="261"/>
      <c r="D37" s="261"/>
      <c r="E37" s="261"/>
      <c r="F37" s="267"/>
      <c r="G37" s="263"/>
      <c r="H37" s="264"/>
      <c r="I37" s="263"/>
      <c r="J37" s="265"/>
    </row>
    <row r="38" spans="1:10" ht="28.9" customHeight="1" x14ac:dyDescent="0.25">
      <c r="A38" s="261"/>
      <c r="B38" s="261"/>
      <c r="C38" s="261"/>
      <c r="D38" s="261"/>
      <c r="E38" s="261"/>
      <c r="F38" s="267"/>
      <c r="G38" s="263"/>
      <c r="H38" s="264"/>
      <c r="I38" s="263"/>
      <c r="J38" s="265"/>
    </row>
    <row r="39" spans="1:10" ht="28.9" customHeight="1" x14ac:dyDescent="0.25">
      <c r="A39" s="261"/>
      <c r="B39" s="261"/>
      <c r="C39" s="261"/>
      <c r="D39" s="261"/>
      <c r="E39" s="261"/>
      <c r="F39" s="267"/>
      <c r="G39" s="263"/>
      <c r="H39" s="264"/>
      <c r="I39" s="263"/>
      <c r="J39" s="265"/>
    </row>
    <row r="40" spans="1:10" ht="28.9" customHeight="1" x14ac:dyDescent="0.25">
      <c r="A40" s="261"/>
      <c r="B40" s="261"/>
      <c r="C40" s="261"/>
      <c r="D40" s="261"/>
      <c r="E40" s="261"/>
      <c r="F40" s="267"/>
      <c r="G40" s="263"/>
      <c r="H40" s="264"/>
      <c r="I40" s="263"/>
      <c r="J40" s="265"/>
    </row>
    <row r="41" spans="1:10" ht="28.9" customHeight="1" x14ac:dyDescent="0.25">
      <c r="A41" s="261"/>
      <c r="B41" s="261"/>
      <c r="C41" s="261"/>
      <c r="D41" s="261"/>
      <c r="E41" s="261"/>
      <c r="F41" s="262"/>
      <c r="G41" s="261"/>
      <c r="H41" s="269"/>
      <c r="I41" s="261"/>
      <c r="J41" s="265"/>
    </row>
    <row r="42" spans="1:10" ht="18.75" x14ac:dyDescent="0.3">
      <c r="E42" s="250" t="s">
        <v>106</v>
      </c>
    </row>
    <row r="52" ht="33.950000000000003" customHeight="1" x14ac:dyDescent="0.25"/>
    <row r="54" ht="28.9" customHeight="1" x14ac:dyDescent="0.25"/>
    <row r="55" ht="28.9" customHeight="1" x14ac:dyDescent="0.25"/>
    <row r="56" ht="28.9" customHeight="1" x14ac:dyDescent="0.25"/>
    <row r="57" ht="28.9" customHeight="1" x14ac:dyDescent="0.25"/>
    <row r="58" ht="28.9" customHeight="1" x14ac:dyDescent="0.25"/>
    <row r="59" ht="28.9" customHeight="1" x14ac:dyDescent="0.25"/>
    <row r="60" ht="28.9" customHeight="1" x14ac:dyDescent="0.25"/>
    <row r="61" ht="28.9" customHeight="1" x14ac:dyDescent="0.25"/>
    <row r="62" ht="28.9" customHeight="1" x14ac:dyDescent="0.25"/>
    <row r="63" ht="28.9" customHeight="1" x14ac:dyDescent="0.25"/>
    <row r="64" ht="28.9" customHeight="1" x14ac:dyDescent="0.25"/>
    <row r="65" ht="28.9" customHeight="1" x14ac:dyDescent="0.25"/>
    <row r="66" ht="28.9" customHeight="1" x14ac:dyDescent="0.25"/>
    <row r="67" ht="28.9" customHeight="1" x14ac:dyDescent="0.25"/>
    <row r="68" ht="28.9" customHeight="1" x14ac:dyDescent="0.25"/>
    <row r="69" ht="28.9" customHeight="1" x14ac:dyDescent="0.25"/>
    <row r="70" ht="28.9" customHeight="1" x14ac:dyDescent="0.25"/>
    <row r="71" ht="28.9" customHeight="1" x14ac:dyDescent="0.25"/>
    <row r="72" ht="28.9" customHeight="1" x14ac:dyDescent="0.25"/>
    <row r="73" ht="28.9" customHeight="1" x14ac:dyDescent="0.25"/>
    <row r="74" ht="28.9" customHeight="1" x14ac:dyDescent="0.25"/>
    <row r="75" ht="28.9" customHeight="1" x14ac:dyDescent="0.25"/>
    <row r="76" ht="28.9" customHeight="1" x14ac:dyDescent="0.25"/>
    <row r="77" ht="28.9" customHeight="1" x14ac:dyDescent="0.25"/>
    <row r="78" ht="28.9" customHeight="1" x14ac:dyDescent="0.25"/>
    <row r="79" ht="28.9" customHeight="1" x14ac:dyDescent="0.25"/>
    <row r="80" ht="28.9" customHeight="1" x14ac:dyDescent="0.25"/>
    <row r="81" ht="28.9" customHeight="1" x14ac:dyDescent="0.25"/>
    <row r="82" ht="28.9" customHeight="1" x14ac:dyDescent="0.25"/>
    <row r="83" ht="28.9" customHeight="1" x14ac:dyDescent="0.25"/>
  </sheetData>
  <phoneticPr fontId="0" type="noConversion"/>
  <pageMargins left="0.5" right="0.5" top="0.5" bottom="0.75" header="0.5" footer="0.5"/>
  <pageSetup paperSize="5" scale="84" orientation="portrait" r:id="rId1"/>
  <headerFooter alignWithMargins="0">
    <oddFooter>&amp;C&amp;A</oddFooter>
  </headerFooter>
  <rowBreaks count="1" manualBreakCount="1">
    <brk id="42" max="16383" man="1"/>
  </row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8">
    <pageSetUpPr fitToPage="1"/>
  </sheetPr>
  <dimension ref="A1:J40"/>
  <sheetViews>
    <sheetView defaultGridColor="0" colorId="22" zoomScale="87" zoomScaleNormal="87" workbookViewId="0">
      <selection activeCell="E7" sqref="E7"/>
    </sheetView>
  </sheetViews>
  <sheetFormatPr defaultColWidth="9.625" defaultRowHeight="15.75" x14ac:dyDescent="0.25"/>
  <cols>
    <col min="1" max="6" width="9.625" style="251"/>
    <col min="7" max="7" width="12.625" style="251" customWidth="1"/>
    <col min="8" max="8" width="4.625" style="251" customWidth="1"/>
    <col min="9" max="9" width="12.625" style="251" customWidth="1"/>
    <col min="10" max="10" width="4.625" style="251" customWidth="1"/>
    <col min="11" max="16384" width="9.625" style="251"/>
  </cols>
  <sheetData>
    <row r="1" spans="1:10" ht="30" x14ac:dyDescent="0.4">
      <c r="E1" s="255" t="s">
        <v>107</v>
      </c>
    </row>
    <row r="2" spans="1:10" ht="30" x14ac:dyDescent="0.4">
      <c r="E2" s="252" t="s">
        <v>108</v>
      </c>
    </row>
    <row r="4" spans="1:10" ht="18.75" x14ac:dyDescent="0.3">
      <c r="E4" s="250" t="s">
        <v>109</v>
      </c>
    </row>
    <row r="5" spans="1:10" ht="18.75" x14ac:dyDescent="0.3">
      <c r="E5" s="250" t="s">
        <v>110</v>
      </c>
    </row>
    <row r="6" spans="1:10" ht="18.95" customHeight="1" x14ac:dyDescent="0.25">
      <c r="E6" s="389" t="str">
        <f>'Sheet 41'!E5</f>
        <v>AS AT JUNE 30, 2017</v>
      </c>
    </row>
    <row r="7" spans="1:10" ht="16.5" thickBot="1" x14ac:dyDescent="0.3">
      <c r="A7" s="257"/>
      <c r="B7" s="257"/>
      <c r="C7" s="257"/>
      <c r="D7" s="257"/>
      <c r="E7" s="257"/>
      <c r="F7" s="257"/>
      <c r="G7" s="257"/>
      <c r="H7" s="257"/>
      <c r="I7" s="257"/>
      <c r="J7" s="257"/>
    </row>
    <row r="8" spans="1:10" ht="33.950000000000003" customHeight="1" thickTop="1" x14ac:dyDescent="0.25">
      <c r="C8" s="251" t="s">
        <v>368</v>
      </c>
      <c r="F8" s="258"/>
      <c r="G8" s="254" t="s">
        <v>1034</v>
      </c>
      <c r="H8" s="258"/>
      <c r="I8" s="254" t="s">
        <v>1035</v>
      </c>
    </row>
    <row r="9" spans="1:10" ht="16.5" thickBot="1" x14ac:dyDescent="0.3">
      <c r="A9" s="257"/>
      <c r="B9" s="257"/>
      <c r="C9" s="257"/>
      <c r="D9" s="257"/>
      <c r="E9" s="257"/>
      <c r="F9" s="259"/>
      <c r="G9" s="257"/>
      <c r="H9" s="259"/>
      <c r="I9" s="257"/>
      <c r="J9" s="257"/>
    </row>
    <row r="10" spans="1:10" ht="28.9" customHeight="1" thickTop="1" x14ac:dyDescent="0.25">
      <c r="A10" s="261"/>
      <c r="B10" s="261"/>
      <c r="C10" s="261"/>
      <c r="D10" s="261"/>
      <c r="E10" s="261"/>
      <c r="F10" s="262"/>
      <c r="G10" s="261"/>
      <c r="H10" s="269"/>
      <c r="I10" s="261"/>
      <c r="J10" s="265"/>
    </row>
    <row r="11" spans="1:10" ht="28.9" customHeight="1" x14ac:dyDescent="0.25">
      <c r="A11" s="261"/>
      <c r="B11" s="261"/>
      <c r="C11" s="261"/>
      <c r="D11" s="261"/>
      <c r="E11" s="261"/>
      <c r="F11" s="262"/>
      <c r="G11" s="261"/>
      <c r="H11" s="269"/>
      <c r="I11" s="261"/>
      <c r="J11" s="265"/>
    </row>
    <row r="12" spans="1:10" ht="28.9" customHeight="1" x14ac:dyDescent="0.25">
      <c r="A12" s="261"/>
      <c r="B12" s="261"/>
      <c r="C12" s="261"/>
      <c r="D12" s="261"/>
      <c r="E12" s="261"/>
      <c r="F12" s="262"/>
      <c r="G12" s="261"/>
      <c r="H12" s="269"/>
      <c r="I12" s="261"/>
      <c r="J12" s="265"/>
    </row>
    <row r="13" spans="1:10" ht="28.9" customHeight="1" x14ac:dyDescent="0.25">
      <c r="A13" s="261"/>
      <c r="B13" s="261"/>
      <c r="C13" s="261"/>
      <c r="D13" s="261"/>
      <c r="E13" s="261"/>
      <c r="F13" s="262"/>
      <c r="G13" s="261"/>
      <c r="H13" s="269"/>
      <c r="I13" s="261"/>
      <c r="J13" s="265"/>
    </row>
    <row r="14" spans="1:10" ht="28.9" customHeight="1" x14ac:dyDescent="0.25">
      <c r="A14" s="261"/>
      <c r="B14" s="261"/>
      <c r="C14" s="261"/>
      <c r="D14" s="261"/>
      <c r="E14" s="261"/>
      <c r="F14" s="262"/>
      <c r="G14" s="261"/>
      <c r="H14" s="269"/>
      <c r="I14" s="261"/>
      <c r="J14" s="265"/>
    </row>
    <row r="15" spans="1:10" ht="28.9" customHeight="1" x14ac:dyDescent="0.25">
      <c r="A15" s="261"/>
      <c r="B15" s="261"/>
      <c r="C15" s="261"/>
      <c r="D15" s="261"/>
      <c r="E15" s="261"/>
      <c r="F15" s="262"/>
      <c r="G15" s="261"/>
      <c r="H15" s="269"/>
      <c r="I15" s="261"/>
      <c r="J15" s="265"/>
    </row>
    <row r="16" spans="1:10" ht="28.9" customHeight="1" x14ac:dyDescent="0.25">
      <c r="A16" s="261"/>
      <c r="B16" s="261"/>
      <c r="C16" s="261"/>
      <c r="D16" s="261"/>
      <c r="E16" s="261"/>
      <c r="F16" s="262"/>
      <c r="G16" s="261"/>
      <c r="H16" s="269"/>
      <c r="I16" s="261"/>
      <c r="J16" s="265"/>
    </row>
    <row r="17" spans="1:10" ht="28.9" customHeight="1" x14ac:dyDescent="0.25">
      <c r="A17" s="261"/>
      <c r="B17" s="261"/>
      <c r="C17" s="261"/>
      <c r="D17" s="261"/>
      <c r="E17" s="261"/>
      <c r="F17" s="262"/>
      <c r="G17" s="261"/>
      <c r="H17" s="269"/>
      <c r="I17" s="261"/>
      <c r="J17" s="265"/>
    </row>
    <row r="18" spans="1:10" ht="28.9" customHeight="1" x14ac:dyDescent="0.25">
      <c r="A18" s="261"/>
      <c r="B18" s="261"/>
      <c r="C18" s="261"/>
      <c r="D18" s="261"/>
      <c r="E18" s="261"/>
      <c r="F18" s="262"/>
      <c r="G18" s="261"/>
      <c r="H18" s="269"/>
      <c r="I18" s="261"/>
      <c r="J18" s="265"/>
    </row>
    <row r="19" spans="1:10" ht="28.9" customHeight="1" x14ac:dyDescent="0.25">
      <c r="A19" s="261"/>
      <c r="B19" s="261"/>
      <c r="C19" s="261"/>
      <c r="D19" s="261"/>
      <c r="E19" s="261"/>
      <c r="F19" s="262"/>
      <c r="G19" s="261"/>
      <c r="H19" s="269"/>
      <c r="I19" s="261"/>
      <c r="J19" s="265"/>
    </row>
    <row r="20" spans="1:10" ht="28.9" customHeight="1" x14ac:dyDescent="0.25">
      <c r="A20" s="261"/>
      <c r="B20" s="261"/>
      <c r="C20" s="261"/>
      <c r="D20" s="261"/>
      <c r="E20" s="261"/>
      <c r="F20" s="262"/>
      <c r="G20" s="261"/>
      <c r="H20" s="269"/>
      <c r="I20" s="261"/>
      <c r="J20" s="265"/>
    </row>
    <row r="21" spans="1:10" ht="28.9" customHeight="1" x14ac:dyDescent="0.25">
      <c r="A21" s="261"/>
      <c r="B21" s="261"/>
      <c r="C21" s="261"/>
      <c r="D21" s="261"/>
      <c r="E21" s="261"/>
      <c r="F21" s="262"/>
      <c r="G21" s="261"/>
      <c r="H21" s="269"/>
      <c r="I21" s="261"/>
      <c r="J21" s="265"/>
    </row>
    <row r="22" spans="1:10" ht="28.9" customHeight="1" x14ac:dyDescent="0.25">
      <c r="A22" s="261"/>
      <c r="B22" s="261"/>
      <c r="C22" s="261"/>
      <c r="D22" s="261"/>
      <c r="E22" s="261"/>
      <c r="F22" s="262"/>
      <c r="G22" s="261"/>
      <c r="H22" s="269"/>
      <c r="I22" s="261"/>
      <c r="J22" s="265"/>
    </row>
    <row r="23" spans="1:10" ht="28.9" customHeight="1" x14ac:dyDescent="0.25">
      <c r="A23" s="261"/>
      <c r="B23" s="261"/>
      <c r="C23" s="261"/>
      <c r="D23" s="261"/>
      <c r="E23" s="261"/>
      <c r="F23" s="262"/>
      <c r="G23" s="261"/>
      <c r="H23" s="269"/>
      <c r="I23" s="261"/>
      <c r="J23" s="265"/>
    </row>
    <row r="24" spans="1:10" ht="28.9" customHeight="1" x14ac:dyDescent="0.25">
      <c r="A24" s="261"/>
      <c r="B24" s="261"/>
      <c r="C24" s="261"/>
      <c r="D24" s="261"/>
      <c r="E24" s="261"/>
      <c r="F24" s="262"/>
      <c r="G24" s="261"/>
      <c r="H24" s="269"/>
      <c r="I24" s="261"/>
      <c r="J24" s="265"/>
    </row>
    <row r="25" spans="1:10" ht="28.9" customHeight="1" x14ac:dyDescent="0.25">
      <c r="A25" s="261"/>
      <c r="B25" s="261"/>
      <c r="C25" s="261"/>
      <c r="D25" s="261"/>
      <c r="E25" s="261"/>
      <c r="F25" s="262"/>
      <c r="G25" s="261"/>
      <c r="H25" s="269"/>
      <c r="I25" s="261"/>
      <c r="J25" s="265"/>
    </row>
    <row r="26" spans="1:10" ht="28.9" customHeight="1" x14ac:dyDescent="0.25">
      <c r="A26" s="261"/>
      <c r="B26" s="261"/>
      <c r="C26" s="261"/>
      <c r="D26" s="261"/>
      <c r="E26" s="261"/>
      <c r="F26" s="262"/>
      <c r="G26" s="261"/>
      <c r="H26" s="269"/>
      <c r="I26" s="261"/>
      <c r="J26" s="265"/>
    </row>
    <row r="27" spans="1:10" ht="28.9" customHeight="1" x14ac:dyDescent="0.25">
      <c r="A27" s="261"/>
      <c r="B27" s="261"/>
      <c r="C27" s="261"/>
      <c r="D27" s="261"/>
      <c r="E27" s="261"/>
      <c r="F27" s="262"/>
      <c r="G27" s="261"/>
      <c r="H27" s="269"/>
      <c r="I27" s="261"/>
      <c r="J27" s="265"/>
    </row>
    <row r="28" spans="1:10" ht="28.9" customHeight="1" x14ac:dyDescent="0.25">
      <c r="A28" s="261"/>
      <c r="B28" s="261"/>
      <c r="C28" s="261"/>
      <c r="D28" s="261"/>
      <c r="E28" s="261"/>
      <c r="F28" s="262"/>
      <c r="G28" s="261"/>
      <c r="H28" s="269"/>
      <c r="I28" s="261"/>
      <c r="J28" s="265"/>
    </row>
    <row r="29" spans="1:10" ht="28.9" customHeight="1" x14ac:dyDescent="0.25">
      <c r="A29" s="261"/>
      <c r="B29" s="261"/>
      <c r="C29" s="261"/>
      <c r="D29" s="261"/>
      <c r="E29" s="261"/>
      <c r="F29" s="262"/>
      <c r="G29" s="261"/>
      <c r="H29" s="269"/>
      <c r="I29" s="261"/>
      <c r="J29" s="265"/>
    </row>
    <row r="30" spans="1:10" ht="28.9" customHeight="1" x14ac:dyDescent="0.25">
      <c r="A30" s="261"/>
      <c r="B30" s="261"/>
      <c r="C30" s="261"/>
      <c r="D30" s="261"/>
      <c r="E30" s="261"/>
      <c r="F30" s="262"/>
      <c r="G30" s="261"/>
      <c r="H30" s="269"/>
      <c r="I30" s="261"/>
      <c r="J30" s="265"/>
    </row>
    <row r="31" spans="1:10" ht="28.9" customHeight="1" x14ac:dyDescent="0.25">
      <c r="A31" s="261"/>
      <c r="B31" s="261"/>
      <c r="C31" s="261"/>
      <c r="D31" s="261"/>
      <c r="E31" s="261"/>
      <c r="F31" s="262"/>
      <c r="G31" s="261"/>
      <c r="H31" s="269"/>
      <c r="I31" s="261"/>
      <c r="J31" s="265"/>
    </row>
    <row r="32" spans="1:10" ht="28.9" customHeight="1" x14ac:dyDescent="0.25">
      <c r="A32" s="261"/>
      <c r="B32" s="261"/>
      <c r="C32" s="261"/>
      <c r="D32" s="261"/>
      <c r="E32" s="261"/>
      <c r="F32" s="262"/>
      <c r="G32" s="261"/>
      <c r="H32" s="269"/>
      <c r="I32" s="261"/>
      <c r="J32" s="265"/>
    </row>
    <row r="33" spans="1:10" ht="28.9" customHeight="1" x14ac:dyDescent="0.25">
      <c r="A33" s="261"/>
      <c r="B33" s="261"/>
      <c r="C33" s="261"/>
      <c r="D33" s="261"/>
      <c r="E33" s="261"/>
      <c r="F33" s="262"/>
      <c r="G33" s="261"/>
      <c r="H33" s="269"/>
      <c r="I33" s="261"/>
      <c r="J33" s="265"/>
    </row>
    <row r="34" spans="1:10" ht="28.9" customHeight="1" x14ac:dyDescent="0.25">
      <c r="A34" s="261"/>
      <c r="B34" s="261"/>
      <c r="C34" s="261"/>
      <c r="D34" s="261"/>
      <c r="E34" s="261"/>
      <c r="F34" s="262"/>
      <c r="G34" s="261"/>
      <c r="H34" s="269"/>
      <c r="I34" s="261"/>
      <c r="J34" s="265"/>
    </row>
    <row r="35" spans="1:10" ht="28.9" customHeight="1" x14ac:dyDescent="0.25">
      <c r="A35" s="261"/>
      <c r="B35" s="261"/>
      <c r="C35" s="261"/>
      <c r="D35" s="261"/>
      <c r="E35" s="261"/>
      <c r="F35" s="262"/>
      <c r="G35" s="261"/>
      <c r="H35" s="269"/>
      <c r="I35" s="261"/>
      <c r="J35" s="265"/>
    </row>
    <row r="36" spans="1:10" ht="28.9" customHeight="1" x14ac:dyDescent="0.25">
      <c r="A36" s="261"/>
      <c r="B36" s="261"/>
      <c r="C36" s="261"/>
      <c r="D36" s="261"/>
      <c r="E36" s="261"/>
      <c r="F36" s="262"/>
      <c r="G36" s="261"/>
      <c r="H36" s="269"/>
      <c r="I36" s="261"/>
      <c r="J36" s="265"/>
    </row>
    <row r="37" spans="1:10" ht="28.9" customHeight="1" x14ac:dyDescent="0.25">
      <c r="A37" s="261"/>
      <c r="B37" s="261"/>
      <c r="C37" s="261"/>
      <c r="D37" s="261"/>
      <c r="E37" s="261"/>
      <c r="F37" s="262"/>
      <c r="G37" s="261"/>
      <c r="H37" s="269"/>
      <c r="I37" s="261"/>
      <c r="J37" s="265"/>
    </row>
    <row r="38" spans="1:10" ht="28.9" customHeight="1" x14ac:dyDescent="0.25">
      <c r="A38" s="261"/>
      <c r="B38" s="261"/>
      <c r="C38" s="261"/>
      <c r="D38" s="261"/>
      <c r="E38" s="261"/>
      <c r="F38" s="262"/>
      <c r="G38" s="261"/>
      <c r="H38" s="269"/>
      <c r="I38" s="261"/>
      <c r="J38" s="265"/>
    </row>
    <row r="39" spans="1:10" ht="28.9" customHeight="1" x14ac:dyDescent="0.25">
      <c r="A39" s="261"/>
      <c r="B39" s="261"/>
      <c r="C39" s="261"/>
      <c r="D39" s="261"/>
      <c r="E39" s="261"/>
      <c r="F39" s="262"/>
      <c r="G39" s="261"/>
      <c r="H39" s="269"/>
      <c r="I39" s="261"/>
      <c r="J39" s="265"/>
    </row>
    <row r="40" spans="1:10" ht="21.95" customHeight="1" x14ac:dyDescent="0.3">
      <c r="E40" s="250" t="s">
        <v>111</v>
      </c>
    </row>
  </sheetData>
  <phoneticPr fontId="0" type="noConversion"/>
  <pageMargins left="0.5" right="0.5" top="0.5" bottom="0.75" header="0.5" footer="0.5"/>
  <pageSetup paperSize="5" scale="87" orientation="portrait" r:id="rId1"/>
  <headerFooter alignWithMargins="0">
    <oddFooter>&amp;C&amp;A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9">
    <pageSetUpPr fitToPage="1"/>
  </sheetPr>
  <dimension ref="A1:T26"/>
  <sheetViews>
    <sheetView defaultGridColor="0" colorId="22" zoomScale="87" workbookViewId="0">
      <selection activeCell="B3" sqref="B3"/>
    </sheetView>
  </sheetViews>
  <sheetFormatPr defaultColWidth="9.625" defaultRowHeight="15.75" x14ac:dyDescent="0.25"/>
  <cols>
    <col min="1" max="1" width="3.625" style="251" customWidth="1"/>
    <col min="2" max="2" width="9.625" style="251"/>
    <col min="3" max="3" width="13.625" style="251" customWidth="1"/>
    <col min="4" max="4" width="15.25" style="251" customWidth="1"/>
    <col min="5" max="5" width="12.625" style="251" customWidth="1"/>
    <col min="6" max="6" width="4.625" style="251" customWidth="1"/>
    <col min="7" max="7" width="12.625" style="251" customWidth="1"/>
    <col min="8" max="8" width="4.625" style="251" customWidth="1"/>
    <col min="9" max="9" width="12.625" style="251" customWidth="1"/>
    <col min="10" max="10" width="4.625" style="251" customWidth="1"/>
    <col min="11" max="11" width="12.625" style="251" customWidth="1"/>
    <col min="12" max="12" width="4.625" style="251" customWidth="1"/>
    <col min="13" max="13" width="12.625" style="251" customWidth="1"/>
    <col min="14" max="14" width="4.625" style="251" customWidth="1"/>
    <col min="15" max="15" width="12.625" style="251" customWidth="1"/>
    <col min="16" max="16" width="4.625" style="251" customWidth="1"/>
    <col min="17" max="17" width="12.625" style="251" customWidth="1"/>
    <col min="18" max="18" width="4.625" style="251" customWidth="1"/>
    <col min="19" max="19" width="12.625" style="251" customWidth="1"/>
    <col min="20" max="20" width="4.625" style="251" customWidth="1"/>
    <col min="21" max="16384" width="9.625" style="251"/>
  </cols>
  <sheetData>
    <row r="1" spans="1:20" ht="30" x14ac:dyDescent="0.4">
      <c r="J1" s="255" t="s">
        <v>112</v>
      </c>
    </row>
    <row r="2" spans="1:20" ht="30" x14ac:dyDescent="0.4">
      <c r="J2" s="255" t="s">
        <v>113</v>
      </c>
    </row>
    <row r="3" spans="1:20" ht="16.5" thickBot="1" x14ac:dyDescent="0.3">
      <c r="B3" s="257"/>
      <c r="C3" s="257"/>
      <c r="D3" s="257"/>
      <c r="E3" s="257"/>
      <c r="F3" s="257"/>
      <c r="G3" s="257"/>
      <c r="H3" s="257"/>
      <c r="I3" s="257"/>
      <c r="J3" s="257"/>
      <c r="K3" s="257"/>
      <c r="L3" s="257"/>
      <c r="M3" s="257"/>
      <c r="N3" s="257"/>
      <c r="O3" s="257"/>
      <c r="P3" s="257"/>
      <c r="Q3" s="257"/>
      <c r="R3" s="257"/>
      <c r="S3" s="257"/>
      <c r="T3" s="257"/>
    </row>
    <row r="4" spans="1:20" ht="19.899999999999999" customHeight="1" thickTop="1" x14ac:dyDescent="0.25">
      <c r="D4" s="258"/>
      <c r="E4" s="254" t="s">
        <v>1001</v>
      </c>
      <c r="F4" s="258"/>
      <c r="N4" s="258"/>
      <c r="P4" s="258"/>
      <c r="R4" s="258"/>
      <c r="T4" s="270"/>
    </row>
    <row r="5" spans="1:20" ht="18.95" customHeight="1" x14ac:dyDescent="0.3">
      <c r="C5" s="254" t="s">
        <v>114</v>
      </c>
      <c r="D5" s="258"/>
      <c r="E5" s="254" t="s">
        <v>1002</v>
      </c>
      <c r="F5" s="258"/>
      <c r="G5" s="261"/>
      <c r="H5" s="261"/>
      <c r="I5" s="261"/>
      <c r="J5" s="271" t="s">
        <v>115</v>
      </c>
      <c r="K5" s="261"/>
      <c r="L5" s="261"/>
      <c r="M5" s="261"/>
      <c r="N5" s="262"/>
      <c r="P5" s="258"/>
      <c r="Q5" s="254" t="s">
        <v>1005</v>
      </c>
      <c r="R5" s="258"/>
      <c r="S5" s="254" t="s">
        <v>1002</v>
      </c>
      <c r="T5" s="270"/>
    </row>
    <row r="6" spans="1:20" ht="21.95" customHeight="1" x14ac:dyDescent="0.25">
      <c r="C6" s="254" t="s">
        <v>116</v>
      </c>
      <c r="D6" s="258"/>
      <c r="E6" s="466" t="s">
        <v>1301</v>
      </c>
      <c r="F6" s="258"/>
      <c r="G6" s="254" t="s">
        <v>1003</v>
      </c>
      <c r="H6" s="258"/>
      <c r="I6" s="254" t="s">
        <v>117</v>
      </c>
      <c r="J6" s="258"/>
      <c r="L6" s="258"/>
      <c r="N6" s="258"/>
      <c r="P6" s="258"/>
      <c r="R6" s="258"/>
      <c r="S6" s="466" t="s">
        <v>1327</v>
      </c>
      <c r="T6" s="270"/>
    </row>
    <row r="7" spans="1:20" ht="16.5" thickBot="1" x14ac:dyDescent="0.3">
      <c r="B7" s="257"/>
      <c r="C7" s="257"/>
      <c r="D7" s="259"/>
      <c r="E7" s="257"/>
      <c r="F7" s="259"/>
      <c r="G7" s="272" t="s">
        <v>1006</v>
      </c>
      <c r="H7" s="259"/>
      <c r="I7" s="272" t="s">
        <v>1007</v>
      </c>
      <c r="J7" s="259"/>
      <c r="K7" s="257"/>
      <c r="L7" s="259"/>
      <c r="M7" s="257"/>
      <c r="N7" s="259"/>
      <c r="O7" s="257"/>
      <c r="P7" s="259"/>
      <c r="Q7" s="257"/>
      <c r="R7" s="259"/>
      <c r="S7" s="257"/>
      <c r="T7" s="273"/>
    </row>
    <row r="8" spans="1:20" ht="28.9" customHeight="1" thickTop="1" x14ac:dyDescent="0.25">
      <c r="B8" s="261" t="s">
        <v>1008</v>
      </c>
      <c r="C8" s="261"/>
      <c r="D8" s="262"/>
      <c r="E8" s="274" t="s">
        <v>118</v>
      </c>
      <c r="F8" s="275" t="s">
        <v>1010</v>
      </c>
      <c r="G8" s="274" t="s">
        <v>118</v>
      </c>
      <c r="H8" s="275" t="s">
        <v>1010</v>
      </c>
      <c r="I8" s="274" t="s">
        <v>118</v>
      </c>
      <c r="J8" s="275" t="s">
        <v>1010</v>
      </c>
      <c r="K8" s="274" t="s">
        <v>118</v>
      </c>
      <c r="L8" s="275" t="s">
        <v>1010</v>
      </c>
      <c r="M8" s="274" t="s">
        <v>118</v>
      </c>
      <c r="N8" s="275" t="s">
        <v>1010</v>
      </c>
      <c r="O8" s="274" t="s">
        <v>118</v>
      </c>
      <c r="P8" s="275" t="s">
        <v>1010</v>
      </c>
      <c r="Q8" s="274" t="s">
        <v>118</v>
      </c>
      <c r="R8" s="275" t="s">
        <v>1010</v>
      </c>
      <c r="S8" s="274" t="s">
        <v>118</v>
      </c>
      <c r="T8" s="276" t="s">
        <v>1010</v>
      </c>
    </row>
    <row r="9" spans="1:20" ht="28.9" customHeight="1" x14ac:dyDescent="0.25">
      <c r="B9" s="261"/>
      <c r="C9" s="261"/>
      <c r="D9" s="262"/>
      <c r="E9" s="261"/>
      <c r="F9" s="269"/>
      <c r="G9" s="261"/>
      <c r="H9" s="269"/>
      <c r="I9" s="261"/>
      <c r="J9" s="269"/>
      <c r="K9" s="261"/>
      <c r="L9" s="269"/>
      <c r="M9" s="261"/>
      <c r="N9" s="269"/>
      <c r="O9" s="261"/>
      <c r="P9" s="269"/>
      <c r="Q9" s="261"/>
      <c r="R9" s="269"/>
      <c r="S9" s="261"/>
      <c r="T9" s="277"/>
    </row>
    <row r="10" spans="1:20" ht="28.9" customHeight="1" x14ac:dyDescent="0.25">
      <c r="B10" s="261"/>
      <c r="C10" s="261"/>
      <c r="D10" s="262"/>
      <c r="E10" s="261"/>
      <c r="F10" s="269"/>
      <c r="G10" s="261"/>
      <c r="H10" s="269"/>
      <c r="I10" s="261"/>
      <c r="J10" s="269"/>
      <c r="K10" s="261"/>
      <c r="L10" s="269"/>
      <c r="M10" s="261"/>
      <c r="N10" s="269"/>
      <c r="O10" s="261"/>
      <c r="P10" s="269"/>
      <c r="Q10" s="261"/>
      <c r="R10" s="269"/>
      <c r="S10" s="261"/>
      <c r="T10" s="277"/>
    </row>
    <row r="11" spans="1:20" ht="28.9" customHeight="1" x14ac:dyDescent="0.25">
      <c r="B11" s="261"/>
      <c r="C11" s="261"/>
      <c r="D11" s="262"/>
      <c r="E11" s="261"/>
      <c r="F11" s="269"/>
      <c r="G11" s="261"/>
      <c r="H11" s="269"/>
      <c r="I11" s="261"/>
      <c r="J11" s="269"/>
      <c r="K11" s="261"/>
      <c r="L11" s="269"/>
      <c r="M11" s="261"/>
      <c r="N11" s="269"/>
      <c r="O11" s="261"/>
      <c r="P11" s="269"/>
      <c r="Q11" s="261"/>
      <c r="R11" s="269"/>
      <c r="S11" s="261"/>
      <c r="T11" s="277"/>
    </row>
    <row r="12" spans="1:20" ht="28.9" customHeight="1" x14ac:dyDescent="0.25">
      <c r="B12" s="261"/>
      <c r="C12" s="261"/>
      <c r="D12" s="262"/>
      <c r="E12" s="261"/>
      <c r="F12" s="269"/>
      <c r="G12" s="261"/>
      <c r="H12" s="269"/>
      <c r="I12" s="261"/>
      <c r="J12" s="269"/>
      <c r="K12" s="261"/>
      <c r="L12" s="269"/>
      <c r="M12" s="261"/>
      <c r="N12" s="269"/>
      <c r="O12" s="261"/>
      <c r="P12" s="269"/>
      <c r="Q12" s="261"/>
      <c r="R12" s="269"/>
      <c r="S12" s="261"/>
      <c r="T12" s="277"/>
    </row>
    <row r="13" spans="1:20" ht="28.9" customHeight="1" x14ac:dyDescent="0.25">
      <c r="B13" s="261"/>
      <c r="C13" s="261"/>
      <c r="D13" s="262"/>
      <c r="E13" s="261"/>
      <c r="F13" s="269"/>
      <c r="G13" s="261"/>
      <c r="H13" s="269"/>
      <c r="I13" s="261"/>
      <c r="J13" s="269"/>
      <c r="K13" s="261"/>
      <c r="L13" s="269"/>
      <c r="M13" s="261"/>
      <c r="N13" s="269"/>
      <c r="O13" s="261"/>
      <c r="P13" s="269"/>
      <c r="Q13" s="261"/>
      <c r="R13" s="269"/>
      <c r="S13" s="261"/>
      <c r="T13" s="277"/>
    </row>
    <row r="14" spans="1:20" ht="28.9" customHeight="1" x14ac:dyDescent="0.25">
      <c r="B14" s="261" t="s">
        <v>1011</v>
      </c>
      <c r="C14" s="261"/>
      <c r="D14" s="262"/>
      <c r="E14" s="274" t="s">
        <v>118</v>
      </c>
      <c r="F14" s="275" t="s">
        <v>1010</v>
      </c>
      <c r="G14" s="274" t="s">
        <v>118</v>
      </c>
      <c r="H14" s="275" t="s">
        <v>1010</v>
      </c>
      <c r="I14" s="274" t="s">
        <v>118</v>
      </c>
      <c r="J14" s="275" t="s">
        <v>1010</v>
      </c>
      <c r="K14" s="274" t="s">
        <v>118</v>
      </c>
      <c r="L14" s="275" t="s">
        <v>1010</v>
      </c>
      <c r="M14" s="274" t="s">
        <v>118</v>
      </c>
      <c r="N14" s="275" t="s">
        <v>1010</v>
      </c>
      <c r="O14" s="274" t="s">
        <v>118</v>
      </c>
      <c r="P14" s="275" t="s">
        <v>1010</v>
      </c>
      <c r="Q14" s="274" t="s">
        <v>118</v>
      </c>
      <c r="R14" s="275" t="s">
        <v>1010</v>
      </c>
      <c r="S14" s="274" t="s">
        <v>118</v>
      </c>
      <c r="T14" s="276" t="s">
        <v>1010</v>
      </c>
    </row>
    <row r="15" spans="1:20" ht="35.25" x14ac:dyDescent="0.25">
      <c r="A15" s="278" t="s">
        <v>119</v>
      </c>
      <c r="B15" s="261"/>
      <c r="C15" s="261"/>
      <c r="D15" s="262"/>
      <c r="E15" s="261"/>
      <c r="F15" s="269"/>
      <c r="G15" s="261"/>
      <c r="H15" s="269"/>
      <c r="I15" s="261"/>
      <c r="J15" s="269"/>
      <c r="K15" s="261"/>
      <c r="L15" s="269"/>
      <c r="M15" s="261"/>
      <c r="N15" s="269"/>
      <c r="O15" s="261"/>
      <c r="P15" s="269"/>
      <c r="Q15" s="261"/>
      <c r="R15" s="269"/>
      <c r="S15" s="261"/>
      <c r="T15" s="277"/>
    </row>
    <row r="16" spans="1:20" ht="28.9" customHeight="1" x14ac:dyDescent="0.25">
      <c r="B16" s="261"/>
      <c r="C16" s="261"/>
      <c r="D16" s="262"/>
      <c r="E16" s="261"/>
      <c r="F16" s="269"/>
      <c r="G16" s="261"/>
      <c r="H16" s="269"/>
      <c r="I16" s="261"/>
      <c r="J16" s="269"/>
      <c r="K16" s="261"/>
      <c r="L16" s="269"/>
      <c r="M16" s="261"/>
      <c r="N16" s="269"/>
      <c r="O16" s="261"/>
      <c r="P16" s="269"/>
      <c r="Q16" s="261"/>
      <c r="R16" s="269"/>
      <c r="S16" s="261"/>
      <c r="T16" s="277"/>
    </row>
    <row r="17" spans="2:20" ht="28.9" customHeight="1" x14ac:dyDescent="0.25">
      <c r="B17" s="261"/>
      <c r="C17" s="261"/>
      <c r="D17" s="262"/>
      <c r="E17" s="261"/>
      <c r="F17" s="269"/>
      <c r="G17" s="261"/>
      <c r="H17" s="269"/>
      <c r="I17" s="261"/>
      <c r="J17" s="269"/>
      <c r="K17" s="261"/>
      <c r="L17" s="269"/>
      <c r="M17" s="261"/>
      <c r="N17" s="269"/>
      <c r="O17" s="261"/>
      <c r="P17" s="269"/>
      <c r="Q17" s="261"/>
      <c r="R17" s="269"/>
      <c r="S17" s="261"/>
      <c r="T17" s="277"/>
    </row>
    <row r="18" spans="2:20" ht="28.9" customHeight="1" x14ac:dyDescent="0.25">
      <c r="B18" s="261"/>
      <c r="C18" s="261"/>
      <c r="D18" s="262"/>
      <c r="E18" s="261"/>
      <c r="F18" s="269"/>
      <c r="G18" s="261"/>
      <c r="H18" s="269"/>
      <c r="I18" s="261"/>
      <c r="J18" s="269"/>
      <c r="K18" s="261"/>
      <c r="L18" s="269"/>
      <c r="M18" s="261"/>
      <c r="N18" s="269"/>
      <c r="O18" s="261"/>
      <c r="P18" s="269"/>
      <c r="Q18" s="261"/>
      <c r="R18" s="269"/>
      <c r="S18" s="261"/>
      <c r="T18" s="277"/>
    </row>
    <row r="19" spans="2:20" ht="28.9" customHeight="1" x14ac:dyDescent="0.25">
      <c r="B19" s="261" t="s">
        <v>1013</v>
      </c>
      <c r="C19" s="261"/>
      <c r="D19" s="262"/>
      <c r="E19" s="261"/>
      <c r="F19" s="269"/>
      <c r="G19" s="261"/>
      <c r="H19" s="269"/>
      <c r="I19" s="261"/>
      <c r="J19" s="269"/>
      <c r="K19" s="261"/>
      <c r="L19" s="269"/>
      <c r="M19" s="261"/>
      <c r="N19" s="269"/>
      <c r="O19" s="261"/>
      <c r="P19" s="269"/>
      <c r="Q19" s="261"/>
      <c r="R19" s="269"/>
      <c r="S19" s="261"/>
      <c r="T19" s="277"/>
    </row>
    <row r="20" spans="2:20" ht="28.9" customHeight="1" x14ac:dyDescent="0.25">
      <c r="B20" s="261" t="s">
        <v>1014</v>
      </c>
      <c r="C20" s="261"/>
      <c r="D20" s="262"/>
      <c r="E20" s="261"/>
      <c r="F20" s="269"/>
      <c r="G20" s="261"/>
      <c r="H20" s="269"/>
      <c r="I20" s="261"/>
      <c r="J20" s="269"/>
      <c r="K20" s="261"/>
      <c r="L20" s="269"/>
      <c r="M20" s="261"/>
      <c r="N20" s="269"/>
      <c r="O20" s="261"/>
      <c r="P20" s="269"/>
      <c r="Q20" s="261"/>
      <c r="R20" s="269"/>
      <c r="S20" s="261"/>
      <c r="T20" s="277"/>
    </row>
    <row r="21" spans="2:20" ht="28.9" customHeight="1" x14ac:dyDescent="0.25">
      <c r="B21" s="261" t="s">
        <v>120</v>
      </c>
      <c r="C21" s="261"/>
      <c r="D21" s="262"/>
      <c r="E21" s="274" t="s">
        <v>118</v>
      </c>
      <c r="F21" s="275" t="s">
        <v>1010</v>
      </c>
      <c r="G21" s="274" t="s">
        <v>118</v>
      </c>
      <c r="H21" s="275" t="s">
        <v>1010</v>
      </c>
      <c r="I21" s="274" t="s">
        <v>118</v>
      </c>
      <c r="J21" s="275" t="s">
        <v>1010</v>
      </c>
      <c r="K21" s="274" t="s">
        <v>118</v>
      </c>
      <c r="L21" s="275" t="s">
        <v>1010</v>
      </c>
      <c r="M21" s="274" t="s">
        <v>118</v>
      </c>
      <c r="N21" s="275" t="s">
        <v>1010</v>
      </c>
      <c r="O21" s="274" t="s">
        <v>118</v>
      </c>
      <c r="P21" s="275" t="s">
        <v>1010</v>
      </c>
      <c r="Q21" s="274" t="s">
        <v>118</v>
      </c>
      <c r="R21" s="275" t="s">
        <v>1010</v>
      </c>
      <c r="S21" s="274" t="s">
        <v>118</v>
      </c>
      <c r="T21" s="276" t="s">
        <v>1010</v>
      </c>
    </row>
    <row r="22" spans="2:20" ht="28.9" customHeight="1" x14ac:dyDescent="0.25">
      <c r="B22" s="261"/>
      <c r="C22" s="261"/>
      <c r="D22" s="262"/>
      <c r="E22" s="261"/>
      <c r="F22" s="269"/>
      <c r="G22" s="261"/>
      <c r="H22" s="269"/>
      <c r="I22" s="261"/>
      <c r="J22" s="269"/>
      <c r="K22" s="261"/>
      <c r="L22" s="269"/>
      <c r="M22" s="261"/>
      <c r="N22" s="269"/>
      <c r="O22" s="261"/>
      <c r="P22" s="269"/>
      <c r="Q22" s="261"/>
      <c r="R22" s="269"/>
      <c r="S22" s="261"/>
      <c r="T22" s="277"/>
    </row>
    <row r="23" spans="2:20" ht="28.9" customHeight="1" x14ac:dyDescent="0.25">
      <c r="B23" s="261"/>
      <c r="C23" s="261"/>
      <c r="D23" s="262"/>
      <c r="E23" s="261"/>
      <c r="F23" s="269"/>
      <c r="G23" s="261"/>
      <c r="H23" s="269"/>
      <c r="I23" s="261"/>
      <c r="J23" s="269"/>
      <c r="K23" s="261"/>
      <c r="L23" s="269"/>
      <c r="M23" s="261"/>
      <c r="N23" s="269"/>
      <c r="O23" s="261"/>
      <c r="P23" s="269"/>
      <c r="Q23" s="261"/>
      <c r="R23" s="269"/>
      <c r="S23" s="261"/>
      <c r="T23" s="277"/>
    </row>
    <row r="24" spans="2:20" ht="28.9" customHeight="1" thickBot="1" x14ac:dyDescent="0.3">
      <c r="B24" s="261"/>
      <c r="C24" s="261"/>
      <c r="D24" s="262"/>
      <c r="E24" s="279"/>
      <c r="F24" s="280"/>
      <c r="G24" s="279"/>
      <c r="H24" s="280"/>
      <c r="I24" s="279"/>
      <c r="J24" s="280"/>
      <c r="K24" s="279"/>
      <c r="L24" s="280"/>
      <c r="M24" s="279"/>
      <c r="N24" s="280"/>
      <c r="O24" s="279"/>
      <c r="P24" s="280"/>
      <c r="Q24" s="279"/>
      <c r="R24" s="280"/>
      <c r="S24" s="279"/>
      <c r="T24" s="281"/>
    </row>
    <row r="25" spans="2:20" ht="28.9" customHeight="1" thickBot="1" x14ac:dyDescent="0.3">
      <c r="B25" s="257"/>
      <c r="C25" s="257"/>
      <c r="D25" s="259"/>
      <c r="E25" s="257"/>
      <c r="F25" s="282"/>
      <c r="G25" s="257"/>
      <c r="H25" s="282"/>
      <c r="I25" s="257"/>
      <c r="J25" s="282"/>
      <c r="K25" s="257"/>
      <c r="L25" s="282"/>
      <c r="M25" s="257"/>
      <c r="N25" s="282"/>
      <c r="O25" s="257"/>
      <c r="P25" s="282"/>
      <c r="Q25" s="257"/>
      <c r="R25" s="282"/>
      <c r="S25" s="257"/>
      <c r="T25" s="283"/>
    </row>
    <row r="26" spans="2:20" ht="16.5" thickTop="1" x14ac:dyDescent="0.25">
      <c r="B26" s="251" t="s">
        <v>121</v>
      </c>
    </row>
  </sheetData>
  <phoneticPr fontId="0" type="noConversion"/>
  <pageMargins left="0.5" right="0.5" top="0.5" bottom="0.5" header="0.5" footer="0.5"/>
  <pageSetup paperSize="5" scale="81" orientation="landscape" r:id="rId1"/>
  <headerFooter alignWithMargins="0">
    <oddFooter>&amp;C&amp;A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0"/>
  <dimension ref="A1:J43"/>
  <sheetViews>
    <sheetView defaultGridColor="0" colorId="22" zoomScaleNormal="100" workbookViewId="0">
      <selection activeCell="B3" sqref="B3"/>
    </sheetView>
  </sheetViews>
  <sheetFormatPr defaultColWidth="9.625" defaultRowHeight="15.75" x14ac:dyDescent="0.25"/>
  <cols>
    <col min="1" max="1" width="7.625" style="251" customWidth="1"/>
    <col min="2" max="2" width="6.625" style="251" customWidth="1"/>
    <col min="3" max="3" width="21.625" style="251" customWidth="1"/>
    <col min="4" max="4" width="9.625" style="251"/>
    <col min="5" max="5" width="12.625" style="251" customWidth="1"/>
    <col min="6" max="6" width="4.625" style="251" customWidth="1"/>
    <col min="7" max="7" width="14" style="251" customWidth="1"/>
    <col min="8" max="8" width="4.625" style="251" customWidth="1"/>
    <col min="9" max="9" width="12.625" style="251" customWidth="1"/>
    <col min="10" max="10" width="4.625" style="251" customWidth="1"/>
    <col min="11" max="16384" width="9.625" style="251"/>
  </cols>
  <sheetData>
    <row r="1" spans="1:10" ht="49.9" customHeight="1" x14ac:dyDescent="0.4">
      <c r="D1" s="467" t="s">
        <v>1442</v>
      </c>
    </row>
    <row r="2" spans="1:10" ht="28.9" customHeight="1" x14ac:dyDescent="0.3">
      <c r="D2" s="250" t="s">
        <v>122</v>
      </c>
    </row>
    <row r="3" spans="1:10" ht="16.5" thickBot="1" x14ac:dyDescent="0.3">
      <c r="A3" s="257"/>
      <c r="B3" s="257"/>
      <c r="C3" s="257"/>
      <c r="D3" s="257"/>
      <c r="E3" s="257"/>
      <c r="F3" s="257"/>
      <c r="G3" s="257"/>
      <c r="H3" s="257"/>
      <c r="I3" s="257"/>
      <c r="J3" s="257"/>
    </row>
    <row r="4" spans="1:10" ht="24.95" customHeight="1" thickTop="1" x14ac:dyDescent="0.25">
      <c r="C4" s="251" t="s">
        <v>123</v>
      </c>
      <c r="D4" s="258"/>
      <c r="E4" s="254" t="s">
        <v>1007</v>
      </c>
      <c r="F4" s="258"/>
      <c r="G4" s="254" t="s">
        <v>1051</v>
      </c>
      <c r="H4" s="258"/>
      <c r="I4" s="254" t="s">
        <v>124</v>
      </c>
    </row>
    <row r="5" spans="1:10" ht="16.5" thickBot="1" x14ac:dyDescent="0.3">
      <c r="A5" s="257"/>
      <c r="B5" s="257"/>
      <c r="C5" s="257"/>
      <c r="D5" s="259"/>
      <c r="E5" s="257"/>
      <c r="F5" s="259"/>
      <c r="G5" s="272" t="s">
        <v>125</v>
      </c>
      <c r="H5" s="259"/>
      <c r="I5" s="272" t="s">
        <v>126</v>
      </c>
      <c r="J5" s="257"/>
    </row>
    <row r="6" spans="1:10" ht="28.9" customHeight="1" thickTop="1" x14ac:dyDescent="0.25">
      <c r="A6" s="261" t="s">
        <v>127</v>
      </c>
      <c r="B6" s="261"/>
      <c r="C6" s="261"/>
      <c r="D6" s="267" t="s">
        <v>128</v>
      </c>
      <c r="E6" s="263"/>
      <c r="F6" s="264"/>
      <c r="G6" s="263"/>
      <c r="H6" s="264"/>
      <c r="I6" s="263"/>
      <c r="J6" s="265"/>
    </row>
    <row r="7" spans="1:10" ht="15" customHeight="1" x14ac:dyDescent="0.25">
      <c r="A7" s="251" t="s">
        <v>129</v>
      </c>
      <c r="D7" s="258"/>
      <c r="E7" s="268"/>
      <c r="F7" s="284"/>
      <c r="G7" s="268"/>
      <c r="H7" s="284"/>
      <c r="I7" s="268"/>
      <c r="J7" s="285"/>
    </row>
    <row r="8" spans="1:10" ht="13.9" customHeight="1" x14ac:dyDescent="0.25">
      <c r="A8" s="261" t="s">
        <v>130</v>
      </c>
      <c r="B8" s="261"/>
      <c r="C8" s="261"/>
      <c r="D8" s="267" t="s">
        <v>688</v>
      </c>
      <c r="E8" s="263"/>
      <c r="F8" s="264"/>
      <c r="G8" s="263"/>
      <c r="H8" s="264"/>
      <c r="I8" s="263"/>
      <c r="J8" s="265"/>
    </row>
    <row r="9" spans="1:10" ht="28.9" customHeight="1" x14ac:dyDescent="0.25">
      <c r="A9" s="261" t="s">
        <v>689</v>
      </c>
      <c r="B9" s="261"/>
      <c r="C9" s="261"/>
      <c r="D9" s="267" t="s">
        <v>690</v>
      </c>
      <c r="E9" s="263"/>
      <c r="F9" s="264"/>
      <c r="G9" s="263"/>
      <c r="H9" s="264"/>
      <c r="I9" s="263"/>
      <c r="J9" s="265"/>
    </row>
    <row r="10" spans="1:10" ht="28.9" customHeight="1" x14ac:dyDescent="0.25">
      <c r="A10" s="261" t="s">
        <v>691</v>
      </c>
      <c r="B10" s="261"/>
      <c r="C10" s="261"/>
      <c r="D10" s="267" t="s">
        <v>692</v>
      </c>
      <c r="E10" s="263"/>
      <c r="F10" s="264"/>
      <c r="G10" s="263"/>
      <c r="H10" s="264"/>
      <c r="I10" s="263"/>
      <c r="J10" s="265"/>
    </row>
    <row r="11" spans="1:10" ht="28.9" customHeight="1" x14ac:dyDescent="0.25">
      <c r="A11" s="261" t="s">
        <v>693</v>
      </c>
      <c r="B11" s="261"/>
      <c r="C11" s="261"/>
      <c r="D11" s="267" t="s">
        <v>694</v>
      </c>
      <c r="E11" s="263"/>
      <c r="F11" s="264"/>
      <c r="G11" s="263"/>
      <c r="H11" s="264"/>
      <c r="I11" s="263"/>
      <c r="J11" s="265"/>
    </row>
    <row r="12" spans="1:10" ht="28.9" customHeight="1" x14ac:dyDescent="0.25">
      <c r="A12" s="261"/>
      <c r="B12" s="261"/>
      <c r="C12" s="261"/>
      <c r="D12" s="262"/>
      <c r="E12" s="263"/>
      <c r="F12" s="264"/>
      <c r="G12" s="263"/>
      <c r="H12" s="264"/>
      <c r="I12" s="263"/>
      <c r="J12" s="265"/>
    </row>
    <row r="13" spans="1:10" ht="28.9" customHeight="1" x14ac:dyDescent="0.25">
      <c r="A13" s="261"/>
      <c r="B13" s="261"/>
      <c r="C13" s="261"/>
      <c r="D13" s="262"/>
      <c r="E13" s="263"/>
      <c r="F13" s="264"/>
      <c r="G13" s="263"/>
      <c r="H13" s="264"/>
      <c r="I13" s="263"/>
      <c r="J13" s="265"/>
    </row>
    <row r="14" spans="1:10" ht="28.9" customHeight="1" x14ac:dyDescent="0.25">
      <c r="A14" s="261"/>
      <c r="B14" s="261"/>
      <c r="C14" s="261"/>
      <c r="D14" s="262"/>
      <c r="E14" s="263"/>
      <c r="F14" s="264"/>
      <c r="G14" s="263"/>
      <c r="H14" s="264"/>
      <c r="I14" s="263"/>
      <c r="J14" s="265"/>
    </row>
    <row r="15" spans="1:10" ht="28.5" customHeight="1" x14ac:dyDescent="0.25">
      <c r="A15" s="261" t="s">
        <v>695</v>
      </c>
      <c r="B15" s="261"/>
      <c r="C15" s="261"/>
      <c r="D15" s="262"/>
      <c r="E15" s="286" t="s">
        <v>118</v>
      </c>
      <c r="F15" s="287" t="s">
        <v>1010</v>
      </c>
      <c r="G15" s="286" t="s">
        <v>118</v>
      </c>
      <c r="H15" s="287" t="s">
        <v>1010</v>
      </c>
      <c r="I15" s="286" t="s">
        <v>118</v>
      </c>
      <c r="J15" s="266" t="s">
        <v>1010</v>
      </c>
    </row>
    <row r="16" spans="1:10" ht="28.9" customHeight="1" x14ac:dyDescent="0.25">
      <c r="A16" s="261"/>
      <c r="B16" s="261"/>
      <c r="C16" s="261"/>
      <c r="D16" s="262"/>
      <c r="E16" s="263"/>
      <c r="F16" s="264"/>
      <c r="G16" s="263"/>
      <c r="H16" s="264"/>
      <c r="I16" s="263"/>
      <c r="J16" s="265"/>
    </row>
    <row r="17" spans="1:10" ht="28.9" customHeight="1" thickBot="1" x14ac:dyDescent="0.3">
      <c r="A17" s="261"/>
      <c r="B17" s="261"/>
      <c r="C17" s="261"/>
      <c r="D17" s="262"/>
      <c r="E17" s="288"/>
      <c r="F17" s="289"/>
      <c r="G17" s="288"/>
      <c r="H17" s="289"/>
      <c r="I17" s="288"/>
      <c r="J17" s="290"/>
    </row>
    <row r="18" spans="1:10" ht="28.9" customHeight="1" x14ac:dyDescent="0.25">
      <c r="A18" s="261"/>
      <c r="B18" s="261" t="s">
        <v>1037</v>
      </c>
      <c r="C18" s="261"/>
      <c r="D18" s="262"/>
      <c r="E18" s="263"/>
      <c r="F18" s="264"/>
      <c r="G18" s="263"/>
      <c r="H18" s="264"/>
      <c r="I18" s="263"/>
      <c r="J18" s="265"/>
    </row>
    <row r="19" spans="1:10" ht="28.9" customHeight="1" thickBot="1" x14ac:dyDescent="0.3">
      <c r="A19" s="291" t="s">
        <v>696</v>
      </c>
      <c r="B19" s="261"/>
      <c r="C19" s="261"/>
      <c r="D19" s="267" t="s">
        <v>697</v>
      </c>
      <c r="E19" s="288"/>
      <c r="F19" s="289"/>
      <c r="G19" s="288"/>
      <c r="H19" s="289"/>
      <c r="I19" s="288"/>
      <c r="J19" s="290"/>
    </row>
    <row r="20" spans="1:10" ht="28.9" customHeight="1" thickBot="1" x14ac:dyDescent="0.3">
      <c r="D20" s="292" t="s">
        <v>698</v>
      </c>
      <c r="E20" s="293"/>
      <c r="F20" s="294"/>
      <c r="G20" s="293"/>
      <c r="H20" s="294"/>
      <c r="I20" s="293"/>
      <c r="J20" s="295"/>
    </row>
    <row r="21" spans="1:10" ht="18.95" customHeight="1" thickTop="1" x14ac:dyDescent="0.25">
      <c r="A21" s="251" t="s">
        <v>699</v>
      </c>
    </row>
    <row r="22" spans="1:10" x14ac:dyDescent="0.25">
      <c r="A22" s="251" t="s">
        <v>700</v>
      </c>
    </row>
    <row r="23" spans="1:10" ht="28.9" customHeight="1" x14ac:dyDescent="0.3">
      <c r="D23" s="250" t="s">
        <v>701</v>
      </c>
    </row>
    <row r="24" spans="1:10" ht="16.5" thickBot="1" x14ac:dyDescent="0.3">
      <c r="A24" s="257"/>
      <c r="B24" s="257"/>
      <c r="C24" s="257"/>
      <c r="D24" s="257"/>
      <c r="E24" s="257"/>
      <c r="F24" s="257"/>
      <c r="G24" s="257"/>
      <c r="H24" s="257"/>
      <c r="I24" s="257"/>
      <c r="J24" s="257"/>
    </row>
    <row r="25" spans="1:10" ht="28.9" customHeight="1" thickTop="1" x14ac:dyDescent="0.25">
      <c r="A25" s="261" t="s">
        <v>702</v>
      </c>
      <c r="B25" s="261"/>
      <c r="C25" s="261"/>
      <c r="D25" s="261"/>
      <c r="E25" s="261"/>
      <c r="F25" s="261"/>
      <c r="G25" s="263"/>
      <c r="H25" s="296"/>
      <c r="I25" s="286" t="s">
        <v>118</v>
      </c>
      <c r="J25" s="266" t="s">
        <v>1010</v>
      </c>
    </row>
    <row r="26" spans="1:10" ht="28.9" customHeight="1" x14ac:dyDescent="0.25">
      <c r="A26" s="261"/>
      <c r="B26" s="261" t="s">
        <v>959</v>
      </c>
      <c r="C26" s="261"/>
      <c r="D26" s="261"/>
      <c r="E26" s="261"/>
      <c r="F26" s="261"/>
      <c r="G26" s="263"/>
      <c r="H26" s="296"/>
      <c r="I26" s="263"/>
      <c r="J26" s="265"/>
    </row>
    <row r="27" spans="1:10" ht="28.9" customHeight="1" x14ac:dyDescent="0.25">
      <c r="A27" s="261"/>
      <c r="B27" s="261" t="s">
        <v>146</v>
      </c>
      <c r="C27" s="261"/>
      <c r="D27" s="261"/>
      <c r="E27" s="261"/>
      <c r="F27" s="261"/>
      <c r="G27" s="263"/>
      <c r="H27" s="296"/>
      <c r="I27" s="263"/>
      <c r="J27" s="265"/>
    </row>
    <row r="28" spans="1:10" ht="28.9" customHeight="1" thickBot="1" x14ac:dyDescent="0.3">
      <c r="A28" s="261"/>
      <c r="B28" s="261" t="s">
        <v>147</v>
      </c>
      <c r="C28" s="261"/>
      <c r="D28" s="261"/>
      <c r="E28" s="261"/>
      <c r="F28" s="261"/>
      <c r="G28" s="263"/>
      <c r="H28" s="296"/>
      <c r="I28" s="288"/>
      <c r="J28" s="290"/>
    </row>
    <row r="29" spans="1:10" ht="28.9" customHeight="1" x14ac:dyDescent="0.25">
      <c r="A29" s="261" t="s">
        <v>148</v>
      </c>
      <c r="B29" s="261"/>
      <c r="C29" s="261"/>
      <c r="D29" s="261"/>
      <c r="E29" s="261"/>
      <c r="F29" s="261"/>
      <c r="G29" s="263"/>
      <c r="H29" s="296"/>
      <c r="I29" s="263"/>
      <c r="J29" s="265"/>
    </row>
    <row r="30" spans="1:10" ht="28.9" customHeight="1" thickBot="1" x14ac:dyDescent="0.3">
      <c r="A30" s="261" t="s">
        <v>149</v>
      </c>
      <c r="B30" s="261"/>
      <c r="C30" s="261"/>
      <c r="D30" s="261"/>
      <c r="E30" s="261"/>
      <c r="F30" s="261"/>
      <c r="G30" s="263"/>
      <c r="H30" s="296"/>
      <c r="I30" s="288"/>
      <c r="J30" s="290"/>
    </row>
    <row r="31" spans="1:10" ht="28.9" customHeight="1" x14ac:dyDescent="0.25">
      <c r="A31" s="261" t="s">
        <v>488</v>
      </c>
      <c r="B31" s="261"/>
      <c r="C31" s="261"/>
      <c r="D31" s="261"/>
      <c r="E31" s="261"/>
      <c r="F31" s="261"/>
      <c r="G31" s="263"/>
      <c r="H31" s="296"/>
      <c r="I31" s="263"/>
      <c r="J31" s="265"/>
    </row>
    <row r="32" spans="1:10" ht="28.9" customHeight="1" x14ac:dyDescent="0.25">
      <c r="A32" s="261" t="s">
        <v>490</v>
      </c>
      <c r="B32" s="261"/>
      <c r="C32" s="261"/>
      <c r="D32" s="261"/>
      <c r="E32" s="261"/>
      <c r="F32" s="261"/>
      <c r="G32" s="263"/>
      <c r="H32" s="296"/>
      <c r="I32" s="268"/>
    </row>
    <row r="33" spans="1:10" ht="28.9" customHeight="1" x14ac:dyDescent="0.25">
      <c r="A33" s="261"/>
      <c r="B33" s="261" t="s">
        <v>1273</v>
      </c>
      <c r="C33" s="261"/>
      <c r="D33" s="261"/>
      <c r="E33" s="261"/>
      <c r="F33" s="262"/>
      <c r="G33" s="263"/>
      <c r="H33" s="264"/>
      <c r="I33" s="268"/>
    </row>
    <row r="34" spans="1:10" ht="28.9" customHeight="1" x14ac:dyDescent="0.25">
      <c r="A34" s="261"/>
      <c r="B34" s="261" t="s">
        <v>495</v>
      </c>
      <c r="C34" s="261"/>
      <c r="D34" s="261"/>
      <c r="E34" s="261"/>
      <c r="F34" s="262"/>
      <c r="G34" s="263"/>
      <c r="H34" s="264"/>
      <c r="I34" s="268"/>
    </row>
    <row r="35" spans="1:10" ht="28.9" customHeight="1" thickBot="1" x14ac:dyDescent="0.3">
      <c r="A35" s="261" t="s">
        <v>150</v>
      </c>
      <c r="B35" s="261"/>
      <c r="C35" s="261"/>
      <c r="D35" s="261"/>
      <c r="E35" s="261"/>
      <c r="F35" s="262"/>
      <c r="G35" s="288"/>
      <c r="H35" s="289"/>
      <c r="I35" s="263"/>
      <c r="J35" s="261"/>
    </row>
    <row r="36" spans="1:10" ht="28.9" customHeight="1" thickBot="1" x14ac:dyDescent="0.3">
      <c r="A36" s="261" t="s">
        <v>497</v>
      </c>
      <c r="B36" s="261"/>
      <c r="C36" s="261"/>
      <c r="D36" s="261"/>
      <c r="E36" s="261"/>
      <c r="F36" s="261"/>
      <c r="G36" s="263"/>
      <c r="H36" s="296"/>
      <c r="I36" s="288"/>
      <c r="J36" s="290"/>
    </row>
    <row r="37" spans="1:10" ht="28.9" customHeight="1" thickBot="1" x14ac:dyDescent="0.3">
      <c r="A37" s="261" t="s">
        <v>151</v>
      </c>
      <c r="B37" s="261"/>
      <c r="C37" s="261"/>
      <c r="D37" s="261"/>
      <c r="E37" s="261"/>
      <c r="F37" s="261"/>
      <c r="G37" s="263"/>
      <c r="H37" s="296"/>
      <c r="I37" s="293"/>
      <c r="J37" s="295"/>
    </row>
    <row r="38" spans="1:10" ht="16.899999999999999" customHeight="1" thickTop="1" x14ac:dyDescent="0.25">
      <c r="A38" s="251" t="s">
        <v>152</v>
      </c>
      <c r="G38" s="268"/>
      <c r="H38" s="268"/>
      <c r="I38" s="268"/>
    </row>
    <row r="39" spans="1:10" x14ac:dyDescent="0.25">
      <c r="B39" s="251" t="s">
        <v>788</v>
      </c>
    </row>
    <row r="40" spans="1:10" x14ac:dyDescent="0.25">
      <c r="C40" s="251" t="s">
        <v>789</v>
      </c>
    </row>
    <row r="41" spans="1:10" x14ac:dyDescent="0.25">
      <c r="B41" s="251" t="s">
        <v>503</v>
      </c>
    </row>
    <row r="42" spans="1:10" x14ac:dyDescent="0.25">
      <c r="B42" s="251" t="s">
        <v>790</v>
      </c>
    </row>
    <row r="43" spans="1:10" x14ac:dyDescent="0.25">
      <c r="C43" s="251" t="s">
        <v>791</v>
      </c>
    </row>
  </sheetData>
  <phoneticPr fontId="0" type="noConversion"/>
  <pageMargins left="0.5" right="0.5" top="0.5" bottom="0.5" header="0.5" footer="0.5"/>
  <pageSetup paperSize="5" scale="82" orientation="portrait" r:id="rId1"/>
  <headerFooter alignWithMargins="0">
    <oddFooter>&amp;C&amp;A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1">
    <pageSetUpPr fitToPage="1"/>
  </sheetPr>
  <dimension ref="A1:J166"/>
  <sheetViews>
    <sheetView defaultGridColor="0" colorId="22" zoomScale="87" workbookViewId="0">
      <selection activeCell="A2" sqref="A2"/>
    </sheetView>
  </sheetViews>
  <sheetFormatPr defaultColWidth="9.625" defaultRowHeight="15.75" x14ac:dyDescent="0.25"/>
  <cols>
    <col min="1" max="1" width="6.625" style="251" customWidth="1"/>
    <col min="2" max="2" width="3.625" style="251" customWidth="1"/>
    <col min="3" max="3" width="5.625" style="251" customWidth="1"/>
    <col min="4" max="4" width="9.625" style="251"/>
    <col min="5" max="5" width="19.625" style="251" customWidth="1"/>
    <col min="6" max="6" width="13" style="251" customWidth="1"/>
    <col min="7" max="7" width="12.625" style="251" customWidth="1"/>
    <col min="8" max="8" width="4.625" style="251" customWidth="1"/>
    <col min="9" max="9" width="12.625" style="251" customWidth="1"/>
    <col min="10" max="10" width="4.625" style="251" customWidth="1"/>
    <col min="11" max="16384" width="9.625" style="251"/>
  </cols>
  <sheetData>
    <row r="1" spans="1:10" ht="30" x14ac:dyDescent="0.4">
      <c r="E1" s="467" t="s">
        <v>1443</v>
      </c>
    </row>
    <row r="2" spans="1:10" ht="22.9" customHeight="1" x14ac:dyDescent="0.3">
      <c r="E2" s="250" t="s">
        <v>792</v>
      </c>
    </row>
    <row r="3" spans="1:10" ht="33.950000000000003" customHeight="1" x14ac:dyDescent="0.25">
      <c r="A3" s="251" t="s">
        <v>524</v>
      </c>
      <c r="B3" s="466" t="s">
        <v>1444</v>
      </c>
    </row>
    <row r="4" spans="1:10" ht="18.75" x14ac:dyDescent="0.3">
      <c r="B4" s="251" t="s">
        <v>793</v>
      </c>
      <c r="E4" s="297"/>
    </row>
    <row r="5" spans="1:10" ht="18.75" x14ac:dyDescent="0.3">
      <c r="B5" s="251" t="s">
        <v>794</v>
      </c>
      <c r="E5" s="297"/>
    </row>
    <row r="6" spans="1:10" x14ac:dyDescent="0.25">
      <c r="B6" s="298" t="s">
        <v>795</v>
      </c>
    </row>
    <row r="7" spans="1:10" ht="28.9" customHeight="1" x14ac:dyDescent="0.3">
      <c r="A7" s="297" t="s">
        <v>796</v>
      </c>
    </row>
    <row r="8" spans="1:10" ht="16.5" thickBot="1" x14ac:dyDescent="0.3">
      <c r="A8" s="257"/>
      <c r="B8" s="257"/>
      <c r="C8" s="257"/>
      <c r="D8" s="257"/>
      <c r="E8" s="257"/>
      <c r="F8" s="257"/>
      <c r="G8" s="257"/>
      <c r="H8" s="257"/>
      <c r="I8" s="257"/>
      <c r="J8" s="257"/>
    </row>
    <row r="9" spans="1:10" ht="28.9" customHeight="1" thickTop="1" x14ac:dyDescent="0.25">
      <c r="A9" s="261" t="s">
        <v>797</v>
      </c>
      <c r="B9" s="261"/>
      <c r="C9" s="261"/>
      <c r="D9" s="261"/>
      <c r="E9" s="261"/>
      <c r="F9" s="262"/>
      <c r="G9" s="286" t="s">
        <v>118</v>
      </c>
      <c r="H9" s="287" t="s">
        <v>1010</v>
      </c>
      <c r="I9" s="268"/>
      <c r="J9" s="268"/>
    </row>
    <row r="10" spans="1:10" ht="28.9" customHeight="1" x14ac:dyDescent="0.25">
      <c r="A10" s="261"/>
      <c r="B10" s="261" t="s">
        <v>798</v>
      </c>
      <c r="C10" s="261"/>
      <c r="D10" s="261"/>
      <c r="E10" s="261"/>
      <c r="F10" s="262"/>
      <c r="G10" s="263"/>
      <c r="H10" s="264"/>
      <c r="I10" s="268"/>
      <c r="J10" s="268"/>
    </row>
    <row r="11" spans="1:10" ht="28.9" customHeight="1" x14ac:dyDescent="0.25">
      <c r="A11" s="261"/>
      <c r="B11" s="261" t="s">
        <v>0</v>
      </c>
      <c r="C11" s="261"/>
      <c r="D11" s="261"/>
      <c r="E11" s="261"/>
      <c r="F11" s="262"/>
      <c r="G11" s="263"/>
      <c r="H11" s="264"/>
      <c r="I11" s="268"/>
      <c r="J11" s="268"/>
    </row>
    <row r="12" spans="1:10" ht="28.9" customHeight="1" x14ac:dyDescent="0.25">
      <c r="A12" s="261"/>
      <c r="B12" s="468" t="s">
        <v>1445</v>
      </c>
      <c r="C12" s="261"/>
      <c r="D12" s="261"/>
      <c r="E12" s="261"/>
      <c r="F12" s="262"/>
      <c r="G12" s="263"/>
      <c r="H12" s="264"/>
      <c r="I12" s="268"/>
      <c r="J12" s="268"/>
    </row>
    <row r="13" spans="1:10" ht="28.9" customHeight="1" x14ac:dyDescent="0.25">
      <c r="A13" s="261"/>
      <c r="B13" s="261"/>
      <c r="C13" s="261"/>
      <c r="D13" s="261"/>
      <c r="E13" s="261"/>
      <c r="F13" s="262"/>
      <c r="G13" s="263"/>
      <c r="H13" s="264"/>
      <c r="I13" s="268"/>
      <c r="J13" s="268"/>
    </row>
    <row r="14" spans="1:10" ht="28.9" customHeight="1" x14ac:dyDescent="0.25">
      <c r="A14" s="261"/>
      <c r="B14" s="261"/>
      <c r="C14" s="261"/>
      <c r="D14" s="261"/>
      <c r="E14" s="261"/>
      <c r="F14" s="262"/>
      <c r="G14" s="263"/>
      <c r="H14" s="264"/>
      <c r="I14" s="263"/>
      <c r="J14" s="263"/>
    </row>
    <row r="15" spans="1:10" ht="28.5" customHeight="1" x14ac:dyDescent="0.25">
      <c r="A15" s="261"/>
      <c r="B15" s="261" t="s">
        <v>799</v>
      </c>
      <c r="C15" s="261"/>
      <c r="D15" s="261"/>
      <c r="E15" s="261"/>
      <c r="F15" s="261"/>
      <c r="G15" s="263"/>
      <c r="H15" s="296"/>
      <c r="I15" s="263"/>
      <c r="J15" s="299"/>
    </row>
    <row r="16" spans="1:10" ht="28.9" customHeight="1" x14ac:dyDescent="0.25">
      <c r="A16" s="261" t="s">
        <v>800</v>
      </c>
      <c r="B16" s="261"/>
      <c r="C16" s="261"/>
      <c r="D16" s="261"/>
      <c r="E16" s="261"/>
      <c r="F16" s="262"/>
      <c r="G16" s="286" t="s">
        <v>118</v>
      </c>
      <c r="H16" s="287" t="s">
        <v>1010</v>
      </c>
      <c r="I16" s="268"/>
      <c r="J16" s="268"/>
    </row>
    <row r="17" spans="1:10" ht="28.9" customHeight="1" x14ac:dyDescent="0.25">
      <c r="A17" s="261"/>
      <c r="B17" s="261" t="s">
        <v>801</v>
      </c>
      <c r="C17" s="261"/>
      <c r="D17" s="261"/>
      <c r="E17" s="261"/>
      <c r="F17" s="262"/>
      <c r="G17" s="286" t="s">
        <v>118</v>
      </c>
      <c r="H17" s="287" t="s">
        <v>1010</v>
      </c>
      <c r="I17" s="268"/>
      <c r="J17" s="268"/>
    </row>
    <row r="18" spans="1:10" ht="28.9" customHeight="1" x14ac:dyDescent="0.25">
      <c r="A18" s="261"/>
      <c r="B18" s="261"/>
      <c r="C18" s="261" t="s">
        <v>1273</v>
      </c>
      <c r="D18" s="261"/>
      <c r="E18" s="261"/>
      <c r="F18" s="262"/>
      <c r="G18" s="263"/>
      <c r="H18" s="264"/>
      <c r="I18" s="268"/>
      <c r="J18" s="268"/>
    </row>
    <row r="19" spans="1:10" ht="28.9" customHeight="1" x14ac:dyDescent="0.25">
      <c r="A19" s="261"/>
      <c r="B19" s="261"/>
      <c r="C19" s="261" t="s">
        <v>495</v>
      </c>
      <c r="D19" s="261"/>
      <c r="E19" s="261"/>
      <c r="F19" s="262"/>
      <c r="G19" s="263"/>
      <c r="H19" s="264"/>
      <c r="I19" s="268"/>
      <c r="J19" s="268"/>
    </row>
    <row r="20" spans="1:10" ht="28.9" customHeight="1" x14ac:dyDescent="0.25">
      <c r="A20" s="261"/>
      <c r="B20" s="261" t="s">
        <v>802</v>
      </c>
      <c r="C20" s="261"/>
      <c r="D20" s="261"/>
      <c r="E20" s="261"/>
      <c r="F20" s="262"/>
      <c r="G20" s="263"/>
      <c r="H20" s="264"/>
      <c r="I20" s="268"/>
      <c r="J20" s="268"/>
    </row>
    <row r="21" spans="1:10" ht="28.9" customHeight="1" x14ac:dyDescent="0.25">
      <c r="A21" s="261"/>
      <c r="B21" s="261" t="s">
        <v>803</v>
      </c>
      <c r="C21" s="261"/>
      <c r="D21" s="261"/>
      <c r="E21" s="261"/>
      <c r="F21" s="262"/>
      <c r="G21" s="263"/>
      <c r="H21" s="264"/>
      <c r="I21" s="268"/>
      <c r="J21" s="268"/>
    </row>
    <row r="22" spans="1:10" ht="28.9" customHeight="1" thickBot="1" x14ac:dyDescent="0.3">
      <c r="A22" s="261"/>
      <c r="B22" s="261" t="s">
        <v>804</v>
      </c>
      <c r="C22" s="261"/>
      <c r="D22" s="261"/>
      <c r="E22" s="261"/>
      <c r="F22" s="262"/>
      <c r="G22" s="288"/>
      <c r="H22" s="289"/>
      <c r="I22" s="268"/>
      <c r="J22" s="268"/>
    </row>
    <row r="23" spans="1:10" ht="28.9" customHeight="1" x14ac:dyDescent="0.25">
      <c r="A23" s="261"/>
      <c r="B23" s="261"/>
      <c r="C23" s="261"/>
      <c r="D23" s="261" t="s">
        <v>497</v>
      </c>
      <c r="E23" s="261"/>
      <c r="F23" s="262"/>
      <c r="G23" s="263"/>
      <c r="H23" s="264"/>
      <c r="I23" s="268"/>
      <c r="J23" s="268"/>
    </row>
    <row r="24" spans="1:10" ht="15" customHeight="1" x14ac:dyDescent="0.25">
      <c r="D24" s="251" t="s">
        <v>805</v>
      </c>
      <c r="F24" s="258"/>
      <c r="G24" s="268"/>
      <c r="H24" s="284"/>
      <c r="I24" s="268"/>
      <c r="J24" s="268"/>
    </row>
    <row r="25" spans="1:10" ht="13.9" customHeight="1" thickBot="1" x14ac:dyDescent="0.3">
      <c r="A25" s="261"/>
      <c r="B25" s="261"/>
      <c r="C25" s="261"/>
      <c r="D25" s="261" t="s">
        <v>806</v>
      </c>
      <c r="E25" s="261"/>
      <c r="F25" s="262"/>
      <c r="G25" s="288"/>
      <c r="H25" s="289"/>
      <c r="I25" s="263"/>
      <c r="J25" s="263"/>
    </row>
    <row r="26" spans="1:10" ht="28.9" customHeight="1" thickBot="1" x14ac:dyDescent="0.3">
      <c r="A26" s="279"/>
      <c r="B26" s="279"/>
      <c r="C26" s="279" t="s">
        <v>807</v>
      </c>
      <c r="D26" s="279"/>
      <c r="E26" s="279"/>
      <c r="F26" s="279"/>
      <c r="G26" s="288"/>
      <c r="H26" s="300"/>
      <c r="I26" s="288"/>
      <c r="J26" s="301"/>
    </row>
    <row r="27" spans="1:10" ht="28.9" customHeight="1" thickBot="1" x14ac:dyDescent="0.3">
      <c r="A27" s="261" t="s">
        <v>808</v>
      </c>
      <c r="B27" s="261"/>
      <c r="C27" s="261"/>
      <c r="D27" s="261"/>
      <c r="E27" s="261"/>
      <c r="F27" s="261"/>
      <c r="G27" s="263"/>
      <c r="H27" s="296"/>
      <c r="I27" s="288"/>
      <c r="J27" s="301"/>
    </row>
    <row r="28" spans="1:10" ht="28.9" customHeight="1" x14ac:dyDescent="0.25">
      <c r="A28" s="261" t="s">
        <v>809</v>
      </c>
      <c r="B28" s="261"/>
      <c r="C28" s="261"/>
      <c r="D28" s="261"/>
      <c r="E28" s="261"/>
      <c r="F28" s="262"/>
      <c r="G28" s="263"/>
      <c r="H28" s="264"/>
      <c r="I28" s="268"/>
      <c r="J28" s="268"/>
    </row>
    <row r="29" spans="1:10" ht="15" customHeight="1" x14ac:dyDescent="0.25">
      <c r="C29" s="466" t="s">
        <v>1446</v>
      </c>
      <c r="F29" s="258"/>
      <c r="G29" s="268"/>
      <c r="H29" s="284"/>
      <c r="I29" s="268"/>
      <c r="J29" s="268"/>
    </row>
    <row r="30" spans="1:10" ht="13.9" customHeight="1" thickBot="1" x14ac:dyDescent="0.3">
      <c r="A30" s="261" t="s">
        <v>810</v>
      </c>
      <c r="B30" s="261"/>
      <c r="C30" s="261" t="s">
        <v>811</v>
      </c>
      <c r="D30" s="261"/>
      <c r="E30" s="261"/>
      <c r="F30" s="262"/>
      <c r="G30" s="288"/>
      <c r="H30" s="289"/>
      <c r="I30" s="268"/>
      <c r="J30" s="268"/>
    </row>
    <row r="31" spans="1:10" ht="28.9" customHeight="1" thickBot="1" x14ac:dyDescent="0.3">
      <c r="A31" s="279"/>
      <c r="B31" s="279"/>
      <c r="C31" s="279"/>
      <c r="D31" s="279"/>
      <c r="E31" s="279"/>
      <c r="F31" s="302"/>
      <c r="G31" s="288"/>
      <c r="H31" s="289"/>
      <c r="I31" s="288"/>
      <c r="J31" s="288"/>
    </row>
    <row r="32" spans="1:10" ht="28.9" customHeight="1" thickBot="1" x14ac:dyDescent="0.3">
      <c r="A32" s="261" t="s">
        <v>812</v>
      </c>
      <c r="B32" s="261"/>
      <c r="C32" s="261"/>
      <c r="D32" s="261"/>
      <c r="E32" s="261"/>
      <c r="F32" s="261"/>
      <c r="G32" s="263"/>
      <c r="H32" s="296"/>
      <c r="I32" s="288"/>
      <c r="J32" s="301"/>
    </row>
    <row r="33" spans="1:10" ht="28.9" customHeight="1" x14ac:dyDescent="0.25">
      <c r="A33" s="261" t="s">
        <v>813</v>
      </c>
      <c r="B33" s="261"/>
      <c r="C33" s="261"/>
      <c r="D33" s="261"/>
      <c r="E33" s="261"/>
      <c r="F33" s="262"/>
      <c r="G33" s="263"/>
      <c r="H33" s="264"/>
      <c r="I33" s="268"/>
      <c r="J33" s="268"/>
    </row>
    <row r="34" spans="1:10" ht="15" customHeight="1" x14ac:dyDescent="0.25">
      <c r="C34" s="388" t="str">
        <f>C29</f>
        <v>Balance of "Results of 2017 Operation"</v>
      </c>
      <c r="F34" s="258"/>
      <c r="G34" s="268"/>
      <c r="H34" s="284"/>
      <c r="I34" s="268"/>
      <c r="J34" s="268"/>
    </row>
    <row r="35" spans="1:10" ht="13.9" customHeight="1" thickBot="1" x14ac:dyDescent="0.3">
      <c r="A35" s="257" t="s">
        <v>810</v>
      </c>
      <c r="B35" s="257"/>
      <c r="C35" s="257" t="s">
        <v>814</v>
      </c>
      <c r="D35" s="257"/>
      <c r="E35" s="257"/>
      <c r="F35" s="259"/>
      <c r="G35" s="293"/>
      <c r="H35" s="294"/>
      <c r="I35" s="293"/>
      <c r="J35" s="293"/>
    </row>
    <row r="36" spans="1:10" ht="28.9" customHeight="1" thickTop="1" x14ac:dyDescent="0.3">
      <c r="A36" s="297" t="s">
        <v>815</v>
      </c>
      <c r="G36" s="268"/>
      <c r="H36" s="268"/>
      <c r="I36" s="268"/>
      <c r="J36" s="268"/>
    </row>
    <row r="37" spans="1:10" ht="28.9" customHeight="1" x14ac:dyDescent="0.25">
      <c r="A37" s="466" t="s">
        <v>1447</v>
      </c>
      <c r="G37" s="268"/>
      <c r="H37" s="268"/>
      <c r="I37" s="268"/>
      <c r="J37" s="268"/>
    </row>
    <row r="38" spans="1:10" ht="13.9" customHeight="1" x14ac:dyDescent="0.25">
      <c r="A38" s="466" t="s">
        <v>1448</v>
      </c>
      <c r="G38" s="268"/>
      <c r="H38" s="268"/>
      <c r="I38" s="268"/>
      <c r="J38" s="268"/>
    </row>
    <row r="39" spans="1:10" ht="13.9" customHeight="1" x14ac:dyDescent="0.25">
      <c r="A39" s="466" t="s">
        <v>1449</v>
      </c>
      <c r="G39" s="268"/>
      <c r="H39" s="268"/>
      <c r="I39" s="268"/>
      <c r="J39" s="268"/>
    </row>
    <row r="40" spans="1:10" ht="13.9" customHeight="1" x14ac:dyDescent="0.25">
      <c r="A40" s="261"/>
      <c r="B40" s="261"/>
      <c r="C40" s="261"/>
      <c r="D40" s="261"/>
      <c r="E40" s="261"/>
      <c r="F40" s="261"/>
      <c r="G40" s="263"/>
      <c r="H40" s="263"/>
      <c r="I40" s="268"/>
      <c r="J40" s="268"/>
    </row>
    <row r="41" spans="1:10" ht="28.9" customHeight="1" x14ac:dyDescent="0.25">
      <c r="A41" s="468" t="s">
        <v>1450</v>
      </c>
      <c r="B41" s="261"/>
      <c r="C41" s="261"/>
      <c r="D41" s="261"/>
      <c r="E41" s="261"/>
      <c r="F41" s="262"/>
      <c r="G41" s="263"/>
      <c r="H41" s="264"/>
      <c r="I41" s="268"/>
      <c r="J41" s="268"/>
    </row>
    <row r="42" spans="1:10" ht="15" customHeight="1" x14ac:dyDescent="0.25">
      <c r="B42" s="466" t="s">
        <v>1451</v>
      </c>
      <c r="F42" s="258"/>
      <c r="G42" s="268"/>
      <c r="H42" s="284"/>
      <c r="I42" s="268"/>
      <c r="J42" s="268"/>
    </row>
    <row r="43" spans="1:10" ht="13.9" customHeight="1" x14ac:dyDescent="0.25">
      <c r="A43" s="261"/>
      <c r="B43" s="261" t="s">
        <v>816</v>
      </c>
      <c r="C43" s="261"/>
      <c r="D43" s="261"/>
      <c r="E43" s="261"/>
      <c r="F43" s="262"/>
      <c r="G43" s="396"/>
      <c r="H43" s="264"/>
      <c r="I43" s="263"/>
      <c r="J43" s="263"/>
    </row>
    <row r="44" spans="1:10" ht="28.9" customHeight="1" thickBot="1" x14ac:dyDescent="0.3">
      <c r="A44" s="257" t="s">
        <v>817</v>
      </c>
      <c r="B44" s="257"/>
      <c r="C44" s="257"/>
      <c r="D44" s="257"/>
      <c r="E44" s="257"/>
      <c r="F44" s="257"/>
      <c r="G44" s="293"/>
      <c r="H44" s="303"/>
      <c r="I44" s="293"/>
      <c r="J44" s="304"/>
    </row>
    <row r="45" spans="1:10" ht="24" customHeight="1" thickTop="1" x14ac:dyDescent="0.25">
      <c r="A45" s="251" t="s">
        <v>818</v>
      </c>
      <c r="G45" s="268"/>
      <c r="H45" s="268"/>
      <c r="I45" s="268"/>
      <c r="J45" s="268"/>
    </row>
    <row r="46" spans="1:10" x14ac:dyDescent="0.25">
      <c r="G46" s="268"/>
      <c r="H46" s="268"/>
      <c r="I46" s="268"/>
      <c r="J46" s="268"/>
    </row>
    <row r="47" spans="1:10" x14ac:dyDescent="0.25">
      <c r="G47" s="268"/>
      <c r="H47" s="268"/>
      <c r="I47" s="268"/>
      <c r="J47" s="268"/>
    </row>
    <row r="48" spans="1:10" x14ac:dyDescent="0.25">
      <c r="G48" s="268"/>
      <c r="H48" s="268"/>
      <c r="I48" s="268"/>
      <c r="J48" s="268"/>
    </row>
    <row r="49" spans="7:10" x14ac:dyDescent="0.25">
      <c r="G49" s="268"/>
      <c r="H49" s="268"/>
      <c r="I49" s="268"/>
      <c r="J49" s="268"/>
    </row>
    <row r="50" spans="7:10" x14ac:dyDescent="0.25">
      <c r="G50" s="268"/>
      <c r="H50" s="268"/>
      <c r="I50" s="268"/>
      <c r="J50" s="268"/>
    </row>
    <row r="51" spans="7:10" x14ac:dyDescent="0.25">
      <c r="G51" s="268"/>
      <c r="H51" s="268"/>
      <c r="I51" s="268"/>
      <c r="J51" s="268"/>
    </row>
    <row r="52" spans="7:10" x14ac:dyDescent="0.25">
      <c r="G52" s="268"/>
      <c r="H52" s="268"/>
      <c r="I52" s="268"/>
      <c r="J52" s="268"/>
    </row>
    <row r="53" spans="7:10" x14ac:dyDescent="0.25">
      <c r="G53" s="268"/>
      <c r="H53" s="268"/>
      <c r="I53" s="268"/>
      <c r="J53" s="268"/>
    </row>
    <row r="54" spans="7:10" x14ac:dyDescent="0.25">
      <c r="G54" s="268"/>
      <c r="H54" s="268"/>
      <c r="I54" s="268"/>
      <c r="J54" s="268"/>
    </row>
    <row r="55" spans="7:10" x14ac:dyDescent="0.25">
      <c r="G55" s="268"/>
      <c r="H55" s="268"/>
      <c r="I55" s="268"/>
      <c r="J55" s="268"/>
    </row>
    <row r="56" spans="7:10" x14ac:dyDescent="0.25">
      <c r="G56" s="268"/>
      <c r="H56" s="268"/>
      <c r="I56" s="268"/>
      <c r="J56" s="268"/>
    </row>
    <row r="57" spans="7:10" x14ac:dyDescent="0.25">
      <c r="G57" s="268"/>
      <c r="H57" s="268"/>
      <c r="I57" s="268"/>
      <c r="J57" s="268"/>
    </row>
    <row r="58" spans="7:10" x14ac:dyDescent="0.25">
      <c r="G58" s="268"/>
      <c r="H58" s="268"/>
      <c r="I58" s="268"/>
      <c r="J58" s="268"/>
    </row>
    <row r="59" spans="7:10" x14ac:dyDescent="0.25">
      <c r="G59" s="268"/>
      <c r="H59" s="268"/>
      <c r="I59" s="268"/>
      <c r="J59" s="268"/>
    </row>
    <row r="60" spans="7:10" x14ac:dyDescent="0.25">
      <c r="G60" s="268"/>
      <c r="H60" s="268"/>
      <c r="I60" s="268"/>
      <c r="J60" s="268"/>
    </row>
    <row r="61" spans="7:10" x14ac:dyDescent="0.25">
      <c r="G61" s="268"/>
      <c r="H61" s="268"/>
      <c r="I61" s="268"/>
      <c r="J61" s="268"/>
    </row>
    <row r="62" spans="7:10" x14ac:dyDescent="0.25">
      <c r="G62" s="268"/>
      <c r="H62" s="268"/>
      <c r="I62" s="268"/>
      <c r="J62" s="268"/>
    </row>
    <row r="63" spans="7:10" x14ac:dyDescent="0.25">
      <c r="G63" s="268"/>
      <c r="H63" s="268"/>
      <c r="I63" s="268"/>
      <c r="J63" s="268"/>
    </row>
    <row r="64" spans="7:10" x14ac:dyDescent="0.25">
      <c r="G64" s="268"/>
      <c r="H64" s="268"/>
      <c r="I64" s="268"/>
      <c r="J64" s="268"/>
    </row>
    <row r="65" spans="7:10" x14ac:dyDescent="0.25">
      <c r="G65" s="268"/>
      <c r="H65" s="268"/>
      <c r="I65" s="268"/>
      <c r="J65" s="268"/>
    </row>
    <row r="66" spans="7:10" x14ac:dyDescent="0.25">
      <c r="G66" s="268"/>
      <c r="H66" s="268"/>
      <c r="I66" s="268"/>
      <c r="J66" s="268"/>
    </row>
    <row r="67" spans="7:10" x14ac:dyDescent="0.25">
      <c r="G67" s="268"/>
      <c r="H67" s="268"/>
      <c r="I67" s="268"/>
      <c r="J67" s="268"/>
    </row>
    <row r="68" spans="7:10" x14ac:dyDescent="0.25">
      <c r="G68" s="268"/>
      <c r="H68" s="268"/>
      <c r="I68" s="268"/>
      <c r="J68" s="268"/>
    </row>
    <row r="69" spans="7:10" x14ac:dyDescent="0.25">
      <c r="G69" s="268"/>
      <c r="H69" s="268"/>
      <c r="I69" s="268"/>
      <c r="J69" s="268"/>
    </row>
    <row r="70" spans="7:10" x14ac:dyDescent="0.25">
      <c r="G70" s="268"/>
      <c r="H70" s="268"/>
      <c r="I70" s="268"/>
      <c r="J70" s="268"/>
    </row>
    <row r="71" spans="7:10" x14ac:dyDescent="0.25">
      <c r="G71" s="268"/>
      <c r="H71" s="268"/>
      <c r="I71" s="268"/>
      <c r="J71" s="268"/>
    </row>
    <row r="72" spans="7:10" x14ac:dyDescent="0.25">
      <c r="G72" s="268"/>
      <c r="H72" s="268"/>
      <c r="I72" s="268"/>
      <c r="J72" s="268"/>
    </row>
    <row r="73" spans="7:10" x14ac:dyDescent="0.25">
      <c r="G73" s="268"/>
      <c r="H73" s="268"/>
      <c r="I73" s="268"/>
      <c r="J73" s="268"/>
    </row>
    <row r="74" spans="7:10" x14ac:dyDescent="0.25">
      <c r="G74" s="268"/>
      <c r="H74" s="268"/>
      <c r="I74" s="268"/>
      <c r="J74" s="268"/>
    </row>
    <row r="75" spans="7:10" x14ac:dyDescent="0.25">
      <c r="G75" s="268"/>
      <c r="H75" s="268"/>
      <c r="I75" s="268"/>
      <c r="J75" s="268"/>
    </row>
    <row r="76" spans="7:10" x14ac:dyDescent="0.25">
      <c r="G76" s="268"/>
      <c r="H76" s="268"/>
      <c r="I76" s="268"/>
      <c r="J76" s="268"/>
    </row>
    <row r="77" spans="7:10" x14ac:dyDescent="0.25">
      <c r="G77" s="268"/>
      <c r="H77" s="268"/>
      <c r="I77" s="268"/>
      <c r="J77" s="268"/>
    </row>
    <row r="78" spans="7:10" x14ac:dyDescent="0.25">
      <c r="G78" s="268"/>
      <c r="H78" s="268"/>
      <c r="I78" s="268"/>
      <c r="J78" s="268"/>
    </row>
    <row r="79" spans="7:10" x14ac:dyDescent="0.25">
      <c r="G79" s="268"/>
      <c r="H79" s="268"/>
      <c r="I79" s="268"/>
      <c r="J79" s="268"/>
    </row>
    <row r="80" spans="7:10" x14ac:dyDescent="0.25">
      <c r="G80" s="268"/>
      <c r="H80" s="268"/>
      <c r="I80" s="268"/>
      <c r="J80" s="268"/>
    </row>
    <row r="81" spans="7:10" x14ac:dyDescent="0.25">
      <c r="G81" s="268"/>
      <c r="H81" s="268"/>
      <c r="I81" s="268"/>
      <c r="J81" s="268"/>
    </row>
    <row r="82" spans="7:10" x14ac:dyDescent="0.25">
      <c r="G82" s="268"/>
      <c r="H82" s="268"/>
      <c r="I82" s="268"/>
      <c r="J82" s="268"/>
    </row>
    <row r="83" spans="7:10" x14ac:dyDescent="0.25">
      <c r="G83" s="268"/>
      <c r="H83" s="268"/>
      <c r="I83" s="268"/>
      <c r="J83" s="268"/>
    </row>
    <row r="84" spans="7:10" x14ac:dyDescent="0.25">
      <c r="G84" s="268"/>
      <c r="H84" s="268"/>
      <c r="I84" s="268"/>
      <c r="J84" s="268"/>
    </row>
    <row r="85" spans="7:10" x14ac:dyDescent="0.25">
      <c r="G85" s="268"/>
      <c r="H85" s="268"/>
      <c r="I85" s="268"/>
      <c r="J85" s="268"/>
    </row>
    <row r="86" spans="7:10" x14ac:dyDescent="0.25">
      <c r="G86" s="268"/>
      <c r="H86" s="268"/>
      <c r="I86" s="268"/>
      <c r="J86" s="268"/>
    </row>
    <row r="87" spans="7:10" x14ac:dyDescent="0.25">
      <c r="G87" s="268"/>
      <c r="H87" s="268"/>
      <c r="I87" s="268"/>
      <c r="J87" s="268"/>
    </row>
    <row r="88" spans="7:10" x14ac:dyDescent="0.25">
      <c r="G88" s="268"/>
      <c r="H88" s="268"/>
      <c r="I88" s="268"/>
      <c r="J88" s="268"/>
    </row>
    <row r="89" spans="7:10" x14ac:dyDescent="0.25">
      <c r="G89" s="268"/>
      <c r="H89" s="268"/>
      <c r="I89" s="268"/>
      <c r="J89" s="268"/>
    </row>
    <row r="90" spans="7:10" x14ac:dyDescent="0.25">
      <c r="G90" s="268"/>
      <c r="H90" s="268"/>
      <c r="I90" s="268"/>
      <c r="J90" s="268"/>
    </row>
    <row r="91" spans="7:10" x14ac:dyDescent="0.25">
      <c r="G91" s="268"/>
      <c r="H91" s="268"/>
      <c r="I91" s="268"/>
      <c r="J91" s="268"/>
    </row>
    <row r="92" spans="7:10" x14ac:dyDescent="0.25">
      <c r="G92" s="268"/>
      <c r="H92" s="268"/>
      <c r="I92" s="268"/>
      <c r="J92" s="268"/>
    </row>
    <row r="93" spans="7:10" x14ac:dyDescent="0.25">
      <c r="G93" s="268"/>
      <c r="H93" s="268"/>
      <c r="I93" s="268"/>
      <c r="J93" s="268"/>
    </row>
    <row r="94" spans="7:10" x14ac:dyDescent="0.25">
      <c r="G94" s="268"/>
      <c r="H94" s="268"/>
      <c r="I94" s="268"/>
      <c r="J94" s="268"/>
    </row>
    <row r="95" spans="7:10" x14ac:dyDescent="0.25">
      <c r="G95" s="268"/>
      <c r="H95" s="268"/>
      <c r="I95" s="268"/>
      <c r="J95" s="268"/>
    </row>
    <row r="96" spans="7:10" x14ac:dyDescent="0.25">
      <c r="G96" s="268"/>
      <c r="H96" s="268"/>
      <c r="I96" s="268"/>
      <c r="J96" s="268"/>
    </row>
    <row r="97" spans="7:10" x14ac:dyDescent="0.25">
      <c r="G97" s="268"/>
      <c r="H97" s="268"/>
      <c r="I97" s="268"/>
      <c r="J97" s="268"/>
    </row>
    <row r="98" spans="7:10" x14ac:dyDescent="0.25">
      <c r="G98" s="268"/>
      <c r="H98" s="268"/>
      <c r="I98" s="268"/>
      <c r="J98" s="268"/>
    </row>
    <row r="99" spans="7:10" x14ac:dyDescent="0.25">
      <c r="G99" s="268"/>
      <c r="H99" s="268"/>
      <c r="I99" s="268"/>
      <c r="J99" s="268"/>
    </row>
    <row r="100" spans="7:10" x14ac:dyDescent="0.25">
      <c r="G100" s="268"/>
      <c r="H100" s="268"/>
      <c r="I100" s="268"/>
      <c r="J100" s="268"/>
    </row>
    <row r="101" spans="7:10" x14ac:dyDescent="0.25">
      <c r="G101" s="268"/>
      <c r="H101" s="268"/>
      <c r="I101" s="268"/>
      <c r="J101" s="268"/>
    </row>
    <row r="102" spans="7:10" x14ac:dyDescent="0.25">
      <c r="G102" s="268"/>
      <c r="H102" s="268"/>
      <c r="I102" s="268"/>
      <c r="J102" s="268"/>
    </row>
    <row r="103" spans="7:10" x14ac:dyDescent="0.25">
      <c r="G103" s="268"/>
      <c r="H103" s="268"/>
      <c r="I103" s="268"/>
      <c r="J103" s="268"/>
    </row>
    <row r="104" spans="7:10" x14ac:dyDescent="0.25">
      <c r="G104" s="268"/>
      <c r="H104" s="268"/>
      <c r="I104" s="268"/>
      <c r="J104" s="268"/>
    </row>
    <row r="105" spans="7:10" x14ac:dyDescent="0.25">
      <c r="G105" s="268"/>
      <c r="H105" s="268"/>
      <c r="I105" s="268"/>
      <c r="J105" s="268"/>
    </row>
    <row r="106" spans="7:10" x14ac:dyDescent="0.25">
      <c r="G106" s="268"/>
      <c r="H106" s="268"/>
      <c r="I106" s="268"/>
      <c r="J106" s="268"/>
    </row>
    <row r="107" spans="7:10" x14ac:dyDescent="0.25">
      <c r="G107" s="268"/>
      <c r="H107" s="268"/>
      <c r="I107" s="268"/>
      <c r="J107" s="268"/>
    </row>
    <row r="108" spans="7:10" x14ac:dyDescent="0.25">
      <c r="G108" s="268"/>
      <c r="H108" s="268"/>
      <c r="I108" s="268"/>
      <c r="J108" s="268"/>
    </row>
    <row r="109" spans="7:10" x14ac:dyDescent="0.25">
      <c r="G109" s="268"/>
      <c r="H109" s="268"/>
      <c r="I109" s="268"/>
      <c r="J109" s="268"/>
    </row>
    <row r="110" spans="7:10" x14ac:dyDescent="0.25">
      <c r="G110" s="268"/>
      <c r="H110" s="268"/>
      <c r="I110" s="268"/>
      <c r="J110" s="268"/>
    </row>
    <row r="111" spans="7:10" x14ac:dyDescent="0.25">
      <c r="G111" s="268"/>
      <c r="H111" s="268"/>
      <c r="I111" s="268"/>
      <c r="J111" s="268"/>
    </row>
    <row r="112" spans="7:10" x14ac:dyDescent="0.25">
      <c r="G112" s="268"/>
      <c r="H112" s="268"/>
      <c r="I112" s="268"/>
      <c r="J112" s="268"/>
    </row>
    <row r="113" spans="7:10" x14ac:dyDescent="0.25">
      <c r="G113" s="268"/>
      <c r="H113" s="268"/>
      <c r="I113" s="268"/>
      <c r="J113" s="268"/>
    </row>
    <row r="114" spans="7:10" x14ac:dyDescent="0.25">
      <c r="G114" s="268"/>
      <c r="H114" s="268"/>
      <c r="I114" s="268"/>
      <c r="J114" s="268"/>
    </row>
    <row r="115" spans="7:10" x14ac:dyDescent="0.25">
      <c r="G115" s="268"/>
      <c r="H115" s="268"/>
      <c r="I115" s="268"/>
      <c r="J115" s="268"/>
    </row>
    <row r="116" spans="7:10" x14ac:dyDescent="0.25">
      <c r="G116" s="268"/>
      <c r="H116" s="268"/>
      <c r="I116" s="268"/>
      <c r="J116" s="268"/>
    </row>
    <row r="117" spans="7:10" x14ac:dyDescent="0.25">
      <c r="G117" s="268"/>
      <c r="H117" s="268"/>
      <c r="I117" s="268"/>
      <c r="J117" s="268"/>
    </row>
    <row r="118" spans="7:10" x14ac:dyDescent="0.25">
      <c r="G118" s="268"/>
      <c r="H118" s="268"/>
      <c r="I118" s="268"/>
      <c r="J118" s="268"/>
    </row>
    <row r="119" spans="7:10" x14ac:dyDescent="0.25">
      <c r="G119" s="268"/>
      <c r="H119" s="268"/>
      <c r="I119" s="268"/>
      <c r="J119" s="268"/>
    </row>
    <row r="120" spans="7:10" x14ac:dyDescent="0.25">
      <c r="G120" s="268"/>
      <c r="H120" s="268"/>
      <c r="I120" s="268"/>
      <c r="J120" s="268"/>
    </row>
    <row r="121" spans="7:10" x14ac:dyDescent="0.25">
      <c r="G121" s="268"/>
      <c r="H121" s="268"/>
      <c r="I121" s="268"/>
      <c r="J121" s="268"/>
    </row>
    <row r="122" spans="7:10" x14ac:dyDescent="0.25">
      <c r="G122" s="268"/>
      <c r="H122" s="268"/>
      <c r="I122" s="268"/>
      <c r="J122" s="268"/>
    </row>
    <row r="123" spans="7:10" x14ac:dyDescent="0.25">
      <c r="G123" s="268"/>
      <c r="H123" s="268"/>
      <c r="I123" s="268"/>
      <c r="J123" s="268"/>
    </row>
    <row r="124" spans="7:10" x14ac:dyDescent="0.25">
      <c r="G124" s="268"/>
      <c r="H124" s="268"/>
      <c r="I124" s="268"/>
      <c r="J124" s="268"/>
    </row>
    <row r="125" spans="7:10" x14ac:dyDescent="0.25">
      <c r="G125" s="268"/>
      <c r="H125" s="268"/>
      <c r="I125" s="268"/>
      <c r="J125" s="268"/>
    </row>
    <row r="126" spans="7:10" x14ac:dyDescent="0.25">
      <c r="G126" s="268"/>
      <c r="H126" s="268"/>
      <c r="I126" s="268"/>
      <c r="J126" s="268"/>
    </row>
    <row r="127" spans="7:10" x14ac:dyDescent="0.25">
      <c r="G127" s="268"/>
      <c r="H127" s="268"/>
      <c r="I127" s="268"/>
      <c r="J127" s="268"/>
    </row>
    <row r="128" spans="7:10" x14ac:dyDescent="0.25">
      <c r="G128" s="268"/>
      <c r="H128" s="268"/>
      <c r="I128" s="268"/>
      <c r="J128" s="268"/>
    </row>
    <row r="129" spans="7:10" x14ac:dyDescent="0.25">
      <c r="G129" s="268"/>
      <c r="H129" s="268"/>
      <c r="I129" s="268"/>
      <c r="J129" s="268"/>
    </row>
    <row r="130" spans="7:10" x14ac:dyDescent="0.25">
      <c r="G130" s="268"/>
      <c r="H130" s="268"/>
      <c r="I130" s="268"/>
      <c r="J130" s="268"/>
    </row>
    <row r="131" spans="7:10" x14ac:dyDescent="0.25">
      <c r="G131" s="268"/>
      <c r="H131" s="268"/>
      <c r="I131" s="268"/>
      <c r="J131" s="268"/>
    </row>
    <row r="132" spans="7:10" x14ac:dyDescent="0.25">
      <c r="G132" s="268"/>
      <c r="H132" s="268"/>
      <c r="I132" s="268"/>
      <c r="J132" s="268"/>
    </row>
    <row r="133" spans="7:10" x14ac:dyDescent="0.25">
      <c r="G133" s="268"/>
      <c r="H133" s="268"/>
      <c r="I133" s="268"/>
      <c r="J133" s="268"/>
    </row>
    <row r="134" spans="7:10" x14ac:dyDescent="0.25">
      <c r="G134" s="268"/>
      <c r="H134" s="268"/>
      <c r="I134" s="268"/>
      <c r="J134" s="268"/>
    </row>
    <row r="135" spans="7:10" x14ac:dyDescent="0.25">
      <c r="G135" s="268"/>
      <c r="H135" s="268"/>
      <c r="I135" s="268"/>
      <c r="J135" s="268"/>
    </row>
    <row r="136" spans="7:10" x14ac:dyDescent="0.25">
      <c r="G136" s="268"/>
      <c r="H136" s="268"/>
      <c r="I136" s="268"/>
      <c r="J136" s="268"/>
    </row>
    <row r="137" spans="7:10" x14ac:dyDescent="0.25">
      <c r="G137" s="268"/>
      <c r="H137" s="268"/>
      <c r="I137" s="268"/>
      <c r="J137" s="268"/>
    </row>
    <row r="138" spans="7:10" x14ac:dyDescent="0.25">
      <c r="G138" s="268"/>
      <c r="H138" s="268"/>
      <c r="I138" s="268"/>
      <c r="J138" s="268"/>
    </row>
    <row r="139" spans="7:10" x14ac:dyDescent="0.25">
      <c r="G139" s="268"/>
      <c r="H139" s="268"/>
      <c r="I139" s="268"/>
      <c r="J139" s="268"/>
    </row>
    <row r="140" spans="7:10" x14ac:dyDescent="0.25">
      <c r="G140" s="268"/>
      <c r="H140" s="268"/>
      <c r="I140" s="268"/>
      <c r="J140" s="268"/>
    </row>
    <row r="141" spans="7:10" x14ac:dyDescent="0.25">
      <c r="G141" s="268"/>
      <c r="H141" s="268"/>
      <c r="I141" s="268"/>
      <c r="J141" s="268"/>
    </row>
    <row r="142" spans="7:10" x14ac:dyDescent="0.25">
      <c r="G142" s="268"/>
      <c r="H142" s="268"/>
      <c r="I142" s="268"/>
      <c r="J142" s="268"/>
    </row>
    <row r="143" spans="7:10" x14ac:dyDescent="0.25">
      <c r="G143" s="268"/>
      <c r="H143" s="268"/>
      <c r="I143" s="268"/>
      <c r="J143" s="268"/>
    </row>
    <row r="144" spans="7:10" x14ac:dyDescent="0.25">
      <c r="G144" s="268"/>
      <c r="H144" s="268"/>
      <c r="I144" s="268"/>
      <c r="J144" s="268"/>
    </row>
    <row r="145" spans="7:10" x14ac:dyDescent="0.25">
      <c r="G145" s="268"/>
      <c r="H145" s="268"/>
      <c r="I145" s="268"/>
      <c r="J145" s="268"/>
    </row>
    <row r="146" spans="7:10" x14ac:dyDescent="0.25">
      <c r="G146" s="268"/>
      <c r="H146" s="268"/>
      <c r="I146" s="268"/>
      <c r="J146" s="268"/>
    </row>
    <row r="147" spans="7:10" x14ac:dyDescent="0.25">
      <c r="G147" s="268"/>
      <c r="H147" s="268"/>
      <c r="I147" s="268"/>
      <c r="J147" s="268"/>
    </row>
    <row r="148" spans="7:10" x14ac:dyDescent="0.25">
      <c r="G148" s="268"/>
      <c r="H148" s="268"/>
      <c r="I148" s="268"/>
      <c r="J148" s="268"/>
    </row>
    <row r="149" spans="7:10" x14ac:dyDescent="0.25">
      <c r="G149" s="268"/>
      <c r="H149" s="268"/>
      <c r="I149" s="268"/>
      <c r="J149" s="268"/>
    </row>
    <row r="150" spans="7:10" x14ac:dyDescent="0.25">
      <c r="G150" s="268"/>
      <c r="H150" s="268"/>
      <c r="I150" s="268"/>
      <c r="J150" s="268"/>
    </row>
    <row r="151" spans="7:10" x14ac:dyDescent="0.25">
      <c r="G151" s="268"/>
      <c r="H151" s="268"/>
      <c r="I151" s="268"/>
      <c r="J151" s="268"/>
    </row>
    <row r="152" spans="7:10" x14ac:dyDescent="0.25">
      <c r="G152" s="268"/>
      <c r="H152" s="268"/>
      <c r="I152" s="268"/>
      <c r="J152" s="268"/>
    </row>
    <row r="153" spans="7:10" x14ac:dyDescent="0.25">
      <c r="G153" s="268"/>
      <c r="H153" s="268"/>
      <c r="I153" s="268"/>
      <c r="J153" s="268"/>
    </row>
    <row r="154" spans="7:10" x14ac:dyDescent="0.25">
      <c r="G154" s="268"/>
      <c r="H154" s="268"/>
      <c r="I154" s="268"/>
      <c r="J154" s="268"/>
    </row>
    <row r="155" spans="7:10" x14ac:dyDescent="0.25">
      <c r="G155" s="268"/>
      <c r="H155" s="268"/>
      <c r="I155" s="268"/>
      <c r="J155" s="268"/>
    </row>
    <row r="156" spans="7:10" x14ac:dyDescent="0.25">
      <c r="G156" s="268"/>
      <c r="H156" s="268"/>
      <c r="I156" s="268"/>
      <c r="J156" s="268"/>
    </row>
    <row r="157" spans="7:10" x14ac:dyDescent="0.25">
      <c r="G157" s="268"/>
      <c r="H157" s="268"/>
      <c r="I157" s="268"/>
      <c r="J157" s="268"/>
    </row>
    <row r="158" spans="7:10" x14ac:dyDescent="0.25">
      <c r="G158" s="268"/>
      <c r="H158" s="268"/>
      <c r="I158" s="268"/>
      <c r="J158" s="268"/>
    </row>
    <row r="159" spans="7:10" x14ac:dyDescent="0.25">
      <c r="G159" s="268"/>
      <c r="H159" s="268"/>
      <c r="I159" s="268"/>
      <c r="J159" s="268"/>
    </row>
    <row r="160" spans="7:10" x14ac:dyDescent="0.25">
      <c r="G160" s="268"/>
      <c r="H160" s="268"/>
      <c r="I160" s="268"/>
      <c r="J160" s="268"/>
    </row>
    <row r="161" spans="7:10" x14ac:dyDescent="0.25">
      <c r="G161" s="268"/>
      <c r="H161" s="268"/>
      <c r="I161" s="268"/>
      <c r="J161" s="268"/>
    </row>
    <row r="162" spans="7:10" x14ac:dyDescent="0.25">
      <c r="G162" s="268"/>
      <c r="H162" s="268"/>
      <c r="I162" s="268"/>
      <c r="J162" s="268"/>
    </row>
    <row r="163" spans="7:10" x14ac:dyDescent="0.25">
      <c r="G163" s="268"/>
      <c r="H163" s="268"/>
      <c r="I163" s="268"/>
      <c r="J163" s="268"/>
    </row>
    <row r="164" spans="7:10" x14ac:dyDescent="0.25">
      <c r="G164" s="268"/>
      <c r="H164" s="268"/>
      <c r="I164" s="268"/>
      <c r="J164" s="268"/>
    </row>
    <row r="165" spans="7:10" x14ac:dyDescent="0.25">
      <c r="G165" s="268"/>
      <c r="H165" s="268"/>
      <c r="I165" s="268"/>
      <c r="J165" s="268"/>
    </row>
    <row r="166" spans="7:10" x14ac:dyDescent="0.25">
      <c r="G166" s="268"/>
      <c r="H166" s="268"/>
      <c r="I166" s="268"/>
      <c r="J166" s="268"/>
    </row>
  </sheetData>
  <phoneticPr fontId="0" type="noConversion"/>
  <pageMargins left="0.5" right="0.5" top="0.5" bottom="0.75" header="0.5" footer="0.5"/>
  <pageSetup paperSize="5" scale="87" orientation="portrait"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
    <pageSetUpPr fitToPage="1"/>
  </sheetPr>
  <dimension ref="A1:J38"/>
  <sheetViews>
    <sheetView defaultGridColor="0" colorId="22" zoomScaleNormal="100" workbookViewId="0">
      <selection activeCell="A2" sqref="A2"/>
    </sheetView>
  </sheetViews>
  <sheetFormatPr defaultColWidth="9.625" defaultRowHeight="15.75" x14ac:dyDescent="0.25"/>
  <cols>
    <col min="6" max="6" width="9.875" bestFit="1" customWidth="1"/>
    <col min="7" max="7" width="12.625" customWidth="1"/>
    <col min="8" max="8" width="4.625" customWidth="1"/>
    <col min="9" max="9" width="12.625" customWidth="1"/>
    <col min="10" max="10" width="4.625" customWidth="1"/>
  </cols>
  <sheetData>
    <row r="1" spans="1:10" ht="21.95" customHeight="1" x14ac:dyDescent="0.3">
      <c r="E1" s="98" t="s">
        <v>281</v>
      </c>
    </row>
    <row r="2" spans="1:10" ht="28.9" customHeight="1" x14ac:dyDescent="0.4">
      <c r="E2" s="94" t="s">
        <v>282</v>
      </c>
    </row>
    <row r="3" spans="1:10" ht="28.9" customHeight="1" x14ac:dyDescent="0.4">
      <c r="E3" s="94" t="s">
        <v>283</v>
      </c>
    </row>
    <row r="4" spans="1:10" ht="19.899999999999999" customHeight="1" x14ac:dyDescent="0.3">
      <c r="E4" s="440" t="s">
        <v>1324</v>
      </c>
    </row>
    <row r="5" spans="1:10" ht="28.9" customHeight="1" x14ac:dyDescent="0.25">
      <c r="A5" s="35" t="s">
        <v>1033</v>
      </c>
    </row>
    <row r="6" spans="1:10" ht="16.899999999999999" customHeight="1" thickBot="1" x14ac:dyDescent="0.3">
      <c r="A6" s="20"/>
      <c r="B6" s="20"/>
      <c r="C6" s="20"/>
      <c r="D6" s="20"/>
      <c r="E6" s="20"/>
      <c r="F6" s="20"/>
      <c r="G6" s="20"/>
      <c r="H6" s="20"/>
      <c r="I6" s="20"/>
      <c r="J6" s="20"/>
    </row>
    <row r="7" spans="1:10" ht="45" customHeight="1" thickTop="1" x14ac:dyDescent="0.25">
      <c r="C7" s="92" t="s">
        <v>1064</v>
      </c>
      <c r="F7" s="23"/>
      <c r="G7" s="92" t="s">
        <v>1034</v>
      </c>
      <c r="H7" s="23"/>
      <c r="I7" s="92" t="s">
        <v>1035</v>
      </c>
    </row>
    <row r="8" spans="1:10" ht="16.5" thickBot="1" x14ac:dyDescent="0.3">
      <c r="A8" s="20"/>
      <c r="B8" s="20"/>
      <c r="C8" s="20"/>
      <c r="D8" s="20"/>
      <c r="E8" s="20"/>
      <c r="F8" s="26"/>
      <c r="G8" s="20"/>
      <c r="H8" s="26"/>
      <c r="I8" s="20"/>
      <c r="J8" s="20"/>
    </row>
    <row r="9" spans="1:10" ht="28.9" customHeight="1" thickTop="1" x14ac:dyDescent="0.25">
      <c r="A9" s="3"/>
      <c r="B9" s="3"/>
      <c r="C9" s="3"/>
      <c r="D9" s="3"/>
      <c r="E9" s="3"/>
      <c r="F9" s="31"/>
      <c r="G9" s="4"/>
      <c r="H9" s="33"/>
      <c r="I9" s="4"/>
      <c r="J9" s="29"/>
    </row>
    <row r="10" spans="1:10" ht="28.9" customHeight="1" x14ac:dyDescent="0.25">
      <c r="A10" s="3"/>
      <c r="B10" s="3"/>
      <c r="C10" s="3"/>
      <c r="D10" s="3"/>
      <c r="E10" s="3"/>
      <c r="F10" s="31"/>
      <c r="G10" s="4"/>
      <c r="H10" s="33"/>
      <c r="I10" s="4"/>
      <c r="J10" s="29"/>
    </row>
    <row r="11" spans="1:10" ht="28.9" customHeight="1" x14ac:dyDescent="0.25">
      <c r="A11" s="3"/>
      <c r="B11" s="3"/>
      <c r="C11" s="3"/>
      <c r="D11" s="3"/>
      <c r="E11" s="3"/>
      <c r="F11" s="31"/>
      <c r="G11" s="4"/>
      <c r="H11" s="33"/>
      <c r="I11" s="4"/>
      <c r="J11" s="29"/>
    </row>
    <row r="12" spans="1:10" ht="28.9" customHeight="1" x14ac:dyDescent="0.25">
      <c r="A12" s="3"/>
      <c r="B12" s="142"/>
      <c r="C12" s="3"/>
      <c r="D12" s="3"/>
      <c r="E12" s="3"/>
      <c r="F12" s="158"/>
      <c r="G12" s="4"/>
      <c r="H12" s="33"/>
      <c r="I12" s="4"/>
      <c r="J12" s="29"/>
    </row>
    <row r="13" spans="1:10" ht="28.9" customHeight="1" x14ac:dyDescent="0.25">
      <c r="A13" s="3"/>
      <c r="B13" s="87"/>
      <c r="C13" s="3"/>
      <c r="D13" s="3"/>
      <c r="E13" s="3"/>
      <c r="F13" s="158"/>
      <c r="G13" s="4"/>
      <c r="H13" s="33"/>
      <c r="I13" s="4"/>
      <c r="J13" s="29"/>
    </row>
    <row r="14" spans="1:10" ht="28.9" customHeight="1" x14ac:dyDescent="0.25">
      <c r="A14" s="3"/>
      <c r="B14" s="87"/>
      <c r="C14" s="3"/>
      <c r="D14" s="3"/>
      <c r="E14" s="3"/>
      <c r="F14" s="31"/>
      <c r="G14" s="4"/>
      <c r="H14" s="33"/>
      <c r="I14" s="4"/>
      <c r="J14" s="29"/>
    </row>
    <row r="15" spans="1:10" ht="28.9" customHeight="1" x14ac:dyDescent="0.25">
      <c r="A15" s="3"/>
      <c r="B15" s="3"/>
      <c r="C15" s="3"/>
      <c r="D15" s="3"/>
      <c r="E15" s="3"/>
      <c r="F15" s="31"/>
      <c r="G15" s="4"/>
      <c r="H15" s="33"/>
      <c r="I15" s="4"/>
      <c r="J15" s="29"/>
    </row>
    <row r="16" spans="1:10" ht="28.9" customHeight="1" x14ac:dyDescent="0.25">
      <c r="A16" s="3"/>
      <c r="B16" s="3"/>
      <c r="C16" s="3"/>
      <c r="D16" s="3"/>
      <c r="E16" s="3"/>
      <c r="F16" s="31"/>
      <c r="G16" s="4"/>
      <c r="H16" s="33"/>
      <c r="I16" s="4"/>
      <c r="J16" s="29"/>
    </row>
    <row r="17" spans="1:10" ht="28.9" customHeight="1" x14ac:dyDescent="0.25">
      <c r="A17" s="3"/>
      <c r="B17" s="3"/>
      <c r="C17" s="3"/>
      <c r="D17" s="3"/>
      <c r="E17" s="3"/>
      <c r="F17" s="31"/>
      <c r="G17" s="4"/>
      <c r="H17" s="33"/>
      <c r="I17" s="4"/>
      <c r="J17" s="29"/>
    </row>
    <row r="18" spans="1:10" ht="28.9" customHeight="1" x14ac:dyDescent="0.25">
      <c r="A18" s="3"/>
      <c r="B18" s="3"/>
      <c r="C18" s="3"/>
      <c r="D18" s="3"/>
      <c r="E18" s="3"/>
      <c r="F18" s="31"/>
      <c r="G18" s="4"/>
      <c r="H18" s="33"/>
      <c r="I18" s="4"/>
      <c r="J18" s="29"/>
    </row>
    <row r="19" spans="1:10" ht="28.9" customHeight="1" x14ac:dyDescent="0.25">
      <c r="A19" s="3"/>
      <c r="B19" s="3"/>
      <c r="C19" s="3"/>
      <c r="D19" s="3"/>
      <c r="E19" s="3"/>
      <c r="F19" s="31"/>
      <c r="G19" s="4"/>
      <c r="H19" s="33"/>
      <c r="I19" s="4"/>
      <c r="J19" s="29"/>
    </row>
    <row r="20" spans="1:10" ht="28.9" customHeight="1" x14ac:dyDescent="0.25">
      <c r="A20" s="3"/>
      <c r="B20" s="3"/>
      <c r="C20" s="3"/>
      <c r="D20" s="3"/>
      <c r="E20" s="3"/>
      <c r="F20" s="31"/>
      <c r="G20" s="4"/>
      <c r="H20" s="33"/>
      <c r="I20" s="4"/>
      <c r="J20" s="29"/>
    </row>
    <row r="21" spans="1:10" ht="28.9" customHeight="1" x14ac:dyDescent="0.25">
      <c r="A21" s="3"/>
      <c r="B21" s="3"/>
      <c r="C21" s="3"/>
      <c r="D21" s="3"/>
      <c r="E21" s="3"/>
      <c r="F21" s="31"/>
      <c r="G21" s="4"/>
      <c r="H21" s="33"/>
      <c r="I21" s="4"/>
      <c r="J21" s="29"/>
    </row>
    <row r="22" spans="1:10" ht="28.9" customHeight="1" x14ac:dyDescent="0.25">
      <c r="A22" s="3"/>
      <c r="B22" s="3"/>
      <c r="C22" s="3"/>
      <c r="D22" s="3"/>
      <c r="E22" s="3"/>
      <c r="F22" s="31"/>
      <c r="G22" s="4"/>
      <c r="H22" s="33"/>
      <c r="I22" s="4"/>
      <c r="J22" s="29"/>
    </row>
    <row r="23" spans="1:10" ht="28.9" customHeight="1" x14ac:dyDescent="0.25">
      <c r="A23" s="3"/>
      <c r="B23" s="3"/>
      <c r="C23" s="3"/>
      <c r="D23" s="3"/>
      <c r="E23" s="3"/>
      <c r="F23" s="31"/>
      <c r="G23" s="4"/>
      <c r="H23" s="33"/>
      <c r="I23" s="4"/>
      <c r="J23" s="29"/>
    </row>
    <row r="24" spans="1:10" ht="28.9" customHeight="1" x14ac:dyDescent="0.25">
      <c r="A24" s="3"/>
      <c r="B24" s="3"/>
      <c r="C24" s="3"/>
      <c r="D24" s="3"/>
      <c r="E24" s="3"/>
      <c r="F24" s="31"/>
      <c r="G24" s="4"/>
      <c r="H24" s="33"/>
      <c r="I24" s="4"/>
      <c r="J24" s="29"/>
    </row>
    <row r="25" spans="1:10" ht="28.9" customHeight="1" x14ac:dyDescent="0.25">
      <c r="A25" s="3"/>
      <c r="B25" s="3"/>
      <c r="C25" s="3"/>
      <c r="D25" s="3"/>
      <c r="E25" s="3"/>
      <c r="F25" s="31"/>
      <c r="G25" s="4"/>
      <c r="H25" s="33"/>
      <c r="I25" s="4"/>
      <c r="J25" s="29"/>
    </row>
    <row r="26" spans="1:10" ht="28.9" customHeight="1" x14ac:dyDescent="0.25">
      <c r="A26" s="3"/>
      <c r="B26" s="3"/>
      <c r="C26" s="3"/>
      <c r="D26" s="3"/>
      <c r="E26" s="3"/>
      <c r="F26" s="31"/>
      <c r="G26" s="4"/>
      <c r="H26" s="33"/>
      <c r="I26" s="4"/>
      <c r="J26" s="29"/>
    </row>
    <row r="27" spans="1:10" ht="28.9" customHeight="1" x14ac:dyDescent="0.25">
      <c r="A27" s="3"/>
      <c r="B27" s="3"/>
      <c r="C27" s="3"/>
      <c r="D27" s="3"/>
      <c r="E27" s="3"/>
      <c r="F27" s="31"/>
      <c r="G27" s="4"/>
      <c r="H27" s="33"/>
      <c r="I27" s="4"/>
      <c r="J27" s="29"/>
    </row>
    <row r="28" spans="1:10" ht="28.9" customHeight="1" x14ac:dyDescent="0.25">
      <c r="A28" s="3"/>
      <c r="B28" s="3"/>
      <c r="C28" s="3"/>
      <c r="D28" s="3"/>
      <c r="E28" s="3"/>
      <c r="F28" s="31"/>
      <c r="G28" s="4"/>
      <c r="H28" s="33"/>
      <c r="I28" s="4"/>
      <c r="J28" s="99"/>
    </row>
    <row r="29" spans="1:10" ht="28.9" customHeight="1" x14ac:dyDescent="0.25">
      <c r="A29" s="3"/>
      <c r="B29" s="3"/>
      <c r="C29" s="3"/>
      <c r="D29" s="3"/>
      <c r="E29" s="3"/>
      <c r="F29" s="31"/>
      <c r="G29" s="4"/>
      <c r="H29" s="33"/>
      <c r="I29" s="4"/>
      <c r="J29" s="29"/>
    </row>
    <row r="30" spans="1:10" ht="28.9" customHeight="1" x14ac:dyDescent="0.25">
      <c r="A30" s="3"/>
      <c r="B30" s="3"/>
      <c r="C30" s="3"/>
      <c r="D30" s="3"/>
      <c r="E30" s="3"/>
      <c r="F30" s="31"/>
      <c r="G30" s="4"/>
      <c r="H30" s="33"/>
      <c r="I30" s="4"/>
      <c r="J30" s="29"/>
    </row>
    <row r="31" spans="1:10" ht="28.9" customHeight="1" x14ac:dyDescent="0.25">
      <c r="A31" s="3"/>
      <c r="B31" s="3"/>
      <c r="C31" s="3"/>
      <c r="D31" s="3"/>
      <c r="E31" s="3"/>
      <c r="F31" s="31"/>
      <c r="G31" s="4"/>
      <c r="H31" s="33"/>
      <c r="I31" s="4"/>
      <c r="J31" s="99"/>
    </row>
    <row r="32" spans="1:10" ht="28.9" customHeight="1" x14ac:dyDescent="0.25">
      <c r="A32" s="3"/>
      <c r="B32" s="3"/>
      <c r="C32" s="3"/>
      <c r="D32" s="3"/>
      <c r="E32" s="3"/>
      <c r="F32" s="31"/>
      <c r="G32" s="4"/>
      <c r="H32" s="33"/>
      <c r="I32" s="4"/>
      <c r="J32" s="99"/>
    </row>
    <row r="33" spans="1:10" ht="28.9" customHeight="1" x14ac:dyDescent="0.25">
      <c r="A33" s="3"/>
      <c r="B33" s="3"/>
      <c r="C33" s="3"/>
      <c r="D33" s="3"/>
      <c r="E33" s="3"/>
      <c r="F33" s="31"/>
      <c r="G33" s="4"/>
      <c r="H33" s="33"/>
      <c r="I33" s="4"/>
      <c r="J33" s="29"/>
    </row>
    <row r="34" spans="1:10" ht="28.9" customHeight="1" x14ac:dyDescent="0.25">
      <c r="A34" s="3"/>
      <c r="B34" s="3"/>
      <c r="C34" s="3"/>
      <c r="D34" s="3"/>
      <c r="E34" s="3"/>
      <c r="F34" s="31"/>
      <c r="G34" s="4"/>
      <c r="H34" s="33"/>
      <c r="I34" s="4"/>
      <c r="J34" s="29"/>
    </row>
    <row r="35" spans="1:10" ht="28.9" customHeight="1" x14ac:dyDescent="0.25">
      <c r="A35" s="3"/>
      <c r="B35" s="3"/>
      <c r="C35" s="3"/>
      <c r="D35" s="3"/>
      <c r="E35" s="3"/>
      <c r="F35" s="31"/>
      <c r="G35" s="4"/>
      <c r="H35" s="33"/>
      <c r="I35" s="4"/>
      <c r="J35" s="29"/>
    </row>
    <row r="36" spans="1:10" ht="28.9" customHeight="1" thickBot="1" x14ac:dyDescent="0.3">
      <c r="A36" s="3"/>
      <c r="B36" s="3"/>
      <c r="C36" s="3"/>
      <c r="D36" s="3"/>
      <c r="E36" s="3"/>
      <c r="F36" s="31"/>
      <c r="G36" s="4"/>
      <c r="H36" s="33"/>
      <c r="I36" s="154"/>
      <c r="J36" s="29"/>
    </row>
    <row r="37" spans="1:10" ht="28.9" customHeight="1" thickBot="1" x14ac:dyDescent="0.3">
      <c r="A37" s="3"/>
      <c r="B37" s="3"/>
      <c r="C37" s="3"/>
      <c r="D37" s="3"/>
      <c r="E37" s="3"/>
      <c r="F37" s="100" t="s">
        <v>1038</v>
      </c>
      <c r="G37" s="34"/>
      <c r="H37" s="33"/>
      <c r="I37" s="34"/>
      <c r="J37" s="29"/>
    </row>
    <row r="38" spans="1:10" ht="28.9" customHeight="1" thickTop="1" x14ac:dyDescent="0.3">
      <c r="E38" s="98" t="s">
        <v>1065</v>
      </c>
    </row>
  </sheetData>
  <phoneticPr fontId="0" type="noConversion"/>
  <pageMargins left="0.5" right="0.5" top="0.5" bottom="0.75" header="0.5" footer="0.5"/>
  <pageSetup paperSize="5" scale="89" orientation="portrait" r:id="rId1"/>
  <headerFooter alignWithMargins="0">
    <oddFooter>&amp;C&amp;A</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2"/>
  <dimension ref="A1:K43"/>
  <sheetViews>
    <sheetView defaultGridColor="0" colorId="22" zoomScale="87" workbookViewId="0">
      <selection activeCell="A2" sqref="A2"/>
    </sheetView>
  </sheetViews>
  <sheetFormatPr defaultColWidth="9.625" defaultRowHeight="15.75" x14ac:dyDescent="0.25"/>
  <cols>
    <col min="1" max="1" width="4.625" style="251" customWidth="1"/>
    <col min="2" max="2" width="9.875" style="251" customWidth="1"/>
    <col min="3" max="4" width="9.625" style="251"/>
    <col min="5" max="5" width="20.625" style="251" customWidth="1"/>
    <col min="6" max="6" width="9.625" style="251"/>
    <col min="7" max="7" width="12.625" style="251" customWidth="1"/>
    <col min="8" max="8" width="4.625" style="251" customWidth="1"/>
    <col min="9" max="9" width="12.625" style="251" customWidth="1"/>
    <col min="10" max="10" width="4.625" style="251" customWidth="1"/>
    <col min="11" max="16384" width="9.625" style="251"/>
  </cols>
  <sheetData>
    <row r="1" spans="1:11" ht="30.75" customHeight="1" x14ac:dyDescent="0.4">
      <c r="A1" s="511" t="s">
        <v>1452</v>
      </c>
      <c r="B1" s="512"/>
      <c r="C1" s="512"/>
      <c r="D1" s="512"/>
      <c r="E1" s="512"/>
      <c r="F1" s="512"/>
      <c r="G1" s="512"/>
      <c r="H1" s="512"/>
      <c r="I1" s="512"/>
      <c r="J1" s="512"/>
      <c r="K1" s="512"/>
    </row>
    <row r="2" spans="1:11" ht="16.5" thickBot="1" x14ac:dyDescent="0.3">
      <c r="A2" s="257"/>
      <c r="B2" s="257"/>
      <c r="C2" s="257"/>
      <c r="D2" s="257"/>
      <c r="E2" s="257"/>
      <c r="F2" s="257"/>
      <c r="G2" s="257"/>
      <c r="H2" s="257"/>
      <c r="I2" s="257"/>
      <c r="J2" s="257"/>
    </row>
    <row r="3" spans="1:11" ht="27" customHeight="1" thickTop="1" x14ac:dyDescent="0.25">
      <c r="F3" s="258"/>
      <c r="G3" s="254" t="s">
        <v>1034</v>
      </c>
      <c r="H3" s="258"/>
      <c r="I3" s="254" t="s">
        <v>1035</v>
      </c>
    </row>
    <row r="4" spans="1:11" ht="16.5" thickBot="1" x14ac:dyDescent="0.3">
      <c r="A4" s="257"/>
      <c r="B4" s="257"/>
      <c r="C4" s="257"/>
      <c r="D4" s="257"/>
      <c r="E4" s="257"/>
      <c r="F4" s="259"/>
      <c r="G4" s="257"/>
      <c r="H4" s="259"/>
      <c r="I4" s="257"/>
      <c r="J4" s="257"/>
    </row>
    <row r="5" spans="1:11" ht="28.9" customHeight="1" thickTop="1" x14ac:dyDescent="0.25">
      <c r="A5" s="261" t="s">
        <v>819</v>
      </c>
      <c r="B5" s="261"/>
      <c r="C5" s="261"/>
      <c r="D5" s="261"/>
      <c r="E5" s="261"/>
      <c r="F5" s="262"/>
      <c r="G5" s="286" t="s">
        <v>118</v>
      </c>
      <c r="H5" s="287" t="s">
        <v>1010</v>
      </c>
      <c r="I5" s="263"/>
      <c r="J5" s="265"/>
    </row>
    <row r="6" spans="1:11" ht="28.9" customHeight="1" x14ac:dyDescent="0.25">
      <c r="A6" s="261" t="s">
        <v>820</v>
      </c>
      <c r="B6" s="261"/>
      <c r="C6" s="261"/>
      <c r="D6" s="261"/>
      <c r="E6" s="261"/>
      <c r="F6" s="262"/>
      <c r="G6" s="286" t="s">
        <v>118</v>
      </c>
      <c r="H6" s="287" t="s">
        <v>1010</v>
      </c>
      <c r="I6" s="263"/>
      <c r="J6" s="265"/>
    </row>
    <row r="7" spans="1:11" ht="28.9" customHeight="1" x14ac:dyDescent="0.25">
      <c r="A7" s="261" t="s">
        <v>0</v>
      </c>
      <c r="B7" s="261"/>
      <c r="C7" s="261"/>
      <c r="D7" s="261"/>
      <c r="E7" s="261"/>
      <c r="F7" s="262"/>
      <c r="G7" s="286" t="s">
        <v>118</v>
      </c>
      <c r="H7" s="287" t="s">
        <v>1010</v>
      </c>
      <c r="I7" s="263"/>
      <c r="J7" s="265"/>
    </row>
    <row r="8" spans="1:11" ht="28.9" customHeight="1" x14ac:dyDescent="0.25">
      <c r="A8" s="468" t="s">
        <v>1453</v>
      </c>
      <c r="B8" s="261"/>
      <c r="C8" s="261"/>
      <c r="D8" s="261"/>
      <c r="E8" s="261"/>
      <c r="F8" s="262"/>
      <c r="G8" s="286" t="s">
        <v>118</v>
      </c>
      <c r="H8" s="287" t="s">
        <v>1010</v>
      </c>
      <c r="I8" s="263"/>
      <c r="J8" s="265"/>
    </row>
    <row r="9" spans="1:11" ht="28.9" customHeight="1" x14ac:dyDescent="0.25">
      <c r="A9" s="261"/>
      <c r="B9" s="261"/>
      <c r="C9" s="261"/>
      <c r="D9" s="261"/>
      <c r="E9" s="261"/>
      <c r="F9" s="262"/>
      <c r="G9" s="263"/>
      <c r="H9" s="264"/>
      <c r="I9" s="263"/>
      <c r="J9" s="265"/>
    </row>
    <row r="10" spans="1:11" ht="28.9" customHeight="1" x14ac:dyDescent="0.25">
      <c r="A10" s="261" t="s">
        <v>821</v>
      </c>
      <c r="B10" s="261"/>
      <c r="C10" s="261"/>
      <c r="D10" s="261"/>
      <c r="E10" s="261"/>
      <c r="F10" s="262"/>
      <c r="G10" s="263"/>
      <c r="H10" s="264"/>
      <c r="I10" s="286" t="s">
        <v>118</v>
      </c>
      <c r="J10" s="266" t="s">
        <v>1010</v>
      </c>
    </row>
    <row r="11" spans="1:11" ht="28.9" customHeight="1" x14ac:dyDescent="0.25">
      <c r="A11" s="261"/>
      <c r="B11" s="261"/>
      <c r="C11" s="261"/>
      <c r="D11" s="261"/>
      <c r="E11" s="261"/>
      <c r="F11" s="262"/>
      <c r="G11" s="263"/>
      <c r="H11" s="264"/>
      <c r="I11" s="286" t="s">
        <v>118</v>
      </c>
      <c r="J11" s="266" t="s">
        <v>1010</v>
      </c>
    </row>
    <row r="12" spans="1:11" ht="28.9" customHeight="1" x14ac:dyDescent="0.25">
      <c r="A12" s="261" t="s">
        <v>822</v>
      </c>
      <c r="B12" s="261"/>
      <c r="C12" s="261"/>
      <c r="D12" s="261"/>
      <c r="E12" s="261"/>
      <c r="F12" s="262"/>
      <c r="G12" s="286" t="s">
        <v>118</v>
      </c>
      <c r="H12" s="287" t="s">
        <v>1010</v>
      </c>
      <c r="I12" s="263"/>
      <c r="J12" s="265"/>
    </row>
    <row r="13" spans="1:11" ht="28.9" customHeight="1" thickBot="1" x14ac:dyDescent="0.3">
      <c r="A13" s="261" t="s">
        <v>823</v>
      </c>
      <c r="B13" s="261"/>
      <c r="C13" s="261"/>
      <c r="D13" s="261"/>
      <c r="E13" s="261"/>
      <c r="F13" s="262"/>
      <c r="G13" s="288"/>
      <c r="H13" s="289"/>
      <c r="I13" s="305" t="s">
        <v>118</v>
      </c>
      <c r="J13" s="306" t="s">
        <v>1010</v>
      </c>
    </row>
    <row r="14" spans="1:11" ht="28.9" customHeight="1" thickBot="1" x14ac:dyDescent="0.3">
      <c r="A14" s="251" t="s">
        <v>824</v>
      </c>
      <c r="B14" s="298" t="s">
        <v>825</v>
      </c>
      <c r="C14" s="251" t="s">
        <v>826</v>
      </c>
      <c r="F14" s="258"/>
      <c r="G14" s="293"/>
      <c r="H14" s="294"/>
      <c r="I14" s="293"/>
      <c r="J14" s="295"/>
    </row>
    <row r="15" spans="1:11" ht="30.75" thickTop="1" x14ac:dyDescent="0.4">
      <c r="E15" s="255" t="s">
        <v>827</v>
      </c>
      <c r="G15" s="268"/>
      <c r="H15" s="268"/>
      <c r="I15" s="268"/>
    </row>
    <row r="16" spans="1:11" ht="16.5" thickBot="1" x14ac:dyDescent="0.3">
      <c r="A16" s="257"/>
      <c r="B16" s="257"/>
      <c r="C16" s="257"/>
      <c r="D16" s="257"/>
      <c r="E16" s="257"/>
      <c r="F16" s="257"/>
      <c r="G16" s="293"/>
      <c r="H16" s="293"/>
      <c r="I16" s="293"/>
      <c r="J16" s="257"/>
    </row>
    <row r="17" spans="1:10" ht="27" customHeight="1" thickTop="1" x14ac:dyDescent="0.25">
      <c r="F17" s="258"/>
      <c r="G17" s="307" t="s">
        <v>1034</v>
      </c>
      <c r="H17" s="308"/>
      <c r="I17" s="307" t="s">
        <v>1035</v>
      </c>
    </row>
    <row r="18" spans="1:10" ht="16.5" thickBot="1" x14ac:dyDescent="0.3">
      <c r="A18" s="257"/>
      <c r="B18" s="257"/>
      <c r="C18" s="257"/>
      <c r="D18" s="257"/>
      <c r="E18" s="257"/>
      <c r="F18" s="259"/>
      <c r="G18" s="293"/>
      <c r="H18" s="303"/>
      <c r="I18" s="293"/>
      <c r="J18" s="257"/>
    </row>
    <row r="19" spans="1:10" ht="28.9" customHeight="1" thickTop="1" x14ac:dyDescent="0.25">
      <c r="A19" s="468" t="s">
        <v>1334</v>
      </c>
      <c r="B19" s="261"/>
      <c r="C19" s="261"/>
      <c r="D19" s="261"/>
      <c r="E19" s="261"/>
      <c r="F19" s="262"/>
      <c r="G19" s="286" t="s">
        <v>118</v>
      </c>
      <c r="H19" s="287" t="s">
        <v>1010</v>
      </c>
      <c r="I19" s="263"/>
      <c r="J19" s="265"/>
    </row>
    <row r="20" spans="1:10" ht="28.9" customHeight="1" x14ac:dyDescent="0.25">
      <c r="A20" s="261"/>
      <c r="B20" s="261"/>
      <c r="C20" s="261"/>
      <c r="D20" s="261"/>
      <c r="E20" s="261"/>
      <c r="F20" s="262"/>
      <c r="G20" s="263"/>
      <c r="H20" s="264"/>
      <c r="I20" s="263"/>
      <c r="J20" s="265"/>
    </row>
    <row r="21" spans="1:10" ht="28.9" customHeight="1" x14ac:dyDescent="0.25">
      <c r="A21" s="468" t="s">
        <v>1454</v>
      </c>
      <c r="B21" s="261"/>
      <c r="C21" s="261"/>
      <c r="D21" s="261"/>
      <c r="E21" s="261"/>
      <c r="F21" s="262"/>
      <c r="G21" s="286" t="s">
        <v>118</v>
      </c>
      <c r="H21" s="287" t="s">
        <v>1010</v>
      </c>
      <c r="I21" s="263"/>
      <c r="J21" s="265"/>
    </row>
    <row r="22" spans="1:10" ht="28.9" customHeight="1" x14ac:dyDescent="0.25">
      <c r="A22" s="468" t="s">
        <v>1455</v>
      </c>
      <c r="B22" s="261"/>
      <c r="C22" s="261"/>
      <c r="D22" s="261"/>
      <c r="E22" s="261"/>
      <c r="F22" s="262"/>
      <c r="G22" s="263"/>
      <c r="H22" s="264"/>
      <c r="I22" s="286" t="s">
        <v>118</v>
      </c>
      <c r="J22" s="266" t="s">
        <v>1010</v>
      </c>
    </row>
    <row r="23" spans="1:10" ht="15" customHeight="1" x14ac:dyDescent="0.25">
      <c r="A23" s="466" t="s">
        <v>1456</v>
      </c>
      <c r="F23" s="258"/>
      <c r="G23" s="268"/>
      <c r="H23" s="284"/>
      <c r="I23" s="268"/>
      <c r="J23" s="285"/>
    </row>
    <row r="24" spans="1:10" x14ac:dyDescent="0.25">
      <c r="A24" s="261" t="s">
        <v>828</v>
      </c>
      <c r="B24" s="261"/>
      <c r="C24" s="261"/>
      <c r="D24" s="261"/>
      <c r="E24" s="261"/>
      <c r="F24" s="262"/>
      <c r="G24" s="263"/>
      <c r="H24" s="264"/>
      <c r="I24" s="286" t="s">
        <v>118</v>
      </c>
      <c r="J24" s="266" t="s">
        <v>1010</v>
      </c>
    </row>
    <row r="25" spans="1:10" ht="28.9" customHeight="1" x14ac:dyDescent="0.25">
      <c r="A25" s="261"/>
      <c r="B25" s="261"/>
      <c r="C25" s="261"/>
      <c r="D25" s="261"/>
      <c r="E25" s="261"/>
      <c r="F25" s="262"/>
      <c r="G25" s="263"/>
      <c r="H25" s="264"/>
      <c r="I25" s="263"/>
      <c r="J25" s="265"/>
    </row>
    <row r="26" spans="1:10" ht="28.9" customHeight="1" thickBot="1" x14ac:dyDescent="0.3">
      <c r="A26" s="468" t="s">
        <v>1336</v>
      </c>
      <c r="B26" s="261"/>
      <c r="C26" s="261"/>
      <c r="D26" s="261"/>
      <c r="E26" s="261"/>
      <c r="F26" s="262"/>
      <c r="G26" s="288"/>
      <c r="H26" s="289"/>
      <c r="I26" s="305" t="s">
        <v>118</v>
      </c>
      <c r="J26" s="306" t="s">
        <v>1010</v>
      </c>
    </row>
    <row r="27" spans="1:10" ht="28.9" customHeight="1" thickBot="1" x14ac:dyDescent="0.3">
      <c r="F27" s="258"/>
      <c r="G27" s="293"/>
      <c r="H27" s="294"/>
      <c r="I27" s="293"/>
      <c r="J27" s="295"/>
    </row>
    <row r="28" spans="1:10" ht="33.950000000000003" customHeight="1" thickTop="1" x14ac:dyDescent="0.4">
      <c r="E28" s="467" t="s">
        <v>1457</v>
      </c>
      <c r="G28" s="268"/>
      <c r="H28" s="268"/>
      <c r="I28" s="268"/>
    </row>
    <row r="29" spans="1:10" ht="18.75" x14ac:dyDescent="0.3">
      <c r="E29" s="250" t="s">
        <v>829</v>
      </c>
      <c r="G29" s="268"/>
      <c r="H29" s="268"/>
      <c r="I29" s="268"/>
    </row>
    <row r="30" spans="1:10" ht="16.5" thickBot="1" x14ac:dyDescent="0.3">
      <c r="A30" s="257"/>
      <c r="B30" s="257"/>
      <c r="C30" s="257"/>
      <c r="D30" s="257"/>
      <c r="E30" s="257"/>
      <c r="F30" s="257"/>
      <c r="G30" s="293"/>
      <c r="H30" s="293"/>
      <c r="I30" s="293"/>
      <c r="J30" s="257"/>
    </row>
    <row r="31" spans="1:10" ht="28.9" customHeight="1" thickTop="1" x14ac:dyDescent="0.25">
      <c r="A31" s="261" t="s">
        <v>1036</v>
      </c>
      <c r="B31" s="261"/>
      <c r="C31" s="261"/>
      <c r="D31" s="261"/>
      <c r="E31" s="261"/>
      <c r="F31" s="261"/>
      <c r="G31" s="263"/>
      <c r="H31" s="296"/>
      <c r="I31" s="263"/>
      <c r="J31" s="265"/>
    </row>
    <row r="32" spans="1:10" ht="28.9" customHeight="1" x14ac:dyDescent="0.25">
      <c r="A32" s="261" t="s">
        <v>32</v>
      </c>
      <c r="B32" s="261"/>
      <c r="C32" s="261"/>
      <c r="D32" s="261"/>
      <c r="E32" s="261"/>
      <c r="F32" s="261"/>
      <c r="G32" s="263"/>
      <c r="H32" s="296"/>
      <c r="I32" s="263"/>
      <c r="J32" s="265"/>
    </row>
    <row r="33" spans="1:10" ht="28.9" customHeight="1" thickBot="1" x14ac:dyDescent="0.3">
      <c r="A33" s="261" t="s">
        <v>830</v>
      </c>
      <c r="B33" s="261"/>
      <c r="C33" s="261"/>
      <c r="D33" s="261"/>
      <c r="E33" s="261"/>
      <c r="F33" s="261"/>
      <c r="G33" s="263"/>
      <c r="H33" s="296"/>
      <c r="I33" s="288"/>
      <c r="J33" s="290"/>
    </row>
    <row r="34" spans="1:10" ht="28.9" customHeight="1" x14ac:dyDescent="0.25">
      <c r="A34" s="261"/>
      <c r="B34" s="261" t="s">
        <v>1037</v>
      </c>
      <c r="C34" s="261"/>
      <c r="D34" s="261"/>
      <c r="E34" s="261"/>
      <c r="F34" s="261"/>
      <c r="G34" s="263"/>
      <c r="H34" s="296"/>
      <c r="I34" s="263"/>
      <c r="J34" s="265"/>
    </row>
    <row r="35" spans="1:10" ht="28.9" customHeight="1" thickBot="1" x14ac:dyDescent="0.3">
      <c r="A35" s="261" t="s">
        <v>42</v>
      </c>
      <c r="B35" s="261"/>
      <c r="C35" s="261"/>
      <c r="D35" s="261"/>
      <c r="E35" s="261"/>
      <c r="F35" s="261"/>
      <c r="G35" s="263"/>
      <c r="H35" s="296"/>
      <c r="I35" s="288"/>
      <c r="J35" s="290"/>
    </row>
    <row r="36" spans="1:10" ht="28.9" customHeight="1" x14ac:dyDescent="0.25">
      <c r="A36" s="261"/>
      <c r="B36" s="261" t="s">
        <v>831</v>
      </c>
      <c r="C36" s="261"/>
      <c r="D36" s="261"/>
      <c r="E36" s="261"/>
      <c r="F36" s="261"/>
      <c r="G36" s="263"/>
      <c r="H36" s="296"/>
      <c r="I36" s="263"/>
      <c r="J36" s="265"/>
    </row>
    <row r="37" spans="1:10" ht="28.9" customHeight="1" x14ac:dyDescent="0.25">
      <c r="A37" s="261" t="s">
        <v>832</v>
      </c>
      <c r="B37" s="261"/>
      <c r="C37" s="261"/>
      <c r="D37" s="261"/>
      <c r="E37" s="261"/>
      <c r="F37" s="261"/>
      <c r="G37" s="263"/>
      <c r="H37" s="296"/>
      <c r="I37" s="263"/>
      <c r="J37" s="265"/>
    </row>
    <row r="38" spans="1:10" ht="28.9" customHeight="1" x14ac:dyDescent="0.25">
      <c r="A38" s="261"/>
      <c r="B38" s="261" t="s">
        <v>52</v>
      </c>
      <c r="C38" s="261"/>
      <c r="D38" s="261"/>
      <c r="E38" s="261"/>
      <c r="F38" s="262"/>
      <c r="G38" s="263"/>
      <c r="H38" s="264"/>
      <c r="I38" s="263"/>
      <c r="J38" s="265"/>
    </row>
    <row r="39" spans="1:10" ht="28.9" customHeight="1" thickBot="1" x14ac:dyDescent="0.3">
      <c r="A39" s="261"/>
      <c r="B39" s="261" t="s">
        <v>833</v>
      </c>
      <c r="C39" s="261"/>
      <c r="D39" s="261"/>
      <c r="E39" s="261"/>
      <c r="F39" s="262"/>
      <c r="G39" s="288"/>
      <c r="H39" s="289"/>
      <c r="I39" s="263"/>
      <c r="J39" s="265"/>
    </row>
    <row r="40" spans="1:10" ht="28.9" customHeight="1" thickBot="1" x14ac:dyDescent="0.3">
      <c r="A40" s="261"/>
      <c r="B40" s="261"/>
      <c r="C40" s="261" t="s">
        <v>56</v>
      </c>
      <c r="D40" s="261"/>
      <c r="E40" s="261"/>
      <c r="F40" s="261"/>
      <c r="G40" s="263"/>
      <c r="H40" s="296"/>
      <c r="I40" s="288"/>
      <c r="J40" s="290"/>
    </row>
    <row r="41" spans="1:10" ht="28.9" customHeight="1" thickBot="1" x14ac:dyDescent="0.3">
      <c r="A41" s="407" t="s">
        <v>1458</v>
      </c>
      <c r="G41" s="268"/>
      <c r="H41" s="308"/>
      <c r="I41" s="293"/>
      <c r="J41" s="295"/>
    </row>
    <row r="42" spans="1:10" ht="16.5" thickTop="1" x14ac:dyDescent="0.25">
      <c r="A42" s="251" t="s">
        <v>834</v>
      </c>
      <c r="G42" s="268"/>
      <c r="H42" s="268"/>
      <c r="I42" s="268"/>
    </row>
    <row r="43" spans="1:10" x14ac:dyDescent="0.25">
      <c r="A43" s="251" t="s">
        <v>835</v>
      </c>
      <c r="I43" s="399"/>
    </row>
  </sheetData>
  <mergeCells count="1">
    <mergeCell ref="A1:K1"/>
  </mergeCells>
  <phoneticPr fontId="0" type="noConversion"/>
  <pageMargins left="0.5" right="0.5" top="0.5" bottom="0.5" header="0.5" footer="0.5"/>
  <pageSetup paperSize="5" scale="81" orientation="portrait" r:id="rId1"/>
  <headerFooter alignWithMargins="0">
    <oddFooter>&amp;C&amp;A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3">
    <pageSetUpPr fitToPage="1"/>
  </sheetPr>
  <dimension ref="A1:I26"/>
  <sheetViews>
    <sheetView defaultGridColor="0" colorId="22" zoomScale="87" workbookViewId="0">
      <selection activeCell="I2" sqref="I2"/>
    </sheetView>
  </sheetViews>
  <sheetFormatPr defaultColWidth="9.625" defaultRowHeight="15.75" x14ac:dyDescent="0.25"/>
  <cols>
    <col min="1" max="1" width="7.625" style="251" customWidth="1"/>
    <col min="2" max="3" width="9.625" style="251"/>
    <col min="4" max="4" width="19.625" style="251" customWidth="1"/>
    <col min="5" max="5" width="3.625" style="251" customWidth="1"/>
    <col min="6" max="6" width="10.625" style="251" customWidth="1"/>
    <col min="7" max="7" width="2.625" style="251" customWidth="1"/>
    <col min="8" max="8" width="10.625" style="251" customWidth="1"/>
    <col min="9" max="16384" width="9.625" style="251"/>
  </cols>
  <sheetData>
    <row r="1" spans="1:9" ht="18.75" x14ac:dyDescent="0.3">
      <c r="D1" s="250" t="s">
        <v>836</v>
      </c>
    </row>
    <row r="2" spans="1:9" ht="49.9" customHeight="1" x14ac:dyDescent="0.25">
      <c r="A2" s="466" t="s">
        <v>1302</v>
      </c>
      <c r="F2" s="309"/>
      <c r="G2" s="310" t="s">
        <v>1172</v>
      </c>
      <c r="H2" s="311"/>
    </row>
    <row r="3" spans="1:9" ht="37.9" customHeight="1" x14ac:dyDescent="0.25">
      <c r="A3" s="251" t="s">
        <v>837</v>
      </c>
      <c r="F3" s="309"/>
      <c r="G3" s="309"/>
      <c r="H3" s="309"/>
    </row>
    <row r="4" spans="1:9" ht="28.9" customHeight="1" x14ac:dyDescent="0.25">
      <c r="B4" s="251" t="s">
        <v>838</v>
      </c>
      <c r="F4" s="309"/>
      <c r="G4" s="310" t="s">
        <v>1172</v>
      </c>
      <c r="H4" s="311"/>
    </row>
    <row r="5" spans="1:9" ht="37.9" customHeight="1" x14ac:dyDescent="0.25">
      <c r="A5" s="251" t="s">
        <v>839</v>
      </c>
      <c r="F5" s="309"/>
      <c r="G5" s="309"/>
      <c r="H5" s="309"/>
    </row>
    <row r="6" spans="1:9" ht="28.9" customHeight="1" x14ac:dyDescent="0.25">
      <c r="B6" s="251" t="s">
        <v>840</v>
      </c>
      <c r="E6" s="312" t="s">
        <v>1172</v>
      </c>
      <c r="F6" s="311"/>
      <c r="G6" s="309"/>
      <c r="H6" s="309"/>
    </row>
    <row r="7" spans="1:9" ht="28.9" customHeight="1" x14ac:dyDescent="0.25">
      <c r="B7" s="251" t="s">
        <v>841</v>
      </c>
      <c r="E7" s="312" t="s">
        <v>1172</v>
      </c>
      <c r="F7" s="311"/>
      <c r="G7" s="309"/>
      <c r="H7" s="309"/>
    </row>
    <row r="8" spans="1:9" ht="28.9" customHeight="1" x14ac:dyDescent="0.25">
      <c r="B8" s="251" t="s">
        <v>842</v>
      </c>
      <c r="E8" s="312" t="s">
        <v>1172</v>
      </c>
      <c r="F8" s="311"/>
      <c r="G8" s="309"/>
      <c r="H8" s="309"/>
    </row>
    <row r="9" spans="1:9" ht="28.9" customHeight="1" x14ac:dyDescent="0.25">
      <c r="B9" s="251" t="s">
        <v>843</v>
      </c>
      <c r="E9" s="312" t="s">
        <v>1172</v>
      </c>
      <c r="F9" s="311"/>
      <c r="G9" s="309"/>
      <c r="H9" s="309"/>
    </row>
    <row r="10" spans="1:9" ht="28.9" customHeight="1" x14ac:dyDescent="0.25">
      <c r="F10" s="309"/>
      <c r="G10" s="310" t="s">
        <v>1172</v>
      </c>
      <c r="H10" s="311"/>
    </row>
    <row r="11" spans="1:9" ht="33.950000000000003" customHeight="1" x14ac:dyDescent="0.25">
      <c r="A11" s="466" t="s">
        <v>1336</v>
      </c>
      <c r="F11" s="309"/>
      <c r="G11" s="310" t="s">
        <v>1172</v>
      </c>
      <c r="H11" s="311"/>
      <c r="I11" s="398"/>
    </row>
    <row r="12" spans="1:9" ht="37.9" customHeight="1" thickBot="1" x14ac:dyDescent="0.3">
      <c r="A12" s="257"/>
      <c r="B12" s="257"/>
      <c r="C12" s="257"/>
      <c r="D12" s="257"/>
      <c r="E12" s="257"/>
      <c r="F12" s="313"/>
      <c r="G12" s="313"/>
      <c r="H12" s="313"/>
    </row>
    <row r="13" spans="1:9" ht="60" customHeight="1" thickTop="1" x14ac:dyDescent="0.3">
      <c r="D13" s="250" t="s">
        <v>844</v>
      </c>
      <c r="F13" s="309"/>
      <c r="G13" s="309"/>
      <c r="H13" s="309"/>
    </row>
    <row r="14" spans="1:9" ht="28.9" customHeight="1" x14ac:dyDescent="0.25">
      <c r="A14" s="388" t="str">
        <f>A2</f>
        <v>Balance June 30, 2016</v>
      </c>
      <c r="F14" s="309"/>
      <c r="G14" s="310" t="s">
        <v>1172</v>
      </c>
      <c r="H14" s="311"/>
    </row>
    <row r="15" spans="1:9" ht="28.5" customHeight="1" x14ac:dyDescent="0.25">
      <c r="A15" s="251" t="s">
        <v>837</v>
      </c>
      <c r="F15" s="309"/>
      <c r="G15" s="309"/>
      <c r="H15" s="309"/>
    </row>
    <row r="16" spans="1:9" ht="28.9" customHeight="1" x14ac:dyDescent="0.25">
      <c r="B16" s="251" t="s">
        <v>457</v>
      </c>
      <c r="E16" s="312" t="s">
        <v>1172</v>
      </c>
      <c r="F16" s="311"/>
      <c r="G16" s="309"/>
      <c r="H16" s="309"/>
    </row>
    <row r="17" spans="1:8" ht="28.9" customHeight="1" x14ac:dyDescent="0.25">
      <c r="B17" s="251" t="s">
        <v>458</v>
      </c>
      <c r="E17" s="312" t="s">
        <v>1172</v>
      </c>
      <c r="F17" s="311"/>
      <c r="G17" s="309"/>
      <c r="H17" s="309"/>
    </row>
    <row r="18" spans="1:8" ht="28.9" customHeight="1" x14ac:dyDescent="0.25">
      <c r="B18" s="251" t="s">
        <v>843</v>
      </c>
      <c r="E18" s="312" t="s">
        <v>1172</v>
      </c>
      <c r="F18" s="311"/>
      <c r="G18" s="309"/>
      <c r="H18" s="309"/>
    </row>
    <row r="19" spans="1:8" ht="28.9" customHeight="1" x14ac:dyDescent="0.25">
      <c r="F19" s="309"/>
      <c r="G19" s="310" t="s">
        <v>1172</v>
      </c>
      <c r="H19" s="311"/>
    </row>
    <row r="20" spans="1:8" ht="28.9" customHeight="1" x14ac:dyDescent="0.25">
      <c r="A20" s="251" t="s">
        <v>839</v>
      </c>
      <c r="F20" s="309"/>
      <c r="G20" s="309"/>
      <c r="H20" s="309"/>
    </row>
    <row r="21" spans="1:8" ht="28.9" customHeight="1" x14ac:dyDescent="0.25">
      <c r="B21" s="251" t="s">
        <v>840</v>
      </c>
      <c r="E21" s="312" t="s">
        <v>1172</v>
      </c>
      <c r="F21" s="311"/>
      <c r="G21" s="309"/>
      <c r="H21" s="309"/>
    </row>
    <row r="22" spans="1:8" ht="28.9" customHeight="1" x14ac:dyDescent="0.25">
      <c r="B22" s="251" t="s">
        <v>843</v>
      </c>
      <c r="E22" s="312" t="s">
        <v>1172</v>
      </c>
      <c r="F22" s="311"/>
      <c r="G22" s="309"/>
      <c r="H22" s="309"/>
    </row>
    <row r="23" spans="1:8" ht="28.9" customHeight="1" x14ac:dyDescent="0.25">
      <c r="F23" s="309"/>
      <c r="G23" s="310" t="s">
        <v>1172</v>
      </c>
      <c r="H23" s="311"/>
    </row>
    <row r="24" spans="1:8" ht="28.9" customHeight="1" x14ac:dyDescent="0.25">
      <c r="A24" s="388" t="str">
        <f>A11</f>
        <v>Balance June 30, 2017</v>
      </c>
      <c r="F24" s="309"/>
      <c r="G24" s="310" t="s">
        <v>1172</v>
      </c>
      <c r="H24" s="311"/>
    </row>
    <row r="25" spans="1:8" x14ac:dyDescent="0.25">
      <c r="F25" s="309"/>
      <c r="G25" s="309"/>
      <c r="H25" s="309"/>
    </row>
    <row r="26" spans="1:8" x14ac:dyDescent="0.25">
      <c r="F26" s="309"/>
      <c r="G26" s="309"/>
      <c r="H26" s="309"/>
    </row>
  </sheetData>
  <phoneticPr fontId="0" type="noConversion"/>
  <pageMargins left="0.5" right="0.5" top="0.5" bottom="0.5" header="0.5" footer="0.5"/>
  <pageSetup paperSize="5" orientation="portrait" r:id="rId1"/>
  <headerFooter alignWithMargins="0">
    <oddFooter>&amp;C&amp;A</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4">
    <pageSetUpPr fitToPage="1"/>
  </sheetPr>
  <dimension ref="A1:L35"/>
  <sheetViews>
    <sheetView defaultGridColor="0" colorId="22" zoomScale="87" workbookViewId="0">
      <selection activeCell="B3" sqref="B3"/>
    </sheetView>
  </sheetViews>
  <sheetFormatPr defaultColWidth="9.625" defaultRowHeight="15.75" x14ac:dyDescent="0.25"/>
  <cols>
    <col min="1" max="1" width="4.625" style="413" customWidth="1"/>
    <col min="2" max="2" width="11.625" style="413" customWidth="1"/>
    <col min="3" max="3" width="1.625" style="413" customWidth="1"/>
    <col min="4" max="4" width="11.625" style="413" customWidth="1"/>
    <col min="5" max="5" width="3.625" style="413" customWidth="1"/>
    <col min="6" max="6" width="12.625" style="413" customWidth="1"/>
    <col min="7" max="7" width="2.625" style="413" customWidth="1"/>
    <col min="8" max="8" width="12.625" style="413" customWidth="1"/>
    <col min="9" max="9" width="2.625" style="413" customWidth="1"/>
    <col min="10" max="10" width="12.625" style="413" customWidth="1"/>
    <col min="11" max="11" width="2.625" style="413" customWidth="1"/>
    <col min="12" max="12" width="14.25" style="413" customWidth="1"/>
    <col min="13" max="16384" width="9.625" style="413"/>
  </cols>
  <sheetData>
    <row r="1" spans="1:12" ht="30" x14ac:dyDescent="0.4">
      <c r="G1" s="414" t="s">
        <v>454</v>
      </c>
    </row>
    <row r="2" spans="1:12" ht="18.75" x14ac:dyDescent="0.3">
      <c r="G2" s="415" t="s">
        <v>455</v>
      </c>
    </row>
    <row r="3" spans="1:12" ht="30" x14ac:dyDescent="0.4">
      <c r="G3" s="414" t="s">
        <v>456</v>
      </c>
    </row>
    <row r="4" spans="1:12" ht="24" customHeight="1" x14ac:dyDescent="0.25">
      <c r="G4" s="416" t="s">
        <v>1024</v>
      </c>
    </row>
    <row r="5" spans="1:12" ht="28.9" customHeight="1" x14ac:dyDescent="0.25">
      <c r="F5" s="417" t="s">
        <v>1270</v>
      </c>
    </row>
    <row r="6" spans="1:12" x14ac:dyDescent="0.25">
      <c r="C6" s="418" t="s">
        <v>1025</v>
      </c>
      <c r="F6" s="436" t="s">
        <v>1301</v>
      </c>
      <c r="H6" s="417" t="s">
        <v>235</v>
      </c>
      <c r="J6" s="417" t="s">
        <v>1270</v>
      </c>
      <c r="L6" s="417" t="s">
        <v>1002</v>
      </c>
    </row>
    <row r="7" spans="1:12" x14ac:dyDescent="0.25">
      <c r="F7" s="417" t="s">
        <v>236</v>
      </c>
      <c r="H7" s="469" t="s">
        <v>1391</v>
      </c>
      <c r="J7" s="417" t="s">
        <v>241</v>
      </c>
      <c r="L7" s="417" t="s">
        <v>242</v>
      </c>
    </row>
    <row r="8" spans="1:12" x14ac:dyDescent="0.25">
      <c r="F8" s="418" t="s">
        <v>243</v>
      </c>
      <c r="H8" s="418" t="s">
        <v>1007</v>
      </c>
      <c r="J8" s="490" t="s">
        <v>1392</v>
      </c>
      <c r="L8" s="491" t="s">
        <v>1327</v>
      </c>
    </row>
    <row r="9" spans="1:12" ht="28.9" customHeight="1" x14ac:dyDescent="0.25">
      <c r="A9" s="413" t="s">
        <v>681</v>
      </c>
      <c r="B9" s="413" t="s">
        <v>1026</v>
      </c>
      <c r="E9" s="419" t="s">
        <v>1172</v>
      </c>
      <c r="F9" s="420"/>
      <c r="G9" s="419" t="s">
        <v>1172</v>
      </c>
      <c r="H9" s="420"/>
      <c r="I9" s="419" t="s">
        <v>1172</v>
      </c>
      <c r="J9" s="420"/>
      <c r="K9" s="419" t="s">
        <v>1172</v>
      </c>
      <c r="L9" s="420"/>
    </row>
    <row r="10" spans="1:12" ht="28.9" customHeight="1" x14ac:dyDescent="0.25">
      <c r="A10" s="413" t="s">
        <v>682</v>
      </c>
      <c r="B10" s="420"/>
      <c r="C10" s="420"/>
      <c r="D10" s="420"/>
      <c r="E10" s="419" t="s">
        <v>1172</v>
      </c>
      <c r="F10" s="420"/>
      <c r="G10" s="419" t="s">
        <v>1172</v>
      </c>
      <c r="H10" s="420"/>
      <c r="I10" s="419" t="s">
        <v>1172</v>
      </c>
      <c r="J10" s="420"/>
      <c r="K10" s="419" t="s">
        <v>1172</v>
      </c>
      <c r="L10" s="420"/>
    </row>
    <row r="11" spans="1:12" ht="28.9" customHeight="1" x14ac:dyDescent="0.25">
      <c r="A11" s="413" t="s">
        <v>683</v>
      </c>
      <c r="B11" s="420"/>
      <c r="C11" s="420"/>
      <c r="D11" s="420"/>
      <c r="E11" s="419" t="s">
        <v>1172</v>
      </c>
      <c r="F11" s="420"/>
      <c r="G11" s="419" t="s">
        <v>1172</v>
      </c>
      <c r="H11" s="420"/>
      <c r="I11" s="419" t="s">
        <v>1172</v>
      </c>
      <c r="J11" s="420"/>
      <c r="K11" s="419" t="s">
        <v>1172</v>
      </c>
      <c r="L11" s="420"/>
    </row>
    <row r="12" spans="1:12" ht="28.9" customHeight="1" x14ac:dyDescent="0.25">
      <c r="A12" s="413" t="s">
        <v>684</v>
      </c>
      <c r="B12" s="420"/>
      <c r="C12" s="420"/>
      <c r="D12" s="420"/>
      <c r="E12" s="419" t="s">
        <v>1172</v>
      </c>
      <c r="F12" s="420"/>
      <c r="G12" s="419" t="s">
        <v>1172</v>
      </c>
      <c r="H12" s="420"/>
      <c r="I12" s="419" t="s">
        <v>1172</v>
      </c>
      <c r="J12" s="420"/>
      <c r="K12" s="419" t="s">
        <v>1172</v>
      </c>
      <c r="L12" s="420"/>
    </row>
    <row r="13" spans="1:12" ht="28.9" customHeight="1" x14ac:dyDescent="0.25">
      <c r="A13" s="413" t="s">
        <v>685</v>
      </c>
      <c r="B13" s="420"/>
      <c r="C13" s="420"/>
      <c r="D13" s="420"/>
      <c r="E13" s="419" t="s">
        <v>1172</v>
      </c>
      <c r="F13" s="420"/>
      <c r="G13" s="419" t="s">
        <v>1172</v>
      </c>
      <c r="H13" s="420"/>
      <c r="I13" s="419" t="s">
        <v>1172</v>
      </c>
      <c r="J13" s="420"/>
      <c r="K13" s="419" t="s">
        <v>1172</v>
      </c>
      <c r="L13" s="420"/>
    </row>
    <row r="14" spans="1:12" ht="28.9" customHeight="1" x14ac:dyDescent="0.25">
      <c r="A14" s="413" t="s">
        <v>686</v>
      </c>
      <c r="B14" s="420"/>
      <c r="C14" s="420"/>
      <c r="D14" s="420"/>
      <c r="E14" s="419" t="s">
        <v>1172</v>
      </c>
      <c r="F14" s="420"/>
      <c r="G14" s="419" t="s">
        <v>1172</v>
      </c>
      <c r="H14" s="420"/>
      <c r="I14" s="419" t="s">
        <v>1172</v>
      </c>
      <c r="J14" s="420"/>
      <c r="K14" s="419" t="s">
        <v>1172</v>
      </c>
      <c r="L14" s="420"/>
    </row>
    <row r="15" spans="1:12" ht="28.5" customHeight="1" x14ac:dyDescent="0.25">
      <c r="A15" s="413" t="s">
        <v>687</v>
      </c>
      <c r="B15" s="420"/>
      <c r="C15" s="420"/>
      <c r="D15" s="420"/>
      <c r="E15" s="419" t="s">
        <v>1172</v>
      </c>
      <c r="F15" s="420"/>
      <c r="G15" s="419" t="s">
        <v>1172</v>
      </c>
      <c r="H15" s="420"/>
      <c r="I15" s="419" t="s">
        <v>1172</v>
      </c>
      <c r="J15" s="420"/>
      <c r="K15" s="419" t="s">
        <v>1172</v>
      </c>
      <c r="L15" s="420"/>
    </row>
    <row r="16" spans="1:12" ht="28.9" customHeight="1" x14ac:dyDescent="0.25">
      <c r="A16" s="413" t="s">
        <v>99</v>
      </c>
      <c r="B16" s="420"/>
      <c r="C16" s="420"/>
      <c r="D16" s="420"/>
      <c r="E16" s="419" t="s">
        <v>1172</v>
      </c>
      <c r="F16" s="420"/>
      <c r="G16" s="419" t="s">
        <v>1172</v>
      </c>
      <c r="H16" s="420"/>
      <c r="I16" s="419" t="s">
        <v>1172</v>
      </c>
      <c r="J16" s="420"/>
      <c r="K16" s="419" t="s">
        <v>1172</v>
      </c>
      <c r="L16" s="420"/>
    </row>
    <row r="17" spans="1:12" ht="28.9" customHeight="1" x14ac:dyDescent="0.25">
      <c r="A17" s="413" t="s">
        <v>102</v>
      </c>
      <c r="B17" s="420"/>
      <c r="C17" s="420"/>
      <c r="D17" s="420"/>
      <c r="E17" s="419" t="s">
        <v>1172</v>
      </c>
      <c r="F17" s="420"/>
      <c r="G17" s="419" t="s">
        <v>1172</v>
      </c>
      <c r="H17" s="420"/>
      <c r="I17" s="419" t="s">
        <v>1172</v>
      </c>
      <c r="J17" s="420"/>
      <c r="K17" s="419" t="s">
        <v>1172</v>
      </c>
      <c r="L17" s="420"/>
    </row>
    <row r="18" spans="1:12" ht="28.9" customHeight="1" x14ac:dyDescent="0.25">
      <c r="A18" s="413" t="s">
        <v>105</v>
      </c>
      <c r="B18" s="420"/>
      <c r="C18" s="420"/>
      <c r="D18" s="420"/>
      <c r="E18" s="419" t="s">
        <v>1172</v>
      </c>
      <c r="F18" s="420"/>
      <c r="G18" s="419" t="s">
        <v>1172</v>
      </c>
      <c r="H18" s="420"/>
      <c r="I18" s="419" t="s">
        <v>1172</v>
      </c>
      <c r="J18" s="420"/>
      <c r="K18" s="419" t="s">
        <v>1172</v>
      </c>
      <c r="L18" s="420"/>
    </row>
    <row r="19" spans="1:12" ht="28.9" customHeight="1" x14ac:dyDescent="0.25">
      <c r="B19" s="413" t="s">
        <v>1027</v>
      </c>
    </row>
    <row r="20" spans="1:12" ht="54.95" customHeight="1" x14ac:dyDescent="0.3">
      <c r="G20" s="415" t="s">
        <v>1028</v>
      </c>
    </row>
    <row r="21" spans="1:12" ht="18.75" x14ac:dyDescent="0.3">
      <c r="G21" s="415" t="s">
        <v>1029</v>
      </c>
    </row>
    <row r="22" spans="1:12" ht="28.9" customHeight="1" x14ac:dyDescent="0.25">
      <c r="B22" s="418" t="s">
        <v>189</v>
      </c>
      <c r="C22" s="421"/>
      <c r="G22" s="421" t="s">
        <v>526</v>
      </c>
      <c r="L22" s="418" t="s">
        <v>1270</v>
      </c>
    </row>
    <row r="23" spans="1:12" ht="28.9" customHeight="1" x14ac:dyDescent="0.25">
      <c r="A23" s="419" t="s">
        <v>681</v>
      </c>
      <c r="B23" s="420"/>
      <c r="C23" s="420"/>
      <c r="E23" s="420"/>
      <c r="F23" s="420"/>
      <c r="G23" s="420"/>
      <c r="H23" s="420"/>
      <c r="I23" s="420"/>
      <c r="J23" s="420"/>
      <c r="K23" s="419" t="s">
        <v>1172</v>
      </c>
      <c r="L23" s="420"/>
    </row>
    <row r="24" spans="1:12" ht="28.9" customHeight="1" x14ac:dyDescent="0.25">
      <c r="A24" s="419" t="s">
        <v>682</v>
      </c>
      <c r="B24" s="420"/>
      <c r="C24" s="420"/>
      <c r="E24" s="420"/>
      <c r="F24" s="420"/>
      <c r="G24" s="420"/>
      <c r="H24" s="420"/>
      <c r="I24" s="420"/>
      <c r="J24" s="420"/>
      <c r="K24" s="419" t="s">
        <v>1172</v>
      </c>
      <c r="L24" s="420"/>
    </row>
    <row r="25" spans="1:12" ht="28.9" customHeight="1" x14ac:dyDescent="0.25">
      <c r="A25" s="419" t="s">
        <v>683</v>
      </c>
      <c r="B25" s="420"/>
      <c r="C25" s="420"/>
      <c r="E25" s="420"/>
      <c r="F25" s="420"/>
      <c r="G25" s="420"/>
      <c r="H25" s="420"/>
      <c r="I25" s="420"/>
      <c r="J25" s="420"/>
      <c r="K25" s="419" t="s">
        <v>1172</v>
      </c>
      <c r="L25" s="420"/>
    </row>
    <row r="26" spans="1:12" ht="28.9" customHeight="1" x14ac:dyDescent="0.25">
      <c r="A26" s="419" t="s">
        <v>684</v>
      </c>
      <c r="B26" s="420"/>
      <c r="C26" s="420"/>
      <c r="E26" s="420"/>
      <c r="F26" s="420"/>
      <c r="G26" s="420"/>
      <c r="H26" s="420"/>
      <c r="I26" s="420"/>
      <c r="J26" s="420"/>
      <c r="K26" s="419" t="s">
        <v>1172</v>
      </c>
      <c r="L26" s="420"/>
    </row>
    <row r="27" spans="1:12" ht="28.9" customHeight="1" x14ac:dyDescent="0.25">
      <c r="A27" s="419" t="s">
        <v>685</v>
      </c>
      <c r="B27" s="420"/>
      <c r="C27" s="420"/>
      <c r="E27" s="420"/>
      <c r="F27" s="420"/>
      <c r="G27" s="420"/>
      <c r="H27" s="420"/>
      <c r="I27" s="420"/>
      <c r="J27" s="420"/>
      <c r="K27" s="419" t="s">
        <v>1172</v>
      </c>
      <c r="L27" s="420"/>
    </row>
    <row r="28" spans="1:12" ht="54.95" customHeight="1" x14ac:dyDescent="0.3">
      <c r="G28" s="415" t="s">
        <v>1030</v>
      </c>
    </row>
    <row r="29" spans="1:12" ht="21" customHeight="1" x14ac:dyDescent="0.25">
      <c r="L29" s="417" t="s">
        <v>527</v>
      </c>
    </row>
    <row r="30" spans="1:12" x14ac:dyDescent="0.25">
      <c r="L30" s="417" t="s">
        <v>528</v>
      </c>
    </row>
    <row r="31" spans="1:12" x14ac:dyDescent="0.25">
      <c r="B31" s="418" t="s">
        <v>1031</v>
      </c>
      <c r="C31" s="421"/>
      <c r="E31" s="418" t="s">
        <v>530</v>
      </c>
      <c r="H31" s="418" t="s">
        <v>531</v>
      </c>
      <c r="J31" s="418" t="s">
        <v>1270</v>
      </c>
      <c r="L31" s="492" t="s">
        <v>1393</v>
      </c>
    </row>
    <row r="32" spans="1:12" ht="28.9" customHeight="1" x14ac:dyDescent="0.25">
      <c r="A32" s="419" t="s">
        <v>681</v>
      </c>
      <c r="B32" s="420"/>
      <c r="C32" s="420"/>
      <c r="D32" s="420"/>
      <c r="E32" s="420"/>
      <c r="F32" s="420"/>
      <c r="G32" s="420"/>
      <c r="H32" s="420"/>
      <c r="I32" s="419" t="s">
        <v>1172</v>
      </c>
      <c r="J32" s="420"/>
      <c r="L32" s="420"/>
    </row>
    <row r="33" spans="1:12" ht="28.9" customHeight="1" x14ac:dyDescent="0.25">
      <c r="A33" s="419" t="s">
        <v>682</v>
      </c>
      <c r="B33" s="420"/>
      <c r="C33" s="420"/>
      <c r="D33" s="420"/>
      <c r="E33" s="420"/>
      <c r="F33" s="420"/>
      <c r="G33" s="420"/>
      <c r="H33" s="420"/>
      <c r="I33" s="419" t="s">
        <v>1172</v>
      </c>
      <c r="J33" s="420"/>
      <c r="L33" s="420"/>
    </row>
    <row r="34" spans="1:12" ht="28.9" customHeight="1" x14ac:dyDescent="0.25">
      <c r="A34" s="419" t="s">
        <v>683</v>
      </c>
      <c r="B34" s="420"/>
      <c r="C34" s="420"/>
      <c r="D34" s="420"/>
      <c r="E34" s="420"/>
      <c r="F34" s="420"/>
      <c r="G34" s="420"/>
      <c r="H34" s="420"/>
      <c r="I34" s="419" t="s">
        <v>1172</v>
      </c>
      <c r="J34" s="420"/>
      <c r="L34" s="420"/>
    </row>
    <row r="35" spans="1:12" ht="28.9" customHeight="1" x14ac:dyDescent="0.25">
      <c r="A35" s="419" t="s">
        <v>684</v>
      </c>
      <c r="B35" s="420"/>
      <c r="C35" s="420"/>
      <c r="D35" s="420"/>
      <c r="E35" s="420"/>
      <c r="F35" s="420"/>
      <c r="G35" s="420"/>
      <c r="H35" s="420"/>
      <c r="I35" s="419" t="s">
        <v>1172</v>
      </c>
      <c r="J35" s="420"/>
      <c r="L35" s="420"/>
    </row>
  </sheetData>
  <phoneticPr fontId="30" type="noConversion"/>
  <pageMargins left="0.5" right="0.5" top="0.5" bottom="0.5" header="0.5" footer="0.5"/>
  <pageSetup paperSize="5" scale="95" orientation="portrait" r:id="rId1"/>
  <headerFooter alignWithMargins="0">
    <oddFooter>&amp;C&amp;A</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5">
    <pageSetUpPr fitToPage="1"/>
  </sheetPr>
  <dimension ref="A1:J43"/>
  <sheetViews>
    <sheetView defaultGridColor="0" colorId="22" zoomScale="87" workbookViewId="0">
      <selection activeCell="A4" sqref="A4"/>
    </sheetView>
  </sheetViews>
  <sheetFormatPr defaultColWidth="9.625" defaultRowHeight="15.75" x14ac:dyDescent="0.25"/>
  <cols>
    <col min="1" max="4" width="9.625" style="251"/>
    <col min="5" max="5" width="12.625" style="251" customWidth="1"/>
    <col min="6" max="6" width="4.625" style="251" customWidth="1"/>
    <col min="7" max="7" width="12.625" style="251" customWidth="1"/>
    <col min="8" max="8" width="4.625" style="251" customWidth="1"/>
    <col min="9" max="10" width="8.625" style="251" customWidth="1"/>
    <col min="11" max="16384" width="9.625" style="251"/>
  </cols>
  <sheetData>
    <row r="1" spans="1:10" ht="27" x14ac:dyDescent="0.35">
      <c r="E1" s="317" t="s">
        <v>1032</v>
      </c>
    </row>
    <row r="2" spans="1:10" ht="27" x14ac:dyDescent="0.35">
      <c r="E2" s="470" t="s">
        <v>1459</v>
      </c>
    </row>
    <row r="3" spans="1:10" ht="18.75" x14ac:dyDescent="0.3">
      <c r="E3" s="250" t="s">
        <v>202</v>
      </c>
    </row>
    <row r="4" spans="1:10" ht="16.5" thickBot="1" x14ac:dyDescent="0.3">
      <c r="A4" s="257"/>
      <c r="B4" s="257"/>
      <c r="C4" s="257"/>
      <c r="D4" s="257"/>
      <c r="E4" s="257"/>
      <c r="F4" s="257"/>
      <c r="G4" s="257"/>
      <c r="H4" s="257"/>
      <c r="I4" s="257"/>
      <c r="J4" s="257"/>
    </row>
    <row r="5" spans="1:10" ht="27" customHeight="1" thickTop="1" x14ac:dyDescent="0.25">
      <c r="D5" s="258"/>
      <c r="E5" s="254" t="s">
        <v>1034</v>
      </c>
      <c r="F5" s="258"/>
      <c r="G5" s="254" t="s">
        <v>1035</v>
      </c>
      <c r="H5" s="258"/>
      <c r="I5" s="466" t="s">
        <v>1460</v>
      </c>
    </row>
    <row r="6" spans="1:10" ht="16.5" thickBot="1" x14ac:dyDescent="0.3">
      <c r="A6" s="257"/>
      <c r="B6" s="257"/>
      <c r="C6" s="257"/>
      <c r="D6" s="259"/>
      <c r="E6" s="257"/>
      <c r="F6" s="259"/>
      <c r="G6" s="257"/>
      <c r="H6" s="259"/>
      <c r="I6" s="318" t="s">
        <v>203</v>
      </c>
      <c r="J6" s="257"/>
    </row>
    <row r="7" spans="1:10" ht="28.9" customHeight="1" thickTop="1" x14ac:dyDescent="0.25">
      <c r="A7" s="468" t="s">
        <v>1461</v>
      </c>
      <c r="B7" s="261"/>
      <c r="C7" s="261"/>
      <c r="D7" s="262"/>
      <c r="E7" s="274" t="s">
        <v>118</v>
      </c>
      <c r="F7" s="275" t="s">
        <v>1010</v>
      </c>
      <c r="G7" s="261"/>
      <c r="H7" s="269"/>
    </row>
    <row r="8" spans="1:10" ht="28.9" customHeight="1" x14ac:dyDescent="0.25">
      <c r="A8" s="261" t="s">
        <v>632</v>
      </c>
      <c r="B8" s="261"/>
      <c r="C8" s="261"/>
      <c r="D8" s="262"/>
      <c r="E8" s="274" t="s">
        <v>118</v>
      </c>
      <c r="F8" s="275" t="s">
        <v>1010</v>
      </c>
      <c r="G8" s="261"/>
      <c r="H8" s="269"/>
    </row>
    <row r="9" spans="1:10" ht="28.9" customHeight="1" x14ac:dyDescent="0.25">
      <c r="A9" s="261"/>
      <c r="B9" s="261"/>
      <c r="C9" s="261"/>
      <c r="D9" s="262"/>
      <c r="E9" s="261"/>
      <c r="F9" s="269"/>
      <c r="G9" s="261"/>
      <c r="H9" s="269"/>
    </row>
    <row r="10" spans="1:10" ht="28.9" customHeight="1" x14ac:dyDescent="0.25">
      <c r="A10" s="261"/>
      <c r="B10" s="261"/>
      <c r="C10" s="261"/>
      <c r="D10" s="262"/>
      <c r="E10" s="261"/>
      <c r="F10" s="269"/>
      <c r="G10" s="261"/>
      <c r="H10" s="269"/>
    </row>
    <row r="11" spans="1:10" ht="28.9" customHeight="1" x14ac:dyDescent="0.25">
      <c r="A11" s="261" t="s">
        <v>891</v>
      </c>
      <c r="B11" s="261"/>
      <c r="C11" s="261"/>
      <c r="D11" s="262"/>
      <c r="E11" s="261"/>
      <c r="F11" s="269"/>
      <c r="G11" s="274" t="s">
        <v>118</v>
      </c>
      <c r="H11" s="275" t="s">
        <v>1010</v>
      </c>
    </row>
    <row r="12" spans="1:10" ht="28.9" customHeight="1" x14ac:dyDescent="0.25">
      <c r="A12" s="468" t="s">
        <v>1429</v>
      </c>
      <c r="B12" s="261"/>
      <c r="C12" s="261"/>
      <c r="D12" s="262"/>
      <c r="E12" s="261"/>
      <c r="F12" s="269"/>
      <c r="G12" s="274" t="s">
        <v>118</v>
      </c>
      <c r="H12" s="275" t="s">
        <v>1010</v>
      </c>
    </row>
    <row r="13" spans="1:10" ht="28.9" customHeight="1" x14ac:dyDescent="0.25">
      <c r="D13" s="258"/>
      <c r="E13" s="261"/>
      <c r="F13" s="269"/>
      <c r="G13" s="261"/>
      <c r="H13" s="269"/>
    </row>
    <row r="14" spans="1:10" ht="16.899999999999999" customHeight="1" x14ac:dyDescent="0.25">
      <c r="A14" s="468" t="s">
        <v>1402</v>
      </c>
      <c r="B14" s="261"/>
      <c r="C14" s="261"/>
      <c r="D14" s="261"/>
      <c r="E14" s="261"/>
      <c r="F14" s="261"/>
      <c r="G14" s="261"/>
      <c r="H14" s="319" t="s">
        <v>1172</v>
      </c>
      <c r="I14" s="261"/>
      <c r="J14" s="261"/>
    </row>
    <row r="15" spans="1:10" ht="28.5" customHeight="1" thickBot="1" x14ac:dyDescent="0.3">
      <c r="A15" s="471" t="s">
        <v>1401</v>
      </c>
      <c r="B15" s="257"/>
      <c r="C15" s="257"/>
      <c r="D15" s="257"/>
      <c r="E15" s="257"/>
      <c r="F15" s="320" t="s">
        <v>1172</v>
      </c>
      <c r="G15" s="257"/>
      <c r="H15" s="282"/>
    </row>
    <row r="16" spans="1:10" ht="28.9" customHeight="1" thickTop="1" x14ac:dyDescent="0.3">
      <c r="A16" s="261"/>
      <c r="B16" s="261"/>
      <c r="C16" s="261"/>
      <c r="D16" s="261"/>
      <c r="E16" s="321" t="s">
        <v>204</v>
      </c>
      <c r="F16" s="261"/>
      <c r="G16" s="261"/>
      <c r="H16" s="262"/>
    </row>
    <row r="17" spans="1:10" ht="28.9" customHeight="1" x14ac:dyDescent="0.25">
      <c r="A17" s="390" t="str">
        <f>A7</f>
        <v>Outstanding July 1, 2016</v>
      </c>
      <c r="B17" s="261"/>
      <c r="C17" s="261"/>
      <c r="D17" s="262"/>
      <c r="E17" s="274" t="s">
        <v>118</v>
      </c>
      <c r="F17" s="275" t="s">
        <v>1010</v>
      </c>
      <c r="G17" s="261"/>
      <c r="H17" s="269"/>
    </row>
    <row r="18" spans="1:10" ht="28.9" customHeight="1" x14ac:dyDescent="0.25">
      <c r="A18" s="261" t="s">
        <v>632</v>
      </c>
      <c r="B18" s="261"/>
      <c r="C18" s="261"/>
      <c r="D18" s="262"/>
      <c r="E18" s="274" t="s">
        <v>118</v>
      </c>
      <c r="F18" s="275" t="s">
        <v>1010</v>
      </c>
      <c r="G18" s="261"/>
      <c r="H18" s="269"/>
    </row>
    <row r="19" spans="1:10" ht="28.9" customHeight="1" x14ac:dyDescent="0.25">
      <c r="A19" s="261" t="s">
        <v>891</v>
      </c>
      <c r="B19" s="261"/>
      <c r="C19" s="261"/>
      <c r="D19" s="262"/>
      <c r="E19" s="261"/>
      <c r="F19" s="269"/>
      <c r="G19" s="274" t="s">
        <v>118</v>
      </c>
      <c r="H19" s="275" t="s">
        <v>1010</v>
      </c>
    </row>
    <row r="20" spans="1:10" ht="28.9" customHeight="1" x14ac:dyDescent="0.25">
      <c r="A20" s="261"/>
      <c r="B20" s="261"/>
      <c r="C20" s="261"/>
      <c r="D20" s="262"/>
      <c r="E20" s="261"/>
      <c r="F20" s="269"/>
      <c r="G20" s="261"/>
      <c r="H20" s="269"/>
    </row>
    <row r="21" spans="1:10" ht="28.9" customHeight="1" x14ac:dyDescent="0.25">
      <c r="A21" s="261"/>
      <c r="B21" s="261"/>
      <c r="C21" s="261"/>
      <c r="D21" s="262"/>
      <c r="E21" s="261"/>
      <c r="F21" s="269"/>
      <c r="G21" s="261"/>
      <c r="H21" s="269"/>
    </row>
    <row r="22" spans="1:10" ht="28.9" customHeight="1" x14ac:dyDescent="0.25">
      <c r="A22" s="390" t="str">
        <f>A12</f>
        <v>Outstanding June 30, 2017</v>
      </c>
      <c r="B22" s="261"/>
      <c r="C22" s="261"/>
      <c r="D22" s="262"/>
      <c r="E22" s="261"/>
      <c r="F22" s="269"/>
      <c r="G22" s="274" t="s">
        <v>118</v>
      </c>
      <c r="H22" s="275" t="s">
        <v>1010</v>
      </c>
    </row>
    <row r="23" spans="1:10" ht="28.9" customHeight="1" thickBot="1" x14ac:dyDescent="0.3">
      <c r="D23" s="258"/>
      <c r="E23" s="257"/>
      <c r="F23" s="282"/>
      <c r="G23" s="257"/>
      <c r="H23" s="282"/>
    </row>
    <row r="24" spans="1:10" ht="16.899999999999999" customHeight="1" thickTop="1" x14ac:dyDescent="0.25">
      <c r="A24" s="468" t="s">
        <v>1462</v>
      </c>
      <c r="B24" s="261"/>
      <c r="C24" s="261"/>
      <c r="D24" s="261"/>
      <c r="E24" s="261"/>
      <c r="F24" s="261"/>
      <c r="G24" s="261"/>
      <c r="H24" s="319" t="s">
        <v>1172</v>
      </c>
      <c r="I24" s="261"/>
      <c r="J24" s="261"/>
    </row>
    <row r="25" spans="1:10" ht="28.9" customHeight="1" thickBot="1" x14ac:dyDescent="0.3">
      <c r="A25" s="471" t="s">
        <v>1401</v>
      </c>
      <c r="B25" s="257"/>
      <c r="C25" s="257"/>
      <c r="D25" s="257"/>
      <c r="E25" s="257"/>
      <c r="F25" s="320" t="s">
        <v>1172</v>
      </c>
      <c r="G25" s="257"/>
      <c r="H25" s="282"/>
      <c r="I25" s="257"/>
      <c r="J25" s="257"/>
    </row>
    <row r="26" spans="1:10" ht="37.9" customHeight="1" thickTop="1" x14ac:dyDescent="0.3">
      <c r="E26" s="250" t="s">
        <v>205</v>
      </c>
    </row>
    <row r="27" spans="1:10" ht="16.5" thickBot="1" x14ac:dyDescent="0.3">
      <c r="A27" s="257"/>
      <c r="B27" s="257"/>
      <c r="C27" s="257"/>
      <c r="D27" s="257"/>
      <c r="E27" s="257"/>
      <c r="F27" s="257"/>
      <c r="G27" s="257"/>
      <c r="H27" s="257"/>
      <c r="I27" s="257"/>
      <c r="J27" s="257"/>
    </row>
    <row r="28" spans="1:10" ht="28.9" customHeight="1" thickTop="1" x14ac:dyDescent="0.25">
      <c r="A28" s="468" t="s">
        <v>1463</v>
      </c>
      <c r="B28" s="261"/>
      <c r="C28" s="261"/>
      <c r="D28" s="261"/>
      <c r="E28" s="261"/>
      <c r="F28" s="322" t="s">
        <v>1172</v>
      </c>
      <c r="G28" s="261"/>
      <c r="H28" s="262"/>
    </row>
    <row r="29" spans="1:10" ht="28.9" customHeight="1" x14ac:dyDescent="0.25">
      <c r="A29" s="468" t="s">
        <v>1464</v>
      </c>
      <c r="B29" s="261"/>
      <c r="C29" s="261"/>
      <c r="D29" s="261"/>
      <c r="E29" s="261"/>
      <c r="F29" s="322" t="s">
        <v>1172</v>
      </c>
      <c r="G29" s="261"/>
      <c r="H29" s="262"/>
    </row>
    <row r="30" spans="1:10" ht="28.9" customHeight="1" x14ac:dyDescent="0.25">
      <c r="A30" s="261" t="s">
        <v>206</v>
      </c>
      <c r="B30" s="261"/>
      <c r="C30" s="261"/>
      <c r="D30" s="261"/>
      <c r="E30" s="261"/>
      <c r="F30" s="322" t="s">
        <v>1172</v>
      </c>
      <c r="G30" s="261"/>
      <c r="H30" s="262"/>
    </row>
    <row r="31" spans="1:10" ht="28.9" customHeight="1" x14ac:dyDescent="0.25">
      <c r="A31" s="468" t="s">
        <v>1465</v>
      </c>
      <c r="B31" s="261"/>
      <c r="C31" s="261"/>
      <c r="D31" s="261"/>
      <c r="E31" s="261"/>
      <c r="F31" s="322" t="s">
        <v>1172</v>
      </c>
      <c r="G31" s="261"/>
      <c r="H31" s="262"/>
      <c r="I31" s="261"/>
      <c r="J31" s="261"/>
    </row>
    <row r="32" spans="1:10" ht="28.9" customHeight="1" x14ac:dyDescent="0.25">
      <c r="A32" s="468" t="s">
        <v>1466</v>
      </c>
      <c r="B32" s="261"/>
      <c r="C32" s="261"/>
      <c r="D32" s="261"/>
      <c r="E32" s="261"/>
      <c r="F32" s="261"/>
      <c r="G32" s="261"/>
      <c r="H32" s="319" t="s">
        <v>1172</v>
      </c>
      <c r="I32" s="261"/>
      <c r="J32" s="261"/>
    </row>
    <row r="33" spans="1:10" ht="21" customHeight="1" x14ac:dyDescent="0.3">
      <c r="E33" s="314" t="s">
        <v>1467</v>
      </c>
    </row>
    <row r="34" spans="1:10" ht="16.5" thickBot="1" x14ac:dyDescent="0.3">
      <c r="A34" s="257"/>
      <c r="B34" s="257"/>
      <c r="C34" s="257"/>
      <c r="D34" s="257"/>
      <c r="E34" s="257"/>
      <c r="F34" s="257"/>
      <c r="G34" s="257"/>
      <c r="H34" s="257"/>
      <c r="I34" s="257"/>
      <c r="J34" s="257"/>
    </row>
    <row r="35" spans="1:10" ht="9" customHeight="1" thickTop="1" x14ac:dyDescent="0.25">
      <c r="D35" s="258"/>
      <c r="F35" s="258"/>
      <c r="H35" s="258"/>
      <c r="I35" s="258"/>
    </row>
    <row r="36" spans="1:10" x14ac:dyDescent="0.25">
      <c r="B36" s="251" t="s">
        <v>207</v>
      </c>
      <c r="D36" s="258"/>
      <c r="E36" s="466" t="s">
        <v>1404</v>
      </c>
      <c r="F36" s="258"/>
      <c r="G36" s="254" t="s">
        <v>417</v>
      </c>
      <c r="H36" s="258"/>
      <c r="I36" s="292" t="s">
        <v>418</v>
      </c>
      <c r="J36" s="254" t="s">
        <v>24</v>
      </c>
    </row>
    <row r="37" spans="1:10" ht="16.5" thickBot="1" x14ac:dyDescent="0.3">
      <c r="A37" s="257"/>
      <c r="B37" s="257"/>
      <c r="C37" s="257"/>
      <c r="D37" s="259"/>
      <c r="E37" s="257"/>
      <c r="F37" s="259"/>
      <c r="G37" s="257"/>
      <c r="H37" s="259"/>
      <c r="I37" s="323" t="s">
        <v>419</v>
      </c>
      <c r="J37" s="272" t="s">
        <v>420</v>
      </c>
    </row>
    <row r="38" spans="1:10" ht="28.9" customHeight="1" thickTop="1" x14ac:dyDescent="0.25">
      <c r="A38" s="261"/>
      <c r="B38" s="261"/>
      <c r="C38" s="261"/>
      <c r="D38" s="262"/>
      <c r="E38" s="261"/>
      <c r="F38" s="269"/>
      <c r="G38" s="261"/>
      <c r="H38" s="269"/>
      <c r="I38" s="262"/>
      <c r="J38" s="261"/>
    </row>
    <row r="39" spans="1:10" ht="28.9" customHeight="1" x14ac:dyDescent="0.25">
      <c r="A39" s="261"/>
      <c r="B39" s="261"/>
      <c r="C39" s="261"/>
      <c r="D39" s="262"/>
      <c r="E39" s="261"/>
      <c r="F39" s="269"/>
      <c r="G39" s="261"/>
      <c r="H39" s="269"/>
      <c r="I39" s="262"/>
      <c r="J39" s="261"/>
    </row>
    <row r="40" spans="1:10" ht="28.9" customHeight="1" x14ac:dyDescent="0.25">
      <c r="A40" s="261"/>
      <c r="B40" s="261"/>
      <c r="C40" s="261"/>
      <c r="D40" s="262"/>
      <c r="E40" s="261"/>
      <c r="F40" s="269"/>
      <c r="G40" s="261"/>
      <c r="H40" s="269"/>
      <c r="I40" s="262"/>
      <c r="J40" s="261"/>
    </row>
    <row r="41" spans="1:10" ht="28.9" customHeight="1" x14ac:dyDescent="0.25">
      <c r="A41" s="261"/>
      <c r="B41" s="261"/>
      <c r="C41" s="261"/>
      <c r="D41" s="262"/>
      <c r="E41" s="261"/>
      <c r="F41" s="269"/>
      <c r="G41" s="261"/>
      <c r="H41" s="269"/>
      <c r="I41" s="262"/>
      <c r="J41" s="261"/>
    </row>
    <row r="42" spans="1:10" ht="28.9" customHeight="1" thickBot="1" x14ac:dyDescent="0.3">
      <c r="A42" s="257"/>
      <c r="B42" s="257"/>
      <c r="C42" s="257"/>
      <c r="D42" s="259"/>
      <c r="E42" s="257"/>
      <c r="F42" s="282"/>
      <c r="G42" s="257"/>
      <c r="H42" s="282"/>
      <c r="I42" s="259"/>
      <c r="J42" s="257"/>
    </row>
    <row r="43" spans="1:10" ht="16.5" thickTop="1" x14ac:dyDescent="0.25"/>
  </sheetData>
  <phoneticPr fontId="0" type="noConversion"/>
  <pageMargins left="0.5" right="0.5" top="0.5" bottom="0.75" header="0.5" footer="0.5"/>
  <pageSetup paperSize="5" scale="88" orientation="portrait" r:id="rId1"/>
  <headerFooter alignWithMargins="0">
    <oddFooter>&amp;C&amp;A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6">
    <pageSetUpPr fitToPage="1"/>
  </sheetPr>
  <dimension ref="A1:J43"/>
  <sheetViews>
    <sheetView defaultGridColor="0" colorId="22" zoomScale="87" workbookViewId="0">
      <selection activeCell="A4" sqref="A4"/>
    </sheetView>
  </sheetViews>
  <sheetFormatPr defaultColWidth="9.625" defaultRowHeight="15.75" x14ac:dyDescent="0.25"/>
  <cols>
    <col min="1" max="4" width="9.625" style="251"/>
    <col min="5" max="5" width="12.625" style="251" customWidth="1"/>
    <col min="6" max="6" width="4.625" style="251" customWidth="1"/>
    <col min="7" max="7" width="12.625" style="251" customWidth="1"/>
    <col min="8" max="8" width="4.625" style="251" customWidth="1"/>
    <col min="9" max="10" width="8.625" style="251" customWidth="1"/>
    <col min="11" max="16384" width="9.625" style="251"/>
  </cols>
  <sheetData>
    <row r="1" spans="1:10" ht="27" x14ac:dyDescent="0.35">
      <c r="E1" s="317" t="s">
        <v>208</v>
      </c>
    </row>
    <row r="2" spans="1:10" ht="27" x14ac:dyDescent="0.35">
      <c r="E2" s="470" t="s">
        <v>1468</v>
      </c>
    </row>
    <row r="3" spans="1:10" ht="18.75" x14ac:dyDescent="0.3">
      <c r="E3" s="250" t="s">
        <v>785</v>
      </c>
    </row>
    <row r="4" spans="1:10" ht="16.5" thickBot="1" x14ac:dyDescent="0.3">
      <c r="A4" s="257"/>
      <c r="B4" s="257"/>
      <c r="C4" s="257"/>
      <c r="D4" s="257"/>
      <c r="E4" s="257"/>
      <c r="F4" s="257"/>
      <c r="G4" s="257"/>
      <c r="H4" s="257"/>
      <c r="I4" s="257"/>
      <c r="J4" s="257"/>
    </row>
    <row r="5" spans="1:10" ht="27" customHeight="1" thickTop="1" x14ac:dyDescent="0.25">
      <c r="D5" s="258"/>
      <c r="E5" s="254" t="s">
        <v>1034</v>
      </c>
      <c r="F5" s="258"/>
      <c r="G5" s="254" t="s">
        <v>1035</v>
      </c>
      <c r="H5" s="258"/>
      <c r="I5" s="392" t="str">
        <f>'Sheet 49'!I5</f>
        <v xml:space="preserve">      SFY 2018 Debt</v>
      </c>
    </row>
    <row r="6" spans="1:10" ht="16.5" thickBot="1" x14ac:dyDescent="0.3">
      <c r="A6" s="257"/>
      <c r="B6" s="257"/>
      <c r="C6" s="257"/>
      <c r="D6" s="259"/>
      <c r="E6" s="257"/>
      <c r="F6" s="259"/>
      <c r="G6" s="257"/>
      <c r="H6" s="259"/>
      <c r="I6" s="318" t="s">
        <v>203</v>
      </c>
      <c r="J6" s="257"/>
    </row>
    <row r="7" spans="1:10" ht="28.9" customHeight="1" thickTop="1" x14ac:dyDescent="0.25">
      <c r="A7" s="468" t="str">
        <f>'Sheet 49'!A7</f>
        <v>Outstanding July 1, 2016</v>
      </c>
      <c r="B7" s="261"/>
      <c r="C7" s="261"/>
      <c r="D7" s="262"/>
      <c r="E7" s="274" t="s">
        <v>118</v>
      </c>
      <c r="F7" s="275" t="s">
        <v>1010</v>
      </c>
      <c r="G7" s="261"/>
      <c r="H7" s="269"/>
    </row>
    <row r="8" spans="1:10" ht="28.9" customHeight="1" x14ac:dyDescent="0.25">
      <c r="A8" s="261" t="s">
        <v>632</v>
      </c>
      <c r="B8" s="261"/>
      <c r="C8" s="261"/>
      <c r="D8" s="262"/>
      <c r="E8" s="274" t="s">
        <v>118</v>
      </c>
      <c r="F8" s="275" t="s">
        <v>1010</v>
      </c>
      <c r="G8" s="261"/>
      <c r="H8" s="269"/>
    </row>
    <row r="9" spans="1:10" ht="28.9" customHeight="1" x14ac:dyDescent="0.25">
      <c r="A9" s="261"/>
      <c r="B9" s="261"/>
      <c r="C9" s="261"/>
      <c r="D9" s="262"/>
      <c r="E9" s="261"/>
      <c r="F9" s="269"/>
      <c r="G9" s="261"/>
      <c r="H9" s="269"/>
    </row>
    <row r="10" spans="1:10" ht="28.9" customHeight="1" x14ac:dyDescent="0.25">
      <c r="A10" s="261"/>
      <c r="B10" s="261"/>
      <c r="C10" s="261"/>
      <c r="D10" s="262"/>
      <c r="E10" s="261"/>
      <c r="F10" s="269"/>
      <c r="G10" s="261"/>
      <c r="H10" s="269"/>
    </row>
    <row r="11" spans="1:10" ht="28.9" customHeight="1" x14ac:dyDescent="0.25">
      <c r="A11" s="261" t="s">
        <v>891</v>
      </c>
      <c r="B11" s="261"/>
      <c r="C11" s="261"/>
      <c r="D11" s="262"/>
      <c r="E11" s="261"/>
      <c r="F11" s="269"/>
      <c r="G11" s="274" t="s">
        <v>118</v>
      </c>
      <c r="H11" s="275" t="s">
        <v>1010</v>
      </c>
    </row>
    <row r="12" spans="1:10" ht="28.9" customHeight="1" x14ac:dyDescent="0.25">
      <c r="A12" s="468" t="str">
        <f>'Sheet 49'!A12</f>
        <v>Outstanding June 30, 2017</v>
      </c>
      <c r="B12" s="261"/>
      <c r="C12" s="261"/>
      <c r="D12" s="262"/>
      <c r="E12" s="261"/>
      <c r="F12" s="269"/>
      <c r="G12" s="274" t="s">
        <v>118</v>
      </c>
      <c r="H12" s="275" t="s">
        <v>1010</v>
      </c>
    </row>
    <row r="13" spans="1:10" ht="28.9" customHeight="1" x14ac:dyDescent="0.25">
      <c r="D13" s="258"/>
      <c r="E13" s="261"/>
      <c r="F13" s="269"/>
      <c r="G13" s="261"/>
      <c r="H13" s="269"/>
    </row>
    <row r="14" spans="1:10" ht="16.899999999999999" customHeight="1" x14ac:dyDescent="0.25">
      <c r="A14" s="468" t="s">
        <v>1469</v>
      </c>
      <c r="B14" s="261"/>
      <c r="C14" s="261"/>
      <c r="D14" s="261"/>
      <c r="E14" s="261"/>
      <c r="F14" s="261"/>
      <c r="G14" s="261"/>
      <c r="H14" s="319" t="s">
        <v>1172</v>
      </c>
      <c r="I14" s="261"/>
      <c r="J14" s="261"/>
    </row>
    <row r="15" spans="1:10" ht="28.5" customHeight="1" thickBot="1" x14ac:dyDescent="0.3">
      <c r="A15" s="471" t="s">
        <v>1470</v>
      </c>
      <c r="B15" s="257"/>
      <c r="C15" s="257"/>
      <c r="D15" s="257"/>
      <c r="E15" s="257"/>
      <c r="F15" s="320" t="s">
        <v>1172</v>
      </c>
      <c r="G15" s="257"/>
      <c r="H15" s="282"/>
    </row>
    <row r="16" spans="1:10" ht="28.9" customHeight="1" thickTop="1" x14ac:dyDescent="0.3">
      <c r="A16" s="261"/>
      <c r="B16" s="261"/>
      <c r="C16" s="261"/>
      <c r="D16" s="261"/>
      <c r="E16" s="321" t="s">
        <v>785</v>
      </c>
      <c r="F16" s="261"/>
      <c r="G16" s="261"/>
      <c r="H16" s="262"/>
    </row>
    <row r="17" spans="1:10" ht="28.9" customHeight="1" x14ac:dyDescent="0.25">
      <c r="A17" s="390" t="str">
        <f>A7</f>
        <v>Outstanding July 1, 2016</v>
      </c>
      <c r="B17" s="261"/>
      <c r="C17" s="261"/>
      <c r="D17" s="262"/>
      <c r="E17" s="274" t="s">
        <v>118</v>
      </c>
      <c r="F17" s="275" t="s">
        <v>1010</v>
      </c>
      <c r="G17" s="261"/>
      <c r="H17" s="269"/>
    </row>
    <row r="18" spans="1:10" ht="28.9" customHeight="1" x14ac:dyDescent="0.25">
      <c r="A18" s="261" t="s">
        <v>632</v>
      </c>
      <c r="B18" s="261"/>
      <c r="C18" s="261"/>
      <c r="D18" s="262"/>
      <c r="E18" s="274" t="s">
        <v>118</v>
      </c>
      <c r="F18" s="275" t="s">
        <v>1010</v>
      </c>
      <c r="G18" s="261"/>
      <c r="H18" s="269"/>
    </row>
    <row r="19" spans="1:10" ht="28.9" customHeight="1" x14ac:dyDescent="0.25">
      <c r="A19" s="261" t="s">
        <v>891</v>
      </c>
      <c r="B19" s="261"/>
      <c r="C19" s="261"/>
      <c r="D19" s="262"/>
      <c r="E19" s="261"/>
      <c r="F19" s="269"/>
      <c r="G19" s="274" t="s">
        <v>118</v>
      </c>
      <c r="H19" s="275" t="s">
        <v>1010</v>
      </c>
    </row>
    <row r="20" spans="1:10" ht="28.9" customHeight="1" x14ac:dyDescent="0.25">
      <c r="A20" s="261"/>
      <c r="B20" s="261"/>
      <c r="C20" s="261"/>
      <c r="D20" s="262"/>
      <c r="E20" s="261"/>
      <c r="F20" s="269"/>
      <c r="G20" s="261"/>
      <c r="H20" s="269"/>
    </row>
    <row r="21" spans="1:10" ht="28.9" customHeight="1" x14ac:dyDescent="0.25">
      <c r="A21" s="261"/>
      <c r="B21" s="261"/>
      <c r="C21" s="261"/>
      <c r="D21" s="262"/>
      <c r="E21" s="261"/>
      <c r="F21" s="269"/>
      <c r="G21" s="261"/>
      <c r="H21" s="269"/>
    </row>
    <row r="22" spans="1:10" ht="28.9" customHeight="1" x14ac:dyDescent="0.25">
      <c r="A22" s="390" t="str">
        <f>A12</f>
        <v>Outstanding June 30, 2017</v>
      </c>
      <c r="B22" s="261"/>
      <c r="C22" s="261"/>
      <c r="D22" s="262"/>
      <c r="E22" s="261"/>
      <c r="F22" s="269"/>
      <c r="G22" s="274" t="s">
        <v>118</v>
      </c>
      <c r="H22" s="275" t="s">
        <v>1010</v>
      </c>
    </row>
    <row r="23" spans="1:10" ht="28.9" customHeight="1" thickBot="1" x14ac:dyDescent="0.3">
      <c r="D23" s="258"/>
      <c r="E23" s="257"/>
      <c r="F23" s="282"/>
      <c r="G23" s="257"/>
      <c r="H23" s="282"/>
    </row>
    <row r="24" spans="1:10" ht="16.899999999999999" customHeight="1" thickTop="1" x14ac:dyDescent="0.25">
      <c r="A24" s="468" t="str">
        <f>+A14</f>
        <v xml:space="preserve">SFY 2018 Loan Maturities </v>
      </c>
      <c r="B24" s="261"/>
      <c r="C24" s="261"/>
      <c r="D24" s="261"/>
      <c r="E24" s="261"/>
      <c r="F24" s="261"/>
      <c r="G24" s="261"/>
      <c r="H24" s="319" t="s">
        <v>1172</v>
      </c>
      <c r="I24" s="261"/>
      <c r="J24" s="261"/>
    </row>
    <row r="25" spans="1:10" ht="28.9" customHeight="1" thickBot="1" x14ac:dyDescent="0.3">
      <c r="A25" s="471" t="str">
        <f>+A15</f>
        <v>SFY 2018 Interest on Loans *</v>
      </c>
      <c r="B25" s="257"/>
      <c r="C25" s="257"/>
      <c r="D25" s="257"/>
      <c r="E25" s="257"/>
      <c r="F25" s="320" t="s">
        <v>1172</v>
      </c>
      <c r="G25" s="257"/>
      <c r="H25" s="282"/>
      <c r="I25" s="257"/>
      <c r="J25" s="257"/>
    </row>
    <row r="26" spans="1:10" ht="37.9" customHeight="1" thickTop="1" x14ac:dyDescent="0.3">
      <c r="E26" s="250" t="s">
        <v>209</v>
      </c>
    </row>
    <row r="27" spans="1:10" ht="16.5" thickBot="1" x14ac:dyDescent="0.3">
      <c r="A27" s="257"/>
      <c r="B27" s="257"/>
      <c r="C27" s="257"/>
      <c r="D27" s="257"/>
      <c r="E27" s="257"/>
      <c r="F27" s="257"/>
      <c r="G27" s="257"/>
      <c r="H27" s="257"/>
      <c r="I27" s="257"/>
      <c r="J27" s="257"/>
    </row>
    <row r="28" spans="1:10" ht="28.9" customHeight="1" thickTop="1" x14ac:dyDescent="0.25">
      <c r="A28" s="468" t="s">
        <v>1471</v>
      </c>
      <c r="B28" s="261"/>
      <c r="C28" s="261"/>
      <c r="D28" s="261"/>
      <c r="E28" s="261"/>
      <c r="F28" s="322" t="s">
        <v>1172</v>
      </c>
      <c r="G28" s="261"/>
      <c r="H28" s="262"/>
    </row>
    <row r="29" spans="1:10" ht="28.9" customHeight="1" x14ac:dyDescent="0.25">
      <c r="A29" s="468" t="s">
        <v>1464</v>
      </c>
      <c r="B29" s="261"/>
      <c r="C29" s="261"/>
      <c r="D29" s="261"/>
      <c r="E29" s="261"/>
      <c r="F29" s="322" t="s">
        <v>1172</v>
      </c>
      <c r="G29" s="261"/>
      <c r="H29" s="262"/>
    </row>
    <row r="30" spans="1:10" ht="28.9" customHeight="1" x14ac:dyDescent="0.25">
      <c r="A30" s="261" t="s">
        <v>206</v>
      </c>
      <c r="B30" s="261"/>
      <c r="C30" s="261"/>
      <c r="D30" s="261"/>
      <c r="E30" s="261"/>
      <c r="F30" s="322" t="s">
        <v>1172</v>
      </c>
      <c r="G30" s="261"/>
      <c r="H30" s="262"/>
    </row>
    <row r="31" spans="1:10" ht="28.9" customHeight="1" x14ac:dyDescent="0.25">
      <c r="A31" s="468" t="s">
        <v>1465</v>
      </c>
      <c r="B31" s="261"/>
      <c r="C31" s="261"/>
      <c r="D31" s="261"/>
      <c r="E31" s="261"/>
      <c r="F31" s="322" t="s">
        <v>1172</v>
      </c>
      <c r="G31" s="261"/>
      <c r="H31" s="262"/>
      <c r="I31" s="261"/>
      <c r="J31" s="261"/>
    </row>
    <row r="32" spans="1:10" ht="28.9" customHeight="1" x14ac:dyDescent="0.25">
      <c r="A32" s="468" t="s">
        <v>1466</v>
      </c>
      <c r="B32" s="261"/>
      <c r="C32" s="261"/>
      <c r="D32" s="261"/>
      <c r="E32" s="261"/>
      <c r="F32" s="261"/>
      <c r="G32" s="261"/>
      <c r="H32" s="319" t="s">
        <v>1172</v>
      </c>
      <c r="I32" s="261"/>
      <c r="J32" s="261"/>
    </row>
    <row r="33" spans="1:10" ht="21" customHeight="1" x14ac:dyDescent="0.3">
      <c r="E33" s="314" t="s">
        <v>1472</v>
      </c>
    </row>
    <row r="34" spans="1:10" ht="16.5" thickBot="1" x14ac:dyDescent="0.3">
      <c r="A34" s="257"/>
      <c r="B34" s="257"/>
      <c r="C34" s="257"/>
      <c r="D34" s="257"/>
      <c r="E34" s="257"/>
      <c r="F34" s="257"/>
      <c r="G34" s="257"/>
      <c r="H34" s="257"/>
      <c r="I34" s="257"/>
      <c r="J34" s="257"/>
    </row>
    <row r="35" spans="1:10" ht="9" customHeight="1" thickTop="1" x14ac:dyDescent="0.25">
      <c r="D35" s="258"/>
      <c r="F35" s="258"/>
      <c r="H35" s="258"/>
      <c r="I35" s="258"/>
    </row>
    <row r="36" spans="1:10" x14ac:dyDescent="0.25">
      <c r="B36" s="251" t="s">
        <v>207</v>
      </c>
      <c r="D36" s="258"/>
      <c r="E36" s="392" t="str">
        <f>'Sheet 49'!E36</f>
        <v>SFY 2018 Maturity</v>
      </c>
      <c r="F36" s="258"/>
      <c r="G36" s="254" t="s">
        <v>417</v>
      </c>
      <c r="H36" s="258"/>
      <c r="I36" s="292" t="s">
        <v>418</v>
      </c>
      <c r="J36" s="254" t="s">
        <v>24</v>
      </c>
    </row>
    <row r="37" spans="1:10" ht="16.5" thickBot="1" x14ac:dyDescent="0.3">
      <c r="A37" s="257"/>
      <c r="B37" s="257"/>
      <c r="C37" s="257"/>
      <c r="D37" s="259"/>
      <c r="E37" s="257"/>
      <c r="F37" s="259"/>
      <c r="G37" s="257"/>
      <c r="H37" s="259"/>
      <c r="I37" s="323" t="s">
        <v>419</v>
      </c>
      <c r="J37" s="272" t="s">
        <v>420</v>
      </c>
    </row>
    <row r="38" spans="1:10" ht="28.9" customHeight="1" thickTop="1" x14ac:dyDescent="0.25">
      <c r="A38" s="261"/>
      <c r="B38" s="261"/>
      <c r="C38" s="261"/>
      <c r="D38" s="262"/>
      <c r="E38" s="261"/>
      <c r="F38" s="269"/>
      <c r="G38" s="261"/>
      <c r="H38" s="269"/>
      <c r="I38" s="262"/>
      <c r="J38" s="261"/>
    </row>
    <row r="39" spans="1:10" ht="28.9" customHeight="1" x14ac:dyDescent="0.25">
      <c r="A39" s="261"/>
      <c r="B39" s="261"/>
      <c r="C39" s="261"/>
      <c r="D39" s="262"/>
      <c r="E39" s="261"/>
      <c r="F39" s="269"/>
      <c r="G39" s="261"/>
      <c r="H39" s="269"/>
      <c r="I39" s="262"/>
      <c r="J39" s="261"/>
    </row>
    <row r="40" spans="1:10" ht="28.9" customHeight="1" x14ac:dyDescent="0.25">
      <c r="A40" s="261"/>
      <c r="B40" s="261"/>
      <c r="C40" s="261"/>
      <c r="D40" s="262"/>
      <c r="E40" s="261"/>
      <c r="F40" s="269"/>
      <c r="G40" s="261"/>
      <c r="H40" s="269"/>
      <c r="I40" s="262"/>
      <c r="J40" s="261"/>
    </row>
    <row r="41" spans="1:10" ht="28.9" customHeight="1" x14ac:dyDescent="0.25">
      <c r="A41" s="261"/>
      <c r="B41" s="261"/>
      <c r="C41" s="261"/>
      <c r="D41" s="262"/>
      <c r="E41" s="261"/>
      <c r="F41" s="269"/>
      <c r="G41" s="261"/>
      <c r="H41" s="269"/>
      <c r="I41" s="262"/>
      <c r="J41" s="261"/>
    </row>
    <row r="42" spans="1:10" ht="28.9" customHeight="1" thickBot="1" x14ac:dyDescent="0.3">
      <c r="A42" s="257"/>
      <c r="B42" s="257"/>
      <c r="C42" s="257"/>
      <c r="D42" s="259"/>
      <c r="E42" s="257"/>
      <c r="F42" s="282"/>
      <c r="G42" s="257"/>
      <c r="H42" s="282"/>
      <c r="I42" s="259"/>
      <c r="J42" s="257"/>
    </row>
    <row r="43" spans="1:10" ht="16.5" thickTop="1" x14ac:dyDescent="0.25"/>
  </sheetData>
  <phoneticPr fontId="0" type="noConversion"/>
  <pageMargins left="0.5" right="0.5" top="0.5" bottom="0.75" header="0.5" footer="0.5"/>
  <pageSetup paperSize="5" scale="88" orientation="portrait" r:id="rId1"/>
  <headerFooter alignWithMargins="0">
    <oddFooter>&amp;C&amp;A</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7"/>
  <dimension ref="A1:S26"/>
  <sheetViews>
    <sheetView defaultGridColor="0" colorId="22" zoomScaleNormal="100" workbookViewId="0">
      <selection activeCell="B2" sqref="B2"/>
    </sheetView>
  </sheetViews>
  <sheetFormatPr defaultColWidth="9.625" defaultRowHeight="15.75" x14ac:dyDescent="0.25"/>
  <cols>
    <col min="1" max="1" width="3.625" style="251" customWidth="1"/>
    <col min="2" max="2" width="8.625" style="251" customWidth="1"/>
    <col min="3" max="3" width="5.625" style="251" customWidth="1"/>
    <col min="4" max="4" width="16.625" style="251" customWidth="1"/>
    <col min="5" max="5" width="12.625" style="251" customWidth="1"/>
    <col min="6" max="6" width="4.625" style="251" customWidth="1"/>
    <col min="7" max="7" width="12.625" style="251" customWidth="1"/>
    <col min="8" max="8" width="4.625" style="251" customWidth="1"/>
    <col min="9" max="9" width="12.625" style="251" customWidth="1"/>
    <col min="10" max="10" width="4.625" style="251" customWidth="1"/>
    <col min="11" max="11" width="12.625" style="251" customWidth="1"/>
    <col min="12" max="12" width="4.625" style="251" customWidth="1"/>
    <col min="13" max="13" width="12.625" style="251" customWidth="1"/>
    <col min="14" max="14" width="4.625" style="251" customWidth="1"/>
    <col min="15" max="15" width="12.625" style="251" customWidth="1"/>
    <col min="16" max="16" width="4.625" style="251" customWidth="1"/>
    <col min="17" max="17" width="12.625" style="251" customWidth="1"/>
    <col min="18" max="18" width="4.625" style="251" customWidth="1"/>
    <col min="19" max="19" width="15.625" style="251" customWidth="1"/>
    <col min="20" max="16384" width="9.625" style="251"/>
  </cols>
  <sheetData>
    <row r="1" spans="1:19" ht="27" x14ac:dyDescent="0.35">
      <c r="J1" s="317" t="s">
        <v>210</v>
      </c>
    </row>
    <row r="2" spans="1:19" ht="16.5" thickBot="1" x14ac:dyDescent="0.3">
      <c r="B2" s="257"/>
      <c r="C2" s="257"/>
      <c r="D2" s="257"/>
      <c r="E2" s="257"/>
      <c r="F2" s="257"/>
      <c r="G2" s="257"/>
      <c r="H2" s="257"/>
      <c r="I2" s="257"/>
      <c r="J2" s="257"/>
      <c r="K2" s="257"/>
      <c r="L2" s="257"/>
      <c r="M2" s="257"/>
      <c r="N2" s="257"/>
      <c r="O2" s="257"/>
      <c r="P2" s="257"/>
      <c r="Q2" s="257"/>
      <c r="R2" s="257"/>
      <c r="S2" s="257"/>
    </row>
    <row r="3" spans="1:19" ht="13.9" customHeight="1" thickTop="1" x14ac:dyDescent="0.25">
      <c r="D3" s="258"/>
      <c r="F3" s="258"/>
      <c r="H3" s="258"/>
      <c r="J3" s="258"/>
      <c r="L3" s="258"/>
      <c r="N3" s="258"/>
      <c r="R3" s="258"/>
      <c r="S3" s="270"/>
    </row>
    <row r="4" spans="1:19" ht="13.9" customHeight="1" x14ac:dyDescent="0.25">
      <c r="D4" s="258"/>
      <c r="E4" s="254" t="s">
        <v>877</v>
      </c>
      <c r="F4" s="258"/>
      <c r="G4" s="254" t="s">
        <v>877</v>
      </c>
      <c r="H4" s="258"/>
      <c r="I4" s="254" t="s">
        <v>1270</v>
      </c>
      <c r="J4" s="258"/>
      <c r="K4" s="254" t="s">
        <v>189</v>
      </c>
      <c r="L4" s="258"/>
      <c r="M4" s="254" t="s">
        <v>420</v>
      </c>
      <c r="N4" s="258"/>
      <c r="P4" s="465" t="s">
        <v>1473</v>
      </c>
      <c r="R4" s="258"/>
      <c r="S4" s="270"/>
    </row>
    <row r="5" spans="1:19" ht="13.9" customHeight="1" x14ac:dyDescent="0.25">
      <c r="B5" s="251" t="s">
        <v>211</v>
      </c>
      <c r="D5" s="258"/>
      <c r="E5" s="254" t="s">
        <v>1270</v>
      </c>
      <c r="F5" s="258"/>
      <c r="G5" s="254" t="s">
        <v>418</v>
      </c>
      <c r="H5" s="258"/>
      <c r="I5" s="254" t="s">
        <v>879</v>
      </c>
      <c r="J5" s="258"/>
      <c r="K5" s="254" t="s">
        <v>187</v>
      </c>
      <c r="L5" s="258"/>
      <c r="M5" s="254" t="s">
        <v>187</v>
      </c>
      <c r="N5" s="258"/>
      <c r="O5" s="261"/>
      <c r="P5" s="261"/>
      <c r="Q5" s="261"/>
      <c r="R5" s="262"/>
      <c r="S5" s="270"/>
    </row>
    <row r="6" spans="1:19" x14ac:dyDescent="0.25">
      <c r="D6" s="258"/>
      <c r="E6" s="254" t="s">
        <v>632</v>
      </c>
      <c r="F6" s="258"/>
      <c r="G6" s="254" t="s">
        <v>881</v>
      </c>
      <c r="H6" s="258"/>
      <c r="I6" s="254" t="s">
        <v>572</v>
      </c>
      <c r="J6" s="258"/>
      <c r="K6" s="254" t="s">
        <v>882</v>
      </c>
      <c r="L6" s="258"/>
      <c r="M6" s="254" t="s">
        <v>24</v>
      </c>
      <c r="N6" s="258"/>
      <c r="O6" s="254" t="s">
        <v>883</v>
      </c>
      <c r="P6" s="258"/>
      <c r="Q6" s="254" t="s">
        <v>884</v>
      </c>
      <c r="R6" s="258"/>
      <c r="S6" s="270"/>
    </row>
    <row r="7" spans="1:19" ht="16.5" thickBot="1" x14ac:dyDescent="0.3">
      <c r="B7" s="257"/>
      <c r="C7" s="257"/>
      <c r="D7" s="259"/>
      <c r="E7" s="257"/>
      <c r="F7" s="259"/>
      <c r="G7" s="257"/>
      <c r="H7" s="259"/>
      <c r="I7" s="471" t="s">
        <v>1327</v>
      </c>
      <c r="J7" s="259"/>
      <c r="K7" s="257"/>
      <c r="L7" s="259"/>
      <c r="M7" s="257"/>
      <c r="N7" s="259"/>
      <c r="O7" s="257"/>
      <c r="P7" s="259"/>
      <c r="Q7" s="272" t="s">
        <v>886</v>
      </c>
      <c r="R7" s="259"/>
      <c r="S7" s="273"/>
    </row>
    <row r="8" spans="1:19" ht="28.9" customHeight="1" thickTop="1" x14ac:dyDescent="0.25">
      <c r="B8" s="397" t="s">
        <v>681</v>
      </c>
      <c r="C8" s="261"/>
      <c r="D8" s="262"/>
      <c r="E8" s="324"/>
      <c r="F8" s="269"/>
      <c r="G8" s="274"/>
      <c r="H8" s="269"/>
      <c r="I8" s="324"/>
      <c r="J8" s="269"/>
      <c r="K8" s="325"/>
      <c r="L8" s="269"/>
      <c r="M8" s="326"/>
      <c r="N8" s="269"/>
      <c r="O8" s="324"/>
      <c r="P8" s="327"/>
      <c r="Q8" s="324"/>
      <c r="R8" s="269"/>
      <c r="S8" s="328"/>
    </row>
    <row r="9" spans="1:19" ht="28.9" customHeight="1" x14ac:dyDescent="0.25">
      <c r="B9" s="261" t="s">
        <v>682</v>
      </c>
      <c r="C9" s="261"/>
      <c r="D9" s="262"/>
      <c r="E9" s="324"/>
      <c r="F9" s="269"/>
      <c r="G9" s="261"/>
      <c r="H9" s="269"/>
      <c r="I9" s="324"/>
      <c r="J9" s="269"/>
      <c r="K9" s="261"/>
      <c r="L9" s="269"/>
      <c r="M9" s="326"/>
      <c r="N9" s="269"/>
      <c r="O9" s="324"/>
      <c r="P9" s="327"/>
      <c r="Q9" s="324"/>
      <c r="R9" s="269"/>
      <c r="S9" s="328"/>
    </row>
    <row r="10" spans="1:19" ht="28.9" customHeight="1" x14ac:dyDescent="0.25">
      <c r="B10" s="261" t="s">
        <v>683</v>
      </c>
      <c r="C10" s="261"/>
      <c r="D10" s="262"/>
      <c r="E10" s="324"/>
      <c r="F10" s="269"/>
      <c r="G10" s="261"/>
      <c r="H10" s="269"/>
      <c r="I10" s="324"/>
      <c r="J10" s="269"/>
      <c r="K10" s="261"/>
      <c r="L10" s="269"/>
      <c r="M10" s="326"/>
      <c r="N10" s="269"/>
      <c r="O10" s="324"/>
      <c r="P10" s="327"/>
      <c r="Q10" s="324"/>
      <c r="R10" s="269"/>
      <c r="S10" s="328"/>
    </row>
    <row r="11" spans="1:19" ht="28.9" customHeight="1" x14ac:dyDescent="0.25">
      <c r="B11" s="261" t="s">
        <v>684</v>
      </c>
      <c r="C11" s="261"/>
      <c r="D11" s="262"/>
      <c r="E11" s="324"/>
      <c r="F11" s="269"/>
      <c r="G11" s="261"/>
      <c r="H11" s="269"/>
      <c r="I11" s="324"/>
      <c r="J11" s="269"/>
      <c r="K11" s="261"/>
      <c r="L11" s="269"/>
      <c r="M11" s="326"/>
      <c r="N11" s="269"/>
      <c r="O11" s="324"/>
      <c r="P11" s="327"/>
      <c r="Q11" s="324"/>
      <c r="R11" s="269"/>
      <c r="S11" s="328"/>
    </row>
    <row r="12" spans="1:19" ht="28.9" customHeight="1" x14ac:dyDescent="0.25">
      <c r="B12" s="261" t="s">
        <v>685</v>
      </c>
      <c r="C12" s="261"/>
      <c r="D12" s="262"/>
      <c r="E12" s="324"/>
      <c r="F12" s="269"/>
      <c r="G12" s="261"/>
      <c r="H12" s="269"/>
      <c r="I12" s="324"/>
      <c r="J12" s="269"/>
      <c r="K12" s="261"/>
      <c r="L12" s="269"/>
      <c r="M12" s="326"/>
      <c r="N12" s="269"/>
      <c r="O12" s="324"/>
      <c r="P12" s="327"/>
      <c r="Q12" s="324"/>
      <c r="R12" s="269"/>
      <c r="S12" s="328"/>
    </row>
    <row r="13" spans="1:19" ht="28.9" customHeight="1" x14ac:dyDescent="0.25">
      <c r="B13" s="261" t="s">
        <v>686</v>
      </c>
      <c r="C13" s="261"/>
      <c r="D13" s="262"/>
      <c r="E13" s="324"/>
      <c r="F13" s="269"/>
      <c r="G13" s="261"/>
      <c r="H13" s="269"/>
      <c r="I13" s="324"/>
      <c r="J13" s="269"/>
      <c r="K13" s="261"/>
      <c r="L13" s="269"/>
      <c r="M13" s="326"/>
      <c r="N13" s="269"/>
      <c r="O13" s="324"/>
      <c r="P13" s="327"/>
      <c r="Q13" s="324"/>
      <c r="R13" s="269"/>
      <c r="S13" s="328"/>
    </row>
    <row r="14" spans="1:19" ht="28.9" customHeight="1" x14ac:dyDescent="0.25">
      <c r="B14" s="261" t="s">
        <v>687</v>
      </c>
      <c r="C14" s="261"/>
      <c r="D14" s="262"/>
      <c r="E14" s="324"/>
      <c r="F14" s="269"/>
      <c r="G14" s="261"/>
      <c r="H14" s="269"/>
      <c r="I14" s="324"/>
      <c r="J14" s="269"/>
      <c r="K14" s="261"/>
      <c r="L14" s="269"/>
      <c r="M14" s="326"/>
      <c r="N14" s="269"/>
      <c r="O14" s="324"/>
      <c r="P14" s="327"/>
      <c r="Q14" s="324"/>
      <c r="R14" s="269"/>
      <c r="S14" s="328"/>
    </row>
    <row r="15" spans="1:19" ht="35.25" x14ac:dyDescent="0.25">
      <c r="A15" s="278" t="s">
        <v>212</v>
      </c>
      <c r="B15" s="261" t="s">
        <v>99</v>
      </c>
      <c r="C15" s="261"/>
      <c r="D15" s="262"/>
      <c r="E15" s="324"/>
      <c r="F15" s="269"/>
      <c r="G15" s="261"/>
      <c r="H15" s="269"/>
      <c r="I15" s="324"/>
      <c r="J15" s="269"/>
      <c r="K15" s="261"/>
      <c r="L15" s="269"/>
      <c r="M15" s="326"/>
      <c r="N15" s="269"/>
      <c r="O15" s="324"/>
      <c r="P15" s="327"/>
      <c r="Q15" s="324"/>
      <c r="R15" s="269"/>
      <c r="S15" s="328"/>
    </row>
    <row r="16" spans="1:19" ht="28.9" customHeight="1" x14ac:dyDescent="0.25">
      <c r="B16" s="261" t="s">
        <v>102</v>
      </c>
      <c r="C16" s="261"/>
      <c r="D16" s="262"/>
      <c r="E16" s="324"/>
      <c r="F16" s="269"/>
      <c r="G16" s="261"/>
      <c r="H16" s="269"/>
      <c r="I16" s="324"/>
      <c r="J16" s="269"/>
      <c r="K16" s="261"/>
      <c r="L16" s="269"/>
      <c r="M16" s="326"/>
      <c r="N16" s="269"/>
      <c r="O16" s="324"/>
      <c r="P16" s="327"/>
      <c r="Q16" s="324"/>
      <c r="R16" s="269"/>
      <c r="S16" s="328"/>
    </row>
    <row r="17" spans="2:19" ht="28.9" customHeight="1" x14ac:dyDescent="0.25">
      <c r="B17" s="261" t="s">
        <v>105</v>
      </c>
      <c r="C17" s="261"/>
      <c r="D17" s="262"/>
      <c r="E17" s="324"/>
      <c r="F17" s="269"/>
      <c r="G17" s="261"/>
      <c r="H17" s="269"/>
      <c r="I17" s="324"/>
      <c r="J17" s="269"/>
      <c r="K17" s="261"/>
      <c r="L17" s="269"/>
      <c r="M17" s="326"/>
      <c r="N17" s="269"/>
      <c r="O17" s="324"/>
      <c r="P17" s="327"/>
      <c r="Q17" s="324"/>
      <c r="R17" s="269"/>
      <c r="S17" s="328"/>
    </row>
    <row r="18" spans="2:19" ht="28.9" customHeight="1" thickBot="1" x14ac:dyDescent="0.3">
      <c r="M18" s="257"/>
      <c r="N18" s="257"/>
      <c r="O18" s="257"/>
      <c r="P18" s="257"/>
      <c r="Q18" s="257"/>
      <c r="R18" s="257"/>
      <c r="S18" s="257"/>
    </row>
    <row r="19" spans="2:19" ht="21.95" customHeight="1" thickTop="1" thickBot="1" x14ac:dyDescent="0.3">
      <c r="B19" s="251" t="s">
        <v>213</v>
      </c>
      <c r="L19" s="258"/>
      <c r="M19" s="279" t="s">
        <v>214</v>
      </c>
      <c r="N19" s="279"/>
      <c r="O19" s="279"/>
      <c r="P19" s="279"/>
      <c r="Q19" s="279"/>
      <c r="R19" s="279"/>
      <c r="S19" s="302"/>
    </row>
    <row r="20" spans="2:19" ht="21.95" customHeight="1" x14ac:dyDescent="0.25">
      <c r="B20" s="251" t="s">
        <v>215</v>
      </c>
      <c r="C20" s="251" t="s">
        <v>216</v>
      </c>
      <c r="L20" s="258"/>
      <c r="M20" s="468" t="s">
        <v>1474</v>
      </c>
      <c r="N20" s="261"/>
      <c r="O20" s="261"/>
      <c r="P20" s="261"/>
      <c r="Q20" s="261"/>
      <c r="R20" s="329" t="s">
        <v>1172</v>
      </c>
      <c r="S20" s="330"/>
    </row>
    <row r="21" spans="2:19" ht="21.95" customHeight="1" x14ac:dyDescent="0.25">
      <c r="D21" s="251" t="s">
        <v>217</v>
      </c>
      <c r="L21" s="258"/>
      <c r="M21" s="468" t="s">
        <v>1475</v>
      </c>
      <c r="N21" s="261"/>
      <c r="O21" s="261"/>
      <c r="P21" s="261"/>
      <c r="Q21" s="261"/>
      <c r="R21" s="329" t="s">
        <v>1172</v>
      </c>
      <c r="S21" s="330"/>
    </row>
    <row r="22" spans="2:19" ht="21.95" customHeight="1" x14ac:dyDescent="0.25">
      <c r="C22" s="251" t="s">
        <v>218</v>
      </c>
      <c r="L22" s="258"/>
      <c r="M22" s="261" t="s">
        <v>219</v>
      </c>
      <c r="N22" s="261"/>
      <c r="O22" s="261"/>
      <c r="P22" s="261"/>
      <c r="Q22" s="261"/>
      <c r="R22" s="329" t="s">
        <v>1172</v>
      </c>
      <c r="S22" s="330"/>
    </row>
    <row r="23" spans="2:19" ht="21.95" customHeight="1" x14ac:dyDescent="0.25">
      <c r="C23" s="466" t="s">
        <v>1478</v>
      </c>
      <c r="L23" s="258"/>
      <c r="M23" s="468" t="s">
        <v>1476</v>
      </c>
      <c r="N23" s="261"/>
      <c r="O23" s="261"/>
      <c r="P23" s="261"/>
      <c r="Q23" s="261"/>
      <c r="R23" s="329" t="s">
        <v>1172</v>
      </c>
      <c r="S23" s="330"/>
    </row>
    <row r="24" spans="2:19" ht="21.95" customHeight="1" thickBot="1" x14ac:dyDescent="0.3">
      <c r="C24" s="466" t="s">
        <v>1479</v>
      </c>
      <c r="L24" s="258"/>
      <c r="M24" s="471" t="s">
        <v>1477</v>
      </c>
      <c r="N24" s="257"/>
      <c r="O24" s="257"/>
      <c r="P24" s="257"/>
      <c r="Q24" s="257"/>
      <c r="R24" s="331" t="s">
        <v>1172</v>
      </c>
      <c r="S24" s="332"/>
    </row>
    <row r="25" spans="2:19" ht="21.95" customHeight="1" thickTop="1" x14ac:dyDescent="0.25">
      <c r="C25" s="251" t="s">
        <v>220</v>
      </c>
    </row>
    <row r="26" spans="2:19" ht="21.95" customHeight="1" x14ac:dyDescent="0.25">
      <c r="D26" s="251" t="s">
        <v>221</v>
      </c>
      <c r="P26" s="315" t="s">
        <v>222</v>
      </c>
    </row>
  </sheetData>
  <phoneticPr fontId="0" type="noConversion"/>
  <pageMargins left="0.5" right="0.5" top="0.5" bottom="0.5" header="0.5" footer="0.25"/>
  <pageSetup paperSize="5" scale="86" orientation="landscape" r:id="rId1"/>
  <headerFooter alignWithMargins="0">
    <oddFooter>&amp;C&amp;A</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8">
    <pageSetUpPr fitToPage="1"/>
  </sheetPr>
  <dimension ref="A1:S27"/>
  <sheetViews>
    <sheetView defaultGridColor="0" colorId="22" zoomScale="87" workbookViewId="0">
      <selection activeCell="B2" sqref="B2"/>
    </sheetView>
  </sheetViews>
  <sheetFormatPr defaultColWidth="9.625" defaultRowHeight="15.75" x14ac:dyDescent="0.25"/>
  <cols>
    <col min="1" max="1" width="3.625" style="251" customWidth="1"/>
    <col min="2" max="3" width="5.625" style="251" customWidth="1"/>
    <col min="4" max="4" width="19.625" style="251" customWidth="1"/>
    <col min="5" max="5" width="12.625" style="251" customWidth="1"/>
    <col min="6" max="6" width="4.625" style="251" customWidth="1"/>
    <col min="7" max="7" width="12.625" style="251" customWidth="1"/>
    <col min="8" max="8" width="4.625" style="251" customWidth="1"/>
    <col min="9" max="9" width="12.625" style="251" customWidth="1"/>
    <col min="10" max="10" width="4.625" style="251" customWidth="1"/>
    <col min="11" max="11" width="12.625" style="251" customWidth="1"/>
    <col min="12" max="12" width="4.625" style="251" customWidth="1"/>
    <col min="13" max="13" width="12.625" style="251" customWidth="1"/>
    <col min="14" max="14" width="4.625" style="251" customWidth="1"/>
    <col min="15" max="15" width="12.625" style="251" customWidth="1"/>
    <col min="16" max="16" width="4.625" style="251" customWidth="1"/>
    <col min="17" max="17" width="12.625" style="251" customWidth="1"/>
    <col min="18" max="18" width="4.625" style="251" customWidth="1"/>
    <col min="19" max="19" width="15.625" style="251" customWidth="1"/>
    <col min="20" max="16384" width="9.625" style="251"/>
  </cols>
  <sheetData>
    <row r="1" spans="1:19" ht="30" x14ac:dyDescent="0.4">
      <c r="J1" s="255" t="s">
        <v>223</v>
      </c>
    </row>
    <row r="2" spans="1:19" ht="16.5" thickBot="1" x14ac:dyDescent="0.3">
      <c r="B2" s="257"/>
      <c r="C2" s="257"/>
      <c r="D2" s="257"/>
      <c r="E2" s="257"/>
      <c r="F2" s="257"/>
      <c r="G2" s="257"/>
      <c r="H2" s="257"/>
      <c r="I2" s="257"/>
      <c r="J2" s="257"/>
      <c r="K2" s="257"/>
      <c r="L2" s="257"/>
      <c r="M2" s="257"/>
      <c r="N2" s="257"/>
      <c r="O2" s="257"/>
      <c r="P2" s="257"/>
      <c r="Q2" s="257"/>
      <c r="R2" s="257"/>
      <c r="S2" s="257"/>
    </row>
    <row r="3" spans="1:19" ht="16.5" thickTop="1" x14ac:dyDescent="0.25">
      <c r="D3" s="258"/>
      <c r="F3" s="258"/>
      <c r="H3" s="258"/>
      <c r="J3" s="258"/>
      <c r="L3" s="258"/>
      <c r="N3" s="258"/>
      <c r="R3" s="258"/>
      <c r="S3" s="270"/>
    </row>
    <row r="4" spans="1:19" x14ac:dyDescent="0.25">
      <c r="D4" s="258"/>
      <c r="E4" s="254" t="s">
        <v>877</v>
      </c>
      <c r="F4" s="258"/>
      <c r="G4" s="254" t="s">
        <v>877</v>
      </c>
      <c r="H4" s="258"/>
      <c r="I4" s="254" t="s">
        <v>1270</v>
      </c>
      <c r="J4" s="258"/>
      <c r="K4" s="254" t="s">
        <v>189</v>
      </c>
      <c r="L4" s="258"/>
      <c r="M4" s="254" t="s">
        <v>420</v>
      </c>
      <c r="N4" s="258"/>
      <c r="P4" s="465" t="str">
        <f>'Sheet 50'!P4</f>
        <v xml:space="preserve">       SFY 2018 Budget Requirement</v>
      </c>
      <c r="R4" s="258"/>
      <c r="S4" s="333" t="s">
        <v>24</v>
      </c>
    </row>
    <row r="5" spans="1:19" x14ac:dyDescent="0.25">
      <c r="B5" s="251" t="s">
        <v>211</v>
      </c>
      <c r="D5" s="258"/>
      <c r="E5" s="254" t="s">
        <v>1270</v>
      </c>
      <c r="F5" s="258"/>
      <c r="G5" s="254" t="s">
        <v>418</v>
      </c>
      <c r="H5" s="258"/>
      <c r="I5" s="254" t="s">
        <v>879</v>
      </c>
      <c r="J5" s="258"/>
      <c r="K5" s="254" t="s">
        <v>187</v>
      </c>
      <c r="L5" s="258"/>
      <c r="M5" s="254" t="s">
        <v>187</v>
      </c>
      <c r="N5" s="258"/>
      <c r="O5" s="261"/>
      <c r="P5" s="261"/>
      <c r="Q5" s="261"/>
      <c r="R5" s="262"/>
      <c r="S5" s="333" t="s">
        <v>880</v>
      </c>
    </row>
    <row r="6" spans="1:19" x14ac:dyDescent="0.25">
      <c r="D6" s="258"/>
      <c r="E6" s="254" t="s">
        <v>632</v>
      </c>
      <c r="F6" s="258"/>
      <c r="G6" s="254" t="s">
        <v>881</v>
      </c>
      <c r="H6" s="258"/>
      <c r="I6" s="254" t="s">
        <v>572</v>
      </c>
      <c r="J6" s="258"/>
      <c r="K6" s="254" t="s">
        <v>882</v>
      </c>
      <c r="L6" s="258"/>
      <c r="M6" s="254" t="s">
        <v>24</v>
      </c>
      <c r="N6" s="258"/>
      <c r="O6" s="254" t="s">
        <v>883</v>
      </c>
      <c r="P6" s="258"/>
      <c r="Q6" s="254" t="s">
        <v>884</v>
      </c>
      <c r="R6" s="258"/>
      <c r="S6" s="333" t="s">
        <v>885</v>
      </c>
    </row>
    <row r="7" spans="1:19" ht="16.5" thickBot="1" x14ac:dyDescent="0.3">
      <c r="B7" s="257"/>
      <c r="C7" s="257"/>
      <c r="D7" s="259"/>
      <c r="E7" s="257"/>
      <c r="F7" s="259"/>
      <c r="G7" s="257"/>
      <c r="H7" s="259"/>
      <c r="I7" s="471" t="str">
        <f>'Sheet 50'!I7</f>
        <v>June 30, 2017</v>
      </c>
      <c r="J7" s="259"/>
      <c r="K7" s="257"/>
      <c r="L7" s="259"/>
      <c r="M7" s="257"/>
      <c r="N7" s="259"/>
      <c r="O7" s="257"/>
      <c r="P7" s="259"/>
      <c r="Q7" s="272" t="s">
        <v>886</v>
      </c>
      <c r="R7" s="259"/>
      <c r="S7" s="273"/>
    </row>
    <row r="8" spans="1:19" ht="28.9" customHeight="1" thickTop="1" x14ac:dyDescent="0.25">
      <c r="B8" s="261" t="s">
        <v>681</v>
      </c>
      <c r="C8" s="261"/>
      <c r="D8" s="262"/>
      <c r="E8" s="261"/>
      <c r="F8" s="269"/>
      <c r="G8" s="261"/>
      <c r="H8" s="269"/>
      <c r="I8" s="261"/>
      <c r="J8" s="269"/>
      <c r="K8" s="261"/>
      <c r="L8" s="269"/>
      <c r="M8" s="261"/>
      <c r="N8" s="269"/>
      <c r="O8" s="261"/>
      <c r="P8" s="269"/>
      <c r="Q8" s="261"/>
      <c r="R8" s="269"/>
      <c r="S8" s="328"/>
    </row>
    <row r="9" spans="1:19" ht="28.9" customHeight="1" x14ac:dyDescent="0.25">
      <c r="B9" s="261" t="s">
        <v>682</v>
      </c>
      <c r="C9" s="261"/>
      <c r="D9" s="262"/>
      <c r="E9" s="261"/>
      <c r="F9" s="269"/>
      <c r="G9" s="261"/>
      <c r="H9" s="269"/>
      <c r="I9" s="261"/>
      <c r="J9" s="269"/>
      <c r="K9" s="261"/>
      <c r="L9" s="269"/>
      <c r="M9" s="261"/>
      <c r="N9" s="269"/>
      <c r="O9" s="261"/>
      <c r="P9" s="269"/>
      <c r="Q9" s="261"/>
      <c r="R9" s="269"/>
      <c r="S9" s="328"/>
    </row>
    <row r="10" spans="1:19" ht="28.9" customHeight="1" x14ac:dyDescent="0.25">
      <c r="B10" s="261" t="s">
        <v>683</v>
      </c>
      <c r="C10" s="261"/>
      <c r="D10" s="262"/>
      <c r="E10" s="261"/>
      <c r="F10" s="269"/>
      <c r="G10" s="261"/>
      <c r="H10" s="269"/>
      <c r="I10" s="261"/>
      <c r="J10" s="269"/>
      <c r="K10" s="261"/>
      <c r="L10" s="269"/>
      <c r="M10" s="261"/>
      <c r="N10" s="269"/>
      <c r="O10" s="261"/>
      <c r="P10" s="269"/>
      <c r="Q10" s="261"/>
      <c r="R10" s="269"/>
      <c r="S10" s="328"/>
    </row>
    <row r="11" spans="1:19" ht="28.9" customHeight="1" x14ac:dyDescent="0.25">
      <c r="B11" s="261" t="s">
        <v>684</v>
      </c>
      <c r="C11" s="261"/>
      <c r="D11" s="262"/>
      <c r="E11" s="261"/>
      <c r="F11" s="269"/>
      <c r="G11" s="261"/>
      <c r="H11" s="269"/>
      <c r="I11" s="261"/>
      <c r="J11" s="269"/>
      <c r="K11" s="261"/>
      <c r="L11" s="269"/>
      <c r="M11" s="261"/>
      <c r="N11" s="269"/>
      <c r="O11" s="261"/>
      <c r="P11" s="269"/>
      <c r="Q11" s="261"/>
      <c r="R11" s="269"/>
      <c r="S11" s="328"/>
    </row>
    <row r="12" spans="1:19" ht="28.9" customHeight="1" x14ac:dyDescent="0.25">
      <c r="B12" s="261" t="s">
        <v>685</v>
      </c>
      <c r="C12" s="261"/>
      <c r="D12" s="262"/>
      <c r="E12" s="261"/>
      <c r="F12" s="269"/>
      <c r="G12" s="261"/>
      <c r="H12" s="269"/>
      <c r="I12" s="261"/>
      <c r="J12" s="269"/>
      <c r="K12" s="261"/>
      <c r="L12" s="269"/>
      <c r="M12" s="261"/>
      <c r="N12" s="269"/>
      <c r="O12" s="261"/>
      <c r="P12" s="269"/>
      <c r="Q12" s="261"/>
      <c r="R12" s="269"/>
      <c r="S12" s="328"/>
    </row>
    <row r="13" spans="1:19" ht="28.9" customHeight="1" x14ac:dyDescent="0.25">
      <c r="B13" s="261" t="s">
        <v>686</v>
      </c>
      <c r="C13" s="261"/>
      <c r="D13" s="262"/>
      <c r="E13" s="261"/>
      <c r="F13" s="269"/>
      <c r="G13" s="261"/>
      <c r="H13" s="269"/>
      <c r="I13" s="261"/>
      <c r="J13" s="269"/>
      <c r="K13" s="261"/>
      <c r="L13" s="269"/>
      <c r="M13" s="261"/>
      <c r="N13" s="269"/>
      <c r="O13" s="261"/>
      <c r="P13" s="269"/>
      <c r="Q13" s="261"/>
      <c r="R13" s="269"/>
      <c r="S13" s="328"/>
    </row>
    <row r="14" spans="1:19" ht="35.25" x14ac:dyDescent="0.25">
      <c r="A14" s="278" t="s">
        <v>224</v>
      </c>
      <c r="B14" s="261" t="s">
        <v>687</v>
      </c>
      <c r="C14" s="261"/>
      <c r="D14" s="262"/>
      <c r="E14" s="261"/>
      <c r="F14" s="269"/>
      <c r="G14" s="261"/>
      <c r="H14" s="269"/>
      <c r="I14" s="261"/>
      <c r="J14" s="269"/>
      <c r="K14" s="261"/>
      <c r="L14" s="269"/>
      <c r="M14" s="261"/>
      <c r="N14" s="269"/>
      <c r="O14" s="261"/>
      <c r="P14" s="269"/>
      <c r="Q14" s="261"/>
      <c r="R14" s="269"/>
      <c r="S14" s="328"/>
    </row>
    <row r="15" spans="1:19" ht="28.5" customHeight="1" x14ac:dyDescent="0.25">
      <c r="B15" s="261" t="s">
        <v>99</v>
      </c>
      <c r="C15" s="261"/>
      <c r="D15" s="262"/>
      <c r="E15" s="261"/>
      <c r="F15" s="269"/>
      <c r="G15" s="261"/>
      <c r="H15" s="269"/>
      <c r="I15" s="261"/>
      <c r="J15" s="269"/>
      <c r="K15" s="261"/>
      <c r="L15" s="269"/>
      <c r="M15" s="261"/>
      <c r="N15" s="269"/>
      <c r="O15" s="261"/>
      <c r="P15" s="269"/>
      <c r="Q15" s="261"/>
      <c r="R15" s="269"/>
      <c r="S15" s="328"/>
    </row>
    <row r="16" spans="1:19" ht="28.9" customHeight="1" x14ac:dyDescent="0.25">
      <c r="B16" s="261" t="s">
        <v>102</v>
      </c>
      <c r="C16" s="261"/>
      <c r="D16" s="262"/>
      <c r="E16" s="261"/>
      <c r="F16" s="269"/>
      <c r="G16" s="261"/>
      <c r="H16" s="269"/>
      <c r="I16" s="261"/>
      <c r="J16" s="269"/>
      <c r="K16" s="261"/>
      <c r="L16" s="269"/>
      <c r="M16" s="261"/>
      <c r="N16" s="269"/>
      <c r="O16" s="261"/>
      <c r="P16" s="269"/>
      <c r="Q16" s="261"/>
      <c r="R16" s="269"/>
      <c r="S16" s="328"/>
    </row>
    <row r="17" spans="2:19" ht="28.9" customHeight="1" x14ac:dyDescent="0.25">
      <c r="B17" s="261" t="s">
        <v>105</v>
      </c>
      <c r="C17" s="261"/>
      <c r="D17" s="262"/>
      <c r="E17" s="261"/>
      <c r="F17" s="269"/>
      <c r="G17" s="261"/>
      <c r="H17" s="269"/>
      <c r="I17" s="261"/>
      <c r="J17" s="269"/>
      <c r="K17" s="261"/>
      <c r="L17" s="269"/>
      <c r="M17" s="261"/>
      <c r="N17" s="269"/>
      <c r="O17" s="261"/>
      <c r="P17" s="269"/>
      <c r="Q17" s="261"/>
      <c r="R17" s="269"/>
      <c r="S17" s="328"/>
    </row>
    <row r="18" spans="2:19" ht="28.9" customHeight="1" x14ac:dyDescent="0.25">
      <c r="B18" s="261" t="s">
        <v>1114</v>
      </c>
      <c r="C18" s="261"/>
      <c r="D18" s="262"/>
      <c r="E18" s="261"/>
      <c r="F18" s="269"/>
      <c r="G18" s="261"/>
      <c r="H18" s="269"/>
      <c r="I18" s="261"/>
      <c r="J18" s="269"/>
      <c r="K18" s="261"/>
      <c r="L18" s="269"/>
      <c r="M18" s="261"/>
      <c r="N18" s="269"/>
      <c r="O18" s="261"/>
      <c r="P18" s="269"/>
      <c r="Q18" s="261"/>
      <c r="R18" s="269"/>
      <c r="S18" s="328"/>
    </row>
    <row r="19" spans="2:19" ht="28.9" customHeight="1" x14ac:dyDescent="0.25">
      <c r="B19" s="261" t="s">
        <v>1116</v>
      </c>
      <c r="C19" s="261"/>
      <c r="D19" s="262"/>
      <c r="E19" s="261"/>
      <c r="F19" s="269"/>
      <c r="G19" s="261"/>
      <c r="H19" s="269"/>
      <c r="I19" s="261"/>
      <c r="J19" s="269"/>
      <c r="K19" s="261"/>
      <c r="L19" s="269"/>
      <c r="M19" s="261"/>
      <c r="N19" s="269"/>
      <c r="O19" s="261"/>
      <c r="P19" s="269"/>
      <c r="Q19" s="261"/>
      <c r="R19" s="269"/>
      <c r="S19" s="328"/>
    </row>
    <row r="20" spans="2:19" ht="28.9" customHeight="1" x14ac:dyDescent="0.25">
      <c r="B20" s="261" t="s">
        <v>1118</v>
      </c>
      <c r="C20" s="261"/>
      <c r="D20" s="262"/>
      <c r="E20" s="261"/>
      <c r="F20" s="269"/>
      <c r="G20" s="261"/>
      <c r="H20" s="269"/>
      <c r="I20" s="261"/>
      <c r="J20" s="269"/>
      <c r="K20" s="261"/>
      <c r="L20" s="269"/>
      <c r="M20" s="261"/>
      <c r="N20" s="269"/>
      <c r="O20" s="261"/>
      <c r="P20" s="269"/>
      <c r="Q20" s="261"/>
      <c r="R20" s="269"/>
      <c r="S20" s="328"/>
    </row>
    <row r="21" spans="2:19" ht="28.9" customHeight="1" x14ac:dyDescent="0.25">
      <c r="B21" s="261" t="s">
        <v>576</v>
      </c>
      <c r="C21" s="261"/>
      <c r="D21" s="262"/>
      <c r="E21" s="261"/>
      <c r="F21" s="269"/>
      <c r="G21" s="261"/>
      <c r="H21" s="269"/>
      <c r="I21" s="261"/>
      <c r="J21" s="269"/>
      <c r="K21" s="261"/>
      <c r="L21" s="269"/>
      <c r="M21" s="261"/>
      <c r="N21" s="269"/>
      <c r="O21" s="261"/>
      <c r="P21" s="269"/>
      <c r="Q21" s="261"/>
      <c r="R21" s="269"/>
      <c r="S21" s="328"/>
    </row>
    <row r="22" spans="2:19" ht="28.9" customHeight="1" thickBot="1" x14ac:dyDescent="0.3">
      <c r="B22" s="257" t="s">
        <v>1217</v>
      </c>
      <c r="C22" s="257"/>
      <c r="D22" s="259"/>
      <c r="E22" s="257"/>
      <c r="F22" s="282"/>
      <c r="G22" s="257"/>
      <c r="H22" s="282"/>
      <c r="I22" s="257"/>
      <c r="J22" s="282"/>
      <c r="K22" s="257"/>
      <c r="L22" s="282"/>
      <c r="M22" s="257"/>
      <c r="N22" s="282"/>
      <c r="O22" s="257"/>
      <c r="P22" s="282"/>
      <c r="Q22" s="257"/>
      <c r="R22" s="282"/>
      <c r="S22" s="273"/>
    </row>
    <row r="23" spans="2:19" ht="18" customHeight="1" thickTop="1" x14ac:dyDescent="0.25">
      <c r="B23" s="251" t="s">
        <v>213</v>
      </c>
    </row>
    <row r="24" spans="2:19" x14ac:dyDescent="0.25">
      <c r="B24" s="251" t="s">
        <v>215</v>
      </c>
      <c r="C24" s="251" t="s">
        <v>225</v>
      </c>
    </row>
    <row r="25" spans="2:19" x14ac:dyDescent="0.25">
      <c r="C25" s="466" t="s">
        <v>1480</v>
      </c>
    </row>
    <row r="26" spans="2:19" x14ac:dyDescent="0.25">
      <c r="D26" s="358" t="s">
        <v>1481</v>
      </c>
    </row>
    <row r="27" spans="2:19" x14ac:dyDescent="0.25">
      <c r="C27" s="251" t="s">
        <v>165</v>
      </c>
    </row>
  </sheetData>
  <phoneticPr fontId="0" type="noConversion"/>
  <pageMargins left="0.5" right="0.5" top="0.5" bottom="0.5" header="0.5" footer="0.25"/>
  <pageSetup paperSize="5" scale="87" orientation="landscape" r:id="rId1"/>
  <headerFooter alignWithMargins="0">
    <oddFooter>&amp;C&amp;A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9">
    <pageSetUpPr fitToPage="1"/>
  </sheetPr>
  <dimension ref="A1:K28"/>
  <sheetViews>
    <sheetView defaultGridColor="0" colorId="22" zoomScale="87" workbookViewId="0">
      <selection activeCell="B2" sqref="B2"/>
    </sheetView>
  </sheetViews>
  <sheetFormatPr defaultColWidth="10.625" defaultRowHeight="15.75" x14ac:dyDescent="0.25"/>
  <cols>
    <col min="1" max="2" width="3.625" style="251" customWidth="1"/>
    <col min="3" max="3" width="55.75" style="251" customWidth="1"/>
    <col min="4" max="4" width="10.625" style="251"/>
    <col min="5" max="5" width="27.75" style="251" customWidth="1"/>
    <col min="6" max="6" width="4.625" style="251" customWidth="1"/>
    <col min="7" max="7" width="18.75" style="251" customWidth="1"/>
    <col min="8" max="8" width="4.625" style="251" customWidth="1"/>
    <col min="9" max="9" width="18.75" style="251" customWidth="1"/>
    <col min="10" max="10" width="4.625" style="251" customWidth="1"/>
    <col min="11" max="11" width="1.625" style="251" customWidth="1"/>
    <col min="12" max="16384" width="10.625" style="251"/>
  </cols>
  <sheetData>
    <row r="1" spans="1:11" ht="30" x14ac:dyDescent="0.4">
      <c r="A1" s="513" t="s">
        <v>72</v>
      </c>
      <c r="B1" s="513"/>
      <c r="C1" s="513"/>
      <c r="D1" s="513"/>
      <c r="E1" s="513"/>
      <c r="F1" s="513"/>
      <c r="G1" s="513"/>
      <c r="H1" s="513"/>
      <c r="I1" s="513"/>
      <c r="J1" s="513"/>
    </row>
    <row r="2" spans="1:11" ht="16.5" thickBot="1" x14ac:dyDescent="0.3">
      <c r="B2" s="257"/>
      <c r="C2" s="257"/>
      <c r="D2" s="257"/>
      <c r="E2" s="257"/>
      <c r="F2" s="257"/>
      <c r="G2" s="257"/>
      <c r="H2" s="257"/>
      <c r="I2" s="257"/>
      <c r="J2" s="257"/>
    </row>
    <row r="3" spans="1:11" ht="16.5" thickTop="1" x14ac:dyDescent="0.25">
      <c r="D3" s="258"/>
      <c r="F3" s="258"/>
      <c r="J3" s="258"/>
      <c r="K3" s="285"/>
    </row>
    <row r="4" spans="1:11" x14ac:dyDescent="0.25">
      <c r="D4" s="258"/>
      <c r="E4" s="254" t="s">
        <v>1270</v>
      </c>
      <c r="F4" s="258"/>
      <c r="H4" s="406" t="str">
        <f>'Sheet 50'!P4</f>
        <v xml:space="preserve">       SFY 2018 Budget Requirement</v>
      </c>
      <c r="J4" s="258"/>
      <c r="K4" s="285"/>
    </row>
    <row r="5" spans="1:11" x14ac:dyDescent="0.25">
      <c r="C5" s="254" t="s">
        <v>526</v>
      </c>
      <c r="D5" s="258"/>
      <c r="E5" s="254" t="s">
        <v>73</v>
      </c>
      <c r="F5" s="258"/>
      <c r="G5" s="261"/>
      <c r="H5" s="261"/>
      <c r="I5" s="261"/>
      <c r="J5" s="262"/>
      <c r="K5" s="285"/>
    </row>
    <row r="6" spans="1:11" x14ac:dyDescent="0.25">
      <c r="D6" s="258"/>
      <c r="E6" s="254" t="s">
        <v>572</v>
      </c>
      <c r="F6" s="258"/>
      <c r="G6" s="254" t="s">
        <v>883</v>
      </c>
      <c r="H6" s="258"/>
      <c r="I6" s="254" t="s">
        <v>74</v>
      </c>
      <c r="J6" s="258"/>
      <c r="K6" s="285"/>
    </row>
    <row r="7" spans="1:11" ht="16.5" thickBot="1" x14ac:dyDescent="0.3">
      <c r="B7" s="257"/>
      <c r="C7" s="257"/>
      <c r="D7" s="259"/>
      <c r="E7" s="477" t="str">
        <f>'Sheet 50'!I7</f>
        <v>June 30, 2017</v>
      </c>
      <c r="F7" s="259"/>
      <c r="G7" s="257"/>
      <c r="H7" s="259"/>
      <c r="I7" s="272"/>
      <c r="J7" s="259"/>
      <c r="K7" s="285"/>
    </row>
    <row r="8" spans="1:11" ht="27.95" customHeight="1" thickTop="1" x14ac:dyDescent="0.25">
      <c r="B8" s="261" t="s">
        <v>681</v>
      </c>
      <c r="C8" s="261"/>
      <c r="D8" s="262"/>
      <c r="E8" s="277"/>
      <c r="F8" s="269"/>
      <c r="G8" s="261"/>
      <c r="H8" s="269"/>
      <c r="I8" s="261"/>
      <c r="J8" s="269"/>
      <c r="K8" s="285"/>
    </row>
    <row r="9" spans="1:11" ht="27.95" customHeight="1" x14ac:dyDescent="0.25">
      <c r="B9" s="261" t="s">
        <v>682</v>
      </c>
      <c r="C9" s="261"/>
      <c r="D9" s="262"/>
      <c r="E9" s="277"/>
      <c r="F9" s="269"/>
      <c r="G9" s="261"/>
      <c r="H9" s="269"/>
      <c r="I9" s="261"/>
      <c r="J9" s="269"/>
      <c r="K9" s="285"/>
    </row>
    <row r="10" spans="1:11" ht="27.95" customHeight="1" x14ac:dyDescent="0.25">
      <c r="B10" s="261" t="s">
        <v>683</v>
      </c>
      <c r="C10" s="261"/>
      <c r="D10" s="262"/>
      <c r="E10" s="277"/>
      <c r="F10" s="269"/>
      <c r="G10" s="261"/>
      <c r="H10" s="269"/>
      <c r="I10" s="261"/>
      <c r="J10" s="269"/>
      <c r="K10" s="285"/>
    </row>
    <row r="11" spans="1:11" ht="27.95" customHeight="1" x14ac:dyDescent="0.25">
      <c r="B11" s="261" t="s">
        <v>684</v>
      </c>
      <c r="C11" s="261"/>
      <c r="D11" s="262"/>
      <c r="E11" s="277"/>
      <c r="F11" s="269"/>
      <c r="G11" s="261"/>
      <c r="H11" s="269"/>
      <c r="I11" s="261"/>
      <c r="J11" s="269"/>
      <c r="K11" s="285"/>
    </row>
    <row r="12" spans="1:11" ht="27.95" customHeight="1" x14ac:dyDescent="0.25">
      <c r="B12" s="261" t="s">
        <v>685</v>
      </c>
      <c r="C12" s="261"/>
      <c r="D12" s="262"/>
      <c r="E12" s="277"/>
      <c r="F12" s="269"/>
      <c r="G12" s="261"/>
      <c r="H12" s="269"/>
      <c r="I12" s="261"/>
      <c r="J12" s="269"/>
      <c r="K12" s="285"/>
    </row>
    <row r="13" spans="1:11" ht="28.5" customHeight="1" x14ac:dyDescent="0.25">
      <c r="B13" s="261" t="s">
        <v>686</v>
      </c>
      <c r="C13" s="261"/>
      <c r="D13" s="262"/>
      <c r="E13" s="277"/>
      <c r="F13" s="269"/>
      <c r="G13" s="261"/>
      <c r="H13" s="269"/>
      <c r="I13" s="261"/>
      <c r="J13" s="269"/>
      <c r="K13" s="285"/>
    </row>
    <row r="14" spans="1:11" ht="39" x14ac:dyDescent="0.25">
      <c r="A14" s="278" t="s">
        <v>166</v>
      </c>
      <c r="B14" s="261" t="s">
        <v>687</v>
      </c>
      <c r="C14" s="261"/>
      <c r="D14" s="262"/>
      <c r="E14" s="277"/>
      <c r="F14" s="269"/>
      <c r="G14" s="261"/>
      <c r="H14" s="269"/>
      <c r="I14" s="261"/>
      <c r="J14" s="269"/>
      <c r="K14" s="285"/>
    </row>
    <row r="15" spans="1:11" ht="28.5" customHeight="1" x14ac:dyDescent="0.25">
      <c r="B15" s="261" t="s">
        <v>99</v>
      </c>
      <c r="C15" s="261"/>
      <c r="D15" s="262"/>
      <c r="E15" s="277"/>
      <c r="F15" s="269"/>
      <c r="G15" s="261"/>
      <c r="H15" s="269"/>
      <c r="I15" s="261"/>
      <c r="J15" s="269"/>
      <c r="K15" s="285"/>
    </row>
    <row r="16" spans="1:11" ht="28.5" customHeight="1" x14ac:dyDescent="0.25">
      <c r="B16" s="261" t="s">
        <v>102</v>
      </c>
      <c r="C16" s="261"/>
      <c r="D16" s="262"/>
      <c r="E16" s="277"/>
      <c r="F16" s="269"/>
      <c r="G16" s="261"/>
      <c r="H16" s="269"/>
      <c r="I16" s="261"/>
      <c r="J16" s="269"/>
      <c r="K16" s="285"/>
    </row>
    <row r="17" spans="2:11" ht="27.95" customHeight="1" x14ac:dyDescent="0.25">
      <c r="B17" s="261" t="s">
        <v>105</v>
      </c>
      <c r="C17" s="261"/>
      <c r="D17" s="262"/>
      <c r="E17" s="277"/>
      <c r="F17" s="269"/>
      <c r="G17" s="261"/>
      <c r="H17" s="269"/>
      <c r="I17" s="261"/>
      <c r="J17" s="269"/>
      <c r="K17" s="285"/>
    </row>
    <row r="18" spans="2:11" ht="27.95" customHeight="1" x14ac:dyDescent="0.25">
      <c r="B18" s="261" t="s">
        <v>1114</v>
      </c>
      <c r="C18" s="261"/>
      <c r="D18" s="262"/>
      <c r="E18" s="277"/>
      <c r="F18" s="269"/>
      <c r="G18" s="261"/>
      <c r="H18" s="269"/>
      <c r="I18" s="261"/>
      <c r="J18" s="269"/>
      <c r="K18" s="285"/>
    </row>
    <row r="19" spans="2:11" ht="27.95" customHeight="1" x14ac:dyDescent="0.25">
      <c r="B19" s="261" t="s">
        <v>1116</v>
      </c>
      <c r="C19" s="261"/>
      <c r="D19" s="262"/>
      <c r="E19" s="277"/>
      <c r="F19" s="269"/>
      <c r="G19" s="261"/>
      <c r="H19" s="269"/>
      <c r="I19" s="261"/>
      <c r="J19" s="269"/>
      <c r="K19" s="285"/>
    </row>
    <row r="20" spans="2:11" ht="27.95" customHeight="1" x14ac:dyDescent="0.25">
      <c r="B20" s="261" t="s">
        <v>1118</v>
      </c>
      <c r="C20" s="261"/>
      <c r="D20" s="262"/>
      <c r="E20" s="277"/>
      <c r="F20" s="269"/>
      <c r="G20" s="261"/>
      <c r="H20" s="269"/>
      <c r="I20" s="261"/>
      <c r="J20" s="269"/>
      <c r="K20" s="285"/>
    </row>
    <row r="21" spans="2:11" ht="27.95" customHeight="1" x14ac:dyDescent="0.25">
      <c r="B21" s="261" t="s">
        <v>576</v>
      </c>
      <c r="C21" s="261"/>
      <c r="D21" s="262"/>
      <c r="E21" s="277"/>
      <c r="F21" s="269"/>
      <c r="G21" s="261"/>
      <c r="H21" s="269"/>
      <c r="I21" s="261"/>
      <c r="J21" s="269"/>
      <c r="K21" s="285"/>
    </row>
    <row r="22" spans="2:11" ht="27.95" customHeight="1" thickBot="1" x14ac:dyDescent="0.3">
      <c r="B22" s="257"/>
      <c r="C22" s="272"/>
      <c r="D22" s="323" t="s">
        <v>560</v>
      </c>
      <c r="E22" s="257"/>
      <c r="F22" s="282"/>
      <c r="G22" s="257"/>
      <c r="H22" s="282"/>
      <c r="I22" s="257"/>
      <c r="J22" s="282"/>
      <c r="K22" s="285"/>
    </row>
    <row r="23" spans="2:11" ht="15.95" customHeight="1" thickTop="1" x14ac:dyDescent="0.25">
      <c r="B23" s="334"/>
      <c r="G23" s="254"/>
      <c r="I23" s="254"/>
    </row>
    <row r="24" spans="2:11" x14ac:dyDescent="0.25">
      <c r="B24" s="334"/>
      <c r="C24" s="334"/>
    </row>
    <row r="25" spans="2:11" x14ac:dyDescent="0.25">
      <c r="B25" s="334"/>
      <c r="C25" s="334"/>
    </row>
    <row r="26" spans="2:11" x14ac:dyDescent="0.25">
      <c r="C26" s="334"/>
    </row>
    <row r="27" spans="2:11" x14ac:dyDescent="0.25">
      <c r="C27" s="334"/>
      <c r="G27" s="253" t="s">
        <v>232</v>
      </c>
    </row>
    <row r="28" spans="2:11" x14ac:dyDescent="0.25">
      <c r="B28" s="334"/>
    </row>
  </sheetData>
  <mergeCells count="1">
    <mergeCell ref="A1:J1"/>
  </mergeCells>
  <phoneticPr fontId="0" type="noConversion"/>
  <pageMargins left="0.5" right="0.5" top="0.5" bottom="0.5" header="0.5" footer="0.25"/>
  <pageSetup paperSize="5" scale="88" orientation="landscape" horizontalDpi="360" r:id="rId1"/>
  <headerFooter alignWithMargins="0">
    <oddFooter>&amp;C&amp;A</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0">
    <pageSetUpPr fitToPage="1"/>
  </sheetPr>
  <dimension ref="A1:AM26"/>
  <sheetViews>
    <sheetView defaultGridColor="0" colorId="22" zoomScale="87" workbookViewId="0">
      <selection activeCell="B2" sqref="B2"/>
    </sheetView>
  </sheetViews>
  <sheetFormatPr defaultColWidth="9.625" defaultRowHeight="15.75" x14ac:dyDescent="0.25"/>
  <cols>
    <col min="1" max="1" width="3.625" style="251" customWidth="1"/>
    <col min="2" max="2" width="9.625" style="251"/>
    <col min="3" max="3" width="16.625" style="251" customWidth="1"/>
    <col min="4" max="4" width="9.625" style="251"/>
    <col min="5" max="5" width="12.625" style="251" customWidth="1"/>
    <col min="6" max="6" width="4.625" style="251" customWidth="1"/>
    <col min="7" max="7" width="12.625" style="251" customWidth="1"/>
    <col min="8" max="8" width="4.625" style="251" customWidth="1"/>
    <col min="9" max="9" width="12.625" style="251" customWidth="1"/>
    <col min="10" max="10" width="4.625" style="251" customWidth="1"/>
    <col min="11" max="11" width="12.625" style="251" customWidth="1"/>
    <col min="12" max="12" width="4.625" style="251" customWidth="1"/>
    <col min="13" max="13" width="12.625" style="251" customWidth="1"/>
    <col min="14" max="14" width="4.625" style="251" customWidth="1"/>
    <col min="15" max="15" width="12.625" style="251" customWidth="1"/>
    <col min="16" max="16" width="4.625" style="251" customWidth="1"/>
    <col min="17" max="17" width="12.625" style="251" customWidth="1"/>
    <col min="18" max="18" width="4.625" style="251" customWidth="1"/>
    <col min="19" max="19" width="12.625" style="251" customWidth="1"/>
    <col min="20" max="20" width="4.625" style="251" customWidth="1"/>
    <col min="21" max="16384" width="9.625" style="251"/>
  </cols>
  <sheetData>
    <row r="1" spans="1:39" ht="30" x14ac:dyDescent="0.4">
      <c r="J1" s="255" t="s">
        <v>167</v>
      </c>
    </row>
    <row r="2" spans="1:39" ht="16.5" thickBot="1" x14ac:dyDescent="0.3">
      <c r="B2" s="257"/>
      <c r="C2" s="257"/>
      <c r="D2" s="257"/>
      <c r="E2" s="257"/>
      <c r="F2" s="257"/>
      <c r="G2" s="257"/>
      <c r="H2" s="257"/>
      <c r="I2" s="257"/>
      <c r="J2" s="257"/>
      <c r="K2" s="257"/>
      <c r="L2" s="257"/>
      <c r="M2" s="257"/>
      <c r="N2" s="257"/>
      <c r="O2" s="257"/>
      <c r="P2" s="257"/>
      <c r="Q2" s="257"/>
      <c r="R2" s="257"/>
      <c r="S2" s="257"/>
      <c r="T2" s="257"/>
    </row>
    <row r="3" spans="1:39" ht="16.5" thickTop="1" x14ac:dyDescent="0.25">
      <c r="D3" s="258"/>
      <c r="H3" s="258"/>
      <c r="J3" s="258"/>
      <c r="L3" s="258"/>
      <c r="N3" s="258"/>
      <c r="P3" s="258"/>
      <c r="T3" s="270"/>
    </row>
    <row r="4" spans="1:39" x14ac:dyDescent="0.25">
      <c r="C4" s="254" t="s">
        <v>848</v>
      </c>
      <c r="D4" s="258"/>
      <c r="F4" s="465" t="s">
        <v>1482</v>
      </c>
      <c r="H4" s="258"/>
      <c r="J4" s="258"/>
      <c r="L4" s="258"/>
      <c r="N4" s="258"/>
      <c r="P4" s="258"/>
      <c r="R4" s="465" t="s">
        <v>1483</v>
      </c>
      <c r="T4" s="270"/>
    </row>
    <row r="5" spans="1:39" x14ac:dyDescent="0.25">
      <c r="C5" s="254" t="s">
        <v>849</v>
      </c>
      <c r="D5" s="258"/>
      <c r="E5" s="261"/>
      <c r="F5" s="261"/>
      <c r="G5" s="261"/>
      <c r="H5" s="262"/>
      <c r="I5" s="465" t="s">
        <v>1391</v>
      </c>
      <c r="J5" s="258"/>
      <c r="K5" s="254"/>
      <c r="L5" s="258"/>
      <c r="M5" s="254" t="s">
        <v>1056</v>
      </c>
      <c r="N5" s="258"/>
      <c r="O5" s="254" t="s">
        <v>850</v>
      </c>
      <c r="P5" s="258"/>
      <c r="Q5" s="261"/>
      <c r="R5" s="261"/>
      <c r="S5" s="261"/>
      <c r="T5" s="328"/>
    </row>
    <row r="6" spans="1:39" x14ac:dyDescent="0.25">
      <c r="C6" s="254" t="s">
        <v>851</v>
      </c>
      <c r="D6" s="258"/>
      <c r="E6" s="254" t="s">
        <v>566</v>
      </c>
      <c r="F6" s="258"/>
      <c r="G6" s="254" t="s">
        <v>467</v>
      </c>
      <c r="H6" s="258"/>
      <c r="I6" s="254" t="s">
        <v>850</v>
      </c>
      <c r="J6" s="258"/>
      <c r="K6" s="254"/>
      <c r="L6" s="258"/>
      <c r="N6" s="258"/>
      <c r="O6" s="254" t="s">
        <v>541</v>
      </c>
      <c r="P6" s="258"/>
      <c r="Q6" s="254" t="s">
        <v>566</v>
      </c>
      <c r="R6" s="258"/>
      <c r="S6" s="254" t="s">
        <v>467</v>
      </c>
      <c r="T6" s="270"/>
    </row>
    <row r="7" spans="1:39" ht="16.5" thickBot="1" x14ac:dyDescent="0.3">
      <c r="B7" s="257"/>
      <c r="C7" s="257"/>
      <c r="D7" s="259"/>
      <c r="E7" s="257"/>
      <c r="F7" s="259"/>
      <c r="G7" s="257"/>
      <c r="H7" s="259"/>
      <c r="I7" s="257"/>
      <c r="J7" s="259"/>
      <c r="K7" s="257"/>
      <c r="L7" s="259"/>
      <c r="M7" s="257"/>
      <c r="N7" s="259"/>
      <c r="O7" s="257"/>
      <c r="P7" s="259"/>
      <c r="Q7" s="257"/>
      <c r="R7" s="259"/>
      <c r="S7" s="257"/>
      <c r="T7" s="273"/>
    </row>
    <row r="8" spans="1:39" ht="28.9" customHeight="1" thickTop="1" x14ac:dyDescent="0.25">
      <c r="B8" s="261"/>
      <c r="C8" s="261"/>
      <c r="D8" s="262"/>
      <c r="E8" s="311"/>
      <c r="F8" s="335"/>
      <c r="G8" s="311"/>
      <c r="H8" s="335"/>
      <c r="I8" s="311"/>
      <c r="J8" s="335"/>
      <c r="K8" s="311"/>
      <c r="L8" s="335"/>
      <c r="M8" s="311"/>
      <c r="N8" s="335"/>
      <c r="O8" s="311"/>
      <c r="P8" s="335"/>
      <c r="Q8" s="311"/>
      <c r="R8" s="335"/>
      <c r="S8" s="336"/>
      <c r="T8" s="336"/>
      <c r="U8" s="309"/>
      <c r="V8" s="309"/>
      <c r="W8" s="309"/>
      <c r="X8" s="309"/>
      <c r="Y8" s="309"/>
      <c r="Z8" s="309"/>
      <c r="AA8" s="309"/>
      <c r="AB8" s="309"/>
      <c r="AC8" s="309"/>
      <c r="AD8" s="309"/>
      <c r="AE8" s="309"/>
      <c r="AF8" s="309"/>
      <c r="AG8" s="309"/>
      <c r="AH8" s="309"/>
      <c r="AI8" s="309"/>
      <c r="AJ8" s="309"/>
      <c r="AK8" s="309"/>
      <c r="AL8" s="309"/>
      <c r="AM8" s="309"/>
    </row>
    <row r="9" spans="1:39" ht="28.9" customHeight="1" x14ac:dyDescent="0.25">
      <c r="B9" s="261"/>
      <c r="C9" s="261"/>
      <c r="D9" s="262"/>
      <c r="E9" s="311"/>
      <c r="F9" s="335"/>
      <c r="G9" s="311"/>
      <c r="H9" s="335"/>
      <c r="I9" s="311"/>
      <c r="J9" s="335"/>
      <c r="K9" s="311"/>
      <c r="L9" s="335"/>
      <c r="M9" s="311"/>
      <c r="N9" s="335"/>
      <c r="O9" s="311"/>
      <c r="P9" s="335"/>
      <c r="Q9" s="311"/>
      <c r="R9" s="335"/>
      <c r="S9" s="336"/>
      <c r="T9" s="336"/>
      <c r="U9" s="309"/>
      <c r="V9" s="309"/>
      <c r="W9" s="309"/>
      <c r="X9" s="309"/>
      <c r="Y9" s="309"/>
      <c r="Z9" s="309"/>
      <c r="AA9" s="309"/>
      <c r="AB9" s="309"/>
      <c r="AC9" s="309"/>
      <c r="AD9" s="309"/>
      <c r="AE9" s="309"/>
      <c r="AF9" s="309"/>
      <c r="AG9" s="309"/>
      <c r="AH9" s="309"/>
      <c r="AI9" s="309"/>
      <c r="AJ9" s="309"/>
      <c r="AK9" s="309"/>
      <c r="AL9" s="309"/>
      <c r="AM9" s="309"/>
    </row>
    <row r="10" spans="1:39" ht="28.9" customHeight="1" x14ac:dyDescent="0.25">
      <c r="B10" s="390"/>
      <c r="C10" s="261"/>
      <c r="D10" s="262"/>
      <c r="E10" s="311"/>
      <c r="F10" s="335"/>
      <c r="G10" s="311"/>
      <c r="H10" s="335"/>
      <c r="I10" s="311"/>
      <c r="J10" s="335"/>
      <c r="K10" s="311"/>
      <c r="L10" s="335"/>
      <c r="M10" s="311"/>
      <c r="N10" s="335"/>
      <c r="O10" s="311"/>
      <c r="P10" s="335"/>
      <c r="Q10" s="311"/>
      <c r="R10" s="335"/>
      <c r="S10" s="336"/>
      <c r="T10" s="336"/>
      <c r="U10" s="309"/>
      <c r="V10" s="309"/>
      <c r="W10" s="309"/>
      <c r="X10" s="309"/>
      <c r="Y10" s="309"/>
      <c r="Z10" s="309"/>
      <c r="AA10" s="309"/>
      <c r="AB10" s="309"/>
      <c r="AC10" s="309"/>
      <c r="AD10" s="309"/>
      <c r="AE10" s="309"/>
      <c r="AF10" s="309"/>
      <c r="AG10" s="309"/>
      <c r="AH10" s="309"/>
      <c r="AI10" s="309"/>
      <c r="AJ10" s="309"/>
      <c r="AK10" s="309"/>
      <c r="AL10" s="309"/>
      <c r="AM10" s="309"/>
    </row>
    <row r="11" spans="1:39" ht="28.9" customHeight="1" x14ac:dyDescent="0.25">
      <c r="B11" s="261"/>
      <c r="C11" s="261"/>
      <c r="D11" s="262"/>
      <c r="E11" s="311"/>
      <c r="F11" s="335"/>
      <c r="G11" s="311"/>
      <c r="H11" s="335"/>
      <c r="I11" s="311"/>
      <c r="J11" s="335"/>
      <c r="K11" s="311"/>
      <c r="L11" s="335"/>
      <c r="M11" s="311"/>
      <c r="N11" s="335"/>
      <c r="O11" s="311"/>
      <c r="P11" s="335"/>
      <c r="Q11" s="311"/>
      <c r="R11" s="335"/>
      <c r="S11" s="336"/>
      <c r="T11" s="336"/>
      <c r="U11" s="309"/>
      <c r="V11" s="309"/>
      <c r="W11" s="309"/>
      <c r="X11" s="309"/>
      <c r="Y11" s="309"/>
      <c r="Z11" s="309"/>
      <c r="AA11" s="309"/>
      <c r="AB11" s="309"/>
      <c r="AC11" s="309"/>
      <c r="AD11" s="309"/>
      <c r="AE11" s="309"/>
      <c r="AF11" s="309"/>
      <c r="AG11" s="309"/>
      <c r="AH11" s="309"/>
      <c r="AI11" s="309"/>
      <c r="AJ11" s="309"/>
      <c r="AK11" s="309"/>
      <c r="AL11" s="309"/>
      <c r="AM11" s="309"/>
    </row>
    <row r="12" spans="1:39" ht="28.9" customHeight="1" x14ac:dyDescent="0.25">
      <c r="B12" s="261"/>
      <c r="C12" s="261"/>
      <c r="D12" s="262"/>
      <c r="E12" s="311"/>
      <c r="F12" s="335"/>
      <c r="G12" s="311"/>
      <c r="H12" s="335"/>
      <c r="I12" s="311"/>
      <c r="J12" s="335"/>
      <c r="K12" s="311"/>
      <c r="L12" s="335"/>
      <c r="M12" s="311"/>
      <c r="N12" s="335"/>
      <c r="O12" s="311"/>
      <c r="P12" s="335"/>
      <c r="Q12" s="311"/>
      <c r="R12" s="335"/>
      <c r="S12" s="336"/>
      <c r="T12" s="336"/>
      <c r="U12" s="309"/>
      <c r="V12" s="309"/>
      <c r="W12" s="309"/>
      <c r="X12" s="309"/>
      <c r="Y12" s="309"/>
      <c r="Z12" s="309"/>
      <c r="AA12" s="309"/>
      <c r="AB12" s="309"/>
      <c r="AC12" s="309"/>
      <c r="AD12" s="309"/>
      <c r="AE12" s="309"/>
      <c r="AF12" s="309"/>
      <c r="AG12" s="309"/>
      <c r="AH12" s="309"/>
      <c r="AI12" s="309"/>
      <c r="AJ12" s="309"/>
      <c r="AK12" s="309"/>
      <c r="AL12" s="309"/>
      <c r="AM12" s="309"/>
    </row>
    <row r="13" spans="1:39" ht="28.9" customHeight="1" x14ac:dyDescent="0.25">
      <c r="B13" s="261"/>
      <c r="C13" s="261"/>
      <c r="D13" s="262"/>
      <c r="E13" s="311"/>
      <c r="F13" s="335"/>
      <c r="G13" s="311"/>
      <c r="H13" s="335"/>
      <c r="I13" s="311"/>
      <c r="J13" s="335"/>
      <c r="K13" s="311"/>
      <c r="L13" s="335"/>
      <c r="M13" s="311"/>
      <c r="N13" s="335"/>
      <c r="O13" s="311"/>
      <c r="P13" s="335"/>
      <c r="Q13" s="311"/>
      <c r="R13" s="335"/>
      <c r="S13" s="336"/>
      <c r="T13" s="336"/>
      <c r="U13" s="309"/>
      <c r="V13" s="309"/>
      <c r="W13" s="309"/>
      <c r="X13" s="309"/>
      <c r="Y13" s="309"/>
      <c r="Z13" s="309"/>
      <c r="AA13" s="309"/>
      <c r="AB13" s="309"/>
      <c r="AC13" s="309"/>
      <c r="AD13" s="309"/>
      <c r="AE13" s="309"/>
      <c r="AF13" s="309"/>
      <c r="AG13" s="309"/>
      <c r="AH13" s="309"/>
      <c r="AI13" s="309"/>
      <c r="AJ13" s="309"/>
      <c r="AK13" s="309"/>
      <c r="AL13" s="309"/>
      <c r="AM13" s="309"/>
    </row>
    <row r="14" spans="1:39" ht="35.25" x14ac:dyDescent="0.25">
      <c r="A14" s="278" t="s">
        <v>168</v>
      </c>
      <c r="B14" s="261"/>
      <c r="C14" s="261"/>
      <c r="D14" s="262"/>
      <c r="E14" s="311"/>
      <c r="F14" s="335"/>
      <c r="G14" s="311"/>
      <c r="H14" s="335"/>
      <c r="I14" s="311"/>
      <c r="J14" s="335"/>
      <c r="K14" s="311"/>
      <c r="L14" s="335"/>
      <c r="M14" s="311"/>
      <c r="N14" s="335"/>
      <c r="O14" s="311"/>
      <c r="P14" s="335"/>
      <c r="Q14" s="311"/>
      <c r="R14" s="335"/>
      <c r="S14" s="336"/>
      <c r="T14" s="336"/>
      <c r="U14" s="309"/>
      <c r="V14" s="309"/>
      <c r="W14" s="309"/>
      <c r="X14" s="309"/>
      <c r="Y14" s="309"/>
      <c r="Z14" s="309"/>
      <c r="AA14" s="309"/>
      <c r="AB14" s="309"/>
      <c r="AC14" s="309"/>
      <c r="AD14" s="309"/>
      <c r="AE14" s="309"/>
      <c r="AF14" s="309"/>
      <c r="AG14" s="309"/>
      <c r="AH14" s="309"/>
      <c r="AI14" s="309"/>
      <c r="AJ14" s="309"/>
      <c r="AK14" s="309"/>
      <c r="AL14" s="309"/>
      <c r="AM14" s="309"/>
    </row>
    <row r="15" spans="1:39" ht="28.5" customHeight="1" x14ac:dyDescent="0.25">
      <c r="B15" s="261"/>
      <c r="C15" s="261"/>
      <c r="D15" s="262"/>
      <c r="E15" s="311"/>
      <c r="F15" s="335"/>
      <c r="G15" s="311"/>
      <c r="H15" s="335"/>
      <c r="I15" s="311"/>
      <c r="J15" s="335"/>
      <c r="K15" s="311"/>
      <c r="L15" s="335"/>
      <c r="M15" s="311"/>
      <c r="N15" s="335"/>
      <c r="O15" s="311"/>
      <c r="P15" s="335"/>
      <c r="Q15" s="311"/>
      <c r="R15" s="335"/>
      <c r="S15" s="336"/>
      <c r="T15" s="336"/>
      <c r="U15" s="309"/>
      <c r="V15" s="309"/>
      <c r="W15" s="309"/>
      <c r="X15" s="309"/>
      <c r="Y15" s="309"/>
      <c r="Z15" s="309"/>
      <c r="AA15" s="309"/>
      <c r="AB15" s="309"/>
      <c r="AC15" s="309"/>
      <c r="AD15" s="309"/>
      <c r="AE15" s="309"/>
      <c r="AF15" s="309"/>
      <c r="AG15" s="309"/>
      <c r="AH15" s="309"/>
      <c r="AI15" s="309"/>
      <c r="AJ15" s="309"/>
      <c r="AK15" s="309"/>
      <c r="AL15" s="309"/>
      <c r="AM15" s="309"/>
    </row>
    <row r="16" spans="1:39" ht="28.9" customHeight="1" x14ac:dyDescent="0.25">
      <c r="B16" s="261"/>
      <c r="C16" s="261"/>
      <c r="D16" s="262"/>
      <c r="E16" s="311"/>
      <c r="F16" s="335"/>
      <c r="G16" s="311"/>
      <c r="H16" s="335"/>
      <c r="I16" s="311"/>
      <c r="J16" s="335"/>
      <c r="K16" s="311"/>
      <c r="L16" s="335"/>
      <c r="M16" s="311"/>
      <c r="N16" s="335"/>
      <c r="O16" s="311"/>
      <c r="P16" s="335"/>
      <c r="Q16" s="311"/>
      <c r="R16" s="335"/>
      <c r="S16" s="336"/>
      <c r="T16" s="336"/>
      <c r="U16" s="309"/>
      <c r="V16" s="309"/>
      <c r="W16" s="309"/>
      <c r="X16" s="309"/>
      <c r="Y16" s="309"/>
      <c r="Z16" s="309"/>
      <c r="AA16" s="309"/>
      <c r="AB16" s="309"/>
      <c r="AC16" s="309"/>
      <c r="AD16" s="309"/>
      <c r="AE16" s="309"/>
      <c r="AF16" s="309"/>
      <c r="AG16" s="309"/>
      <c r="AH16" s="309"/>
      <c r="AI16" s="309"/>
      <c r="AJ16" s="309"/>
      <c r="AK16" s="309"/>
      <c r="AL16" s="309"/>
      <c r="AM16" s="309"/>
    </row>
    <row r="17" spans="2:39" ht="28.9" customHeight="1" x14ac:dyDescent="0.25">
      <c r="B17" s="261"/>
      <c r="C17" s="261"/>
      <c r="D17" s="262"/>
      <c r="E17" s="311"/>
      <c r="F17" s="335"/>
      <c r="G17" s="311"/>
      <c r="H17" s="335"/>
      <c r="I17" s="311"/>
      <c r="J17" s="335"/>
      <c r="K17" s="311"/>
      <c r="L17" s="335"/>
      <c r="M17" s="311"/>
      <c r="N17" s="335"/>
      <c r="O17" s="311"/>
      <c r="P17" s="335"/>
      <c r="Q17" s="311"/>
      <c r="R17" s="335"/>
      <c r="S17" s="336"/>
      <c r="T17" s="336"/>
      <c r="U17" s="309"/>
      <c r="V17" s="309"/>
      <c r="W17" s="309"/>
      <c r="X17" s="309"/>
      <c r="Y17" s="309"/>
      <c r="Z17" s="309"/>
      <c r="AA17" s="309"/>
      <c r="AB17" s="309"/>
      <c r="AC17" s="309"/>
      <c r="AD17" s="309"/>
      <c r="AE17" s="309"/>
      <c r="AF17" s="309"/>
      <c r="AG17" s="309"/>
      <c r="AH17" s="309"/>
      <c r="AI17" s="309"/>
      <c r="AJ17" s="309"/>
      <c r="AK17" s="309"/>
      <c r="AL17" s="309"/>
      <c r="AM17" s="309"/>
    </row>
    <row r="18" spans="2:39" ht="28.9" customHeight="1" x14ac:dyDescent="0.25">
      <c r="B18" s="261"/>
      <c r="C18" s="261"/>
      <c r="D18" s="262"/>
      <c r="E18" s="311"/>
      <c r="F18" s="335"/>
      <c r="G18" s="311"/>
      <c r="H18" s="335"/>
      <c r="I18" s="311"/>
      <c r="J18" s="335"/>
      <c r="K18" s="311"/>
      <c r="L18" s="335"/>
      <c r="M18" s="311"/>
      <c r="N18" s="335"/>
      <c r="O18" s="311"/>
      <c r="P18" s="335"/>
      <c r="Q18" s="311"/>
      <c r="R18" s="335"/>
      <c r="S18" s="336"/>
      <c r="T18" s="336"/>
      <c r="U18" s="309"/>
      <c r="V18" s="309"/>
      <c r="W18" s="309"/>
      <c r="X18" s="309"/>
      <c r="Y18" s="309"/>
      <c r="Z18" s="309"/>
      <c r="AA18" s="309"/>
      <c r="AB18" s="309"/>
      <c r="AC18" s="309"/>
      <c r="AD18" s="309"/>
      <c r="AE18" s="309"/>
      <c r="AF18" s="309"/>
      <c r="AG18" s="309"/>
      <c r="AH18" s="309"/>
      <c r="AI18" s="309"/>
      <c r="AJ18" s="309"/>
      <c r="AK18" s="309"/>
      <c r="AL18" s="309"/>
      <c r="AM18" s="309"/>
    </row>
    <row r="19" spans="2:39" ht="28.9" customHeight="1" x14ac:dyDescent="0.25">
      <c r="B19" s="261"/>
      <c r="C19" s="261"/>
      <c r="D19" s="262"/>
      <c r="E19" s="311"/>
      <c r="F19" s="335"/>
      <c r="G19" s="311"/>
      <c r="H19" s="335"/>
      <c r="I19" s="311"/>
      <c r="J19" s="335"/>
      <c r="K19" s="311"/>
      <c r="L19" s="335"/>
      <c r="M19" s="311"/>
      <c r="N19" s="335"/>
      <c r="O19" s="311"/>
      <c r="P19" s="335"/>
      <c r="Q19" s="311"/>
      <c r="R19" s="335"/>
      <c r="S19" s="336"/>
      <c r="T19" s="336"/>
      <c r="U19" s="309"/>
      <c r="V19" s="309"/>
      <c r="W19" s="309"/>
      <c r="X19" s="309"/>
      <c r="Y19" s="309"/>
      <c r="Z19" s="309"/>
      <c r="AA19" s="309"/>
      <c r="AB19" s="309"/>
      <c r="AC19" s="309"/>
      <c r="AD19" s="309"/>
      <c r="AE19" s="309"/>
      <c r="AF19" s="309"/>
      <c r="AG19" s="309"/>
      <c r="AH19" s="309"/>
      <c r="AI19" s="309"/>
      <c r="AJ19" s="309"/>
      <c r="AK19" s="309"/>
      <c r="AL19" s="309"/>
      <c r="AM19" s="309"/>
    </row>
    <row r="20" spans="2:39" ht="28.9" customHeight="1" x14ac:dyDescent="0.25">
      <c r="B20" s="261"/>
      <c r="C20" s="261"/>
      <c r="D20" s="262"/>
      <c r="E20" s="311"/>
      <c r="F20" s="335"/>
      <c r="G20" s="311"/>
      <c r="H20" s="335"/>
      <c r="I20" s="311"/>
      <c r="J20" s="335"/>
      <c r="K20" s="311"/>
      <c r="L20" s="335"/>
      <c r="M20" s="311"/>
      <c r="N20" s="335"/>
      <c r="O20" s="311"/>
      <c r="P20" s="335"/>
      <c r="Q20" s="311"/>
      <c r="R20" s="335"/>
      <c r="S20" s="336"/>
      <c r="T20" s="336"/>
      <c r="U20" s="309"/>
      <c r="V20" s="309"/>
      <c r="W20" s="309"/>
      <c r="X20" s="309"/>
      <c r="Y20" s="309"/>
      <c r="Z20" s="309"/>
      <c r="AA20" s="309"/>
      <c r="AB20" s="309"/>
      <c r="AC20" s="309"/>
      <c r="AD20" s="309"/>
      <c r="AE20" s="309"/>
      <c r="AF20" s="309"/>
      <c r="AG20" s="309"/>
      <c r="AH20" s="309"/>
      <c r="AI20" s="309"/>
      <c r="AJ20" s="309"/>
      <c r="AK20" s="309"/>
      <c r="AL20" s="309"/>
      <c r="AM20" s="309"/>
    </row>
    <row r="21" spans="2:39" ht="28.9" customHeight="1" x14ac:dyDescent="0.25">
      <c r="B21" s="261"/>
      <c r="C21" s="261"/>
      <c r="D21" s="262"/>
      <c r="E21" s="311"/>
      <c r="F21" s="335"/>
      <c r="G21" s="311"/>
      <c r="H21" s="335"/>
      <c r="I21" s="311"/>
      <c r="J21" s="335"/>
      <c r="K21" s="311"/>
      <c r="L21" s="335"/>
      <c r="M21" s="311"/>
      <c r="N21" s="335"/>
      <c r="O21" s="311"/>
      <c r="P21" s="335"/>
      <c r="Q21" s="311"/>
      <c r="R21" s="335"/>
      <c r="S21" s="336"/>
      <c r="T21" s="336"/>
      <c r="U21" s="309"/>
      <c r="V21" s="309"/>
      <c r="W21" s="309"/>
      <c r="X21" s="309"/>
      <c r="Y21" s="309"/>
      <c r="Z21" s="309"/>
      <c r="AA21" s="309"/>
      <c r="AB21" s="309"/>
      <c r="AC21" s="309"/>
      <c r="AD21" s="309"/>
      <c r="AE21" s="309"/>
      <c r="AF21" s="309"/>
      <c r="AG21" s="309"/>
      <c r="AH21" s="309"/>
      <c r="AI21" s="309"/>
      <c r="AJ21" s="309"/>
      <c r="AK21" s="309"/>
      <c r="AL21" s="309"/>
      <c r="AM21" s="309"/>
    </row>
    <row r="22" spans="2:39" ht="28.9" customHeight="1" x14ac:dyDescent="0.25">
      <c r="B22" s="261"/>
      <c r="C22" s="261"/>
      <c r="D22" s="262"/>
      <c r="E22" s="311"/>
      <c r="F22" s="335"/>
      <c r="G22" s="311"/>
      <c r="H22" s="335"/>
      <c r="I22" s="311"/>
      <c r="J22" s="335"/>
      <c r="K22" s="311"/>
      <c r="L22" s="335"/>
      <c r="M22" s="311"/>
      <c r="N22" s="335"/>
      <c r="O22" s="311"/>
      <c r="P22" s="335"/>
      <c r="Q22" s="311"/>
      <c r="R22" s="335"/>
      <c r="S22" s="336"/>
      <c r="T22" s="336"/>
      <c r="U22" s="309"/>
      <c r="V22" s="309"/>
      <c r="W22" s="309"/>
      <c r="X22" s="309"/>
      <c r="Y22" s="309"/>
      <c r="Z22" s="309"/>
      <c r="AA22" s="309"/>
      <c r="AB22" s="309"/>
      <c r="AC22" s="309"/>
      <c r="AD22" s="309"/>
      <c r="AE22" s="309"/>
      <c r="AF22" s="309"/>
      <c r="AG22" s="309"/>
      <c r="AH22" s="309"/>
      <c r="AI22" s="309"/>
      <c r="AJ22" s="309"/>
      <c r="AK22" s="309"/>
      <c r="AL22" s="309"/>
      <c r="AM22" s="309"/>
    </row>
    <row r="23" spans="2:39" ht="28.9" customHeight="1" x14ac:dyDescent="0.25">
      <c r="B23" s="261"/>
      <c r="C23" s="261"/>
      <c r="D23" s="262"/>
      <c r="E23" s="311"/>
      <c r="F23" s="335"/>
      <c r="G23" s="311"/>
      <c r="H23" s="335"/>
      <c r="I23" s="311"/>
      <c r="J23" s="335"/>
      <c r="K23" s="311"/>
      <c r="L23" s="335"/>
      <c r="M23" s="311"/>
      <c r="N23" s="335"/>
      <c r="O23" s="311"/>
      <c r="P23" s="335"/>
      <c r="Q23" s="311"/>
      <c r="R23" s="335"/>
      <c r="S23" s="336"/>
      <c r="T23" s="336"/>
      <c r="U23" s="309"/>
      <c r="V23" s="309"/>
      <c r="W23" s="309"/>
      <c r="X23" s="309"/>
      <c r="Y23" s="309"/>
      <c r="Z23" s="309"/>
      <c r="AA23" s="309"/>
      <c r="AB23" s="309"/>
      <c r="AC23" s="309"/>
      <c r="AD23" s="309"/>
      <c r="AE23" s="309"/>
      <c r="AF23" s="309"/>
      <c r="AG23" s="309"/>
      <c r="AH23" s="309"/>
      <c r="AI23" s="309"/>
      <c r="AJ23" s="309"/>
      <c r="AK23" s="309"/>
      <c r="AL23" s="309"/>
      <c r="AM23" s="309"/>
    </row>
    <row r="24" spans="2:39" ht="28.9" customHeight="1" x14ac:dyDescent="0.25">
      <c r="B24" s="261"/>
      <c r="C24" s="261"/>
      <c r="D24" s="262"/>
      <c r="E24" s="311"/>
      <c r="F24" s="335"/>
      <c r="G24" s="311"/>
      <c r="H24" s="335"/>
      <c r="I24" s="311"/>
      <c r="J24" s="335"/>
      <c r="K24" s="311"/>
      <c r="L24" s="335"/>
      <c r="M24" s="311"/>
      <c r="N24" s="335"/>
      <c r="O24" s="311"/>
      <c r="P24" s="335"/>
      <c r="Q24" s="311"/>
      <c r="R24" s="335"/>
      <c r="S24" s="336"/>
      <c r="T24" s="336"/>
      <c r="U24" s="309"/>
      <c r="V24" s="309"/>
      <c r="W24" s="309"/>
      <c r="X24" s="309"/>
      <c r="Y24" s="309"/>
      <c r="Z24" s="309"/>
      <c r="AA24" s="309"/>
      <c r="AB24" s="309"/>
      <c r="AC24" s="309"/>
      <c r="AD24" s="309"/>
      <c r="AE24" s="309"/>
      <c r="AF24" s="309"/>
      <c r="AG24" s="309"/>
      <c r="AH24" s="309"/>
      <c r="AI24" s="309"/>
      <c r="AJ24" s="309"/>
      <c r="AK24" s="309"/>
      <c r="AL24" s="309"/>
      <c r="AM24" s="309"/>
    </row>
    <row r="25" spans="2:39" ht="28.9" customHeight="1" thickBot="1" x14ac:dyDescent="0.3">
      <c r="B25" s="257" t="s">
        <v>169</v>
      </c>
      <c r="C25" s="257"/>
      <c r="D25" s="323" t="s">
        <v>170</v>
      </c>
      <c r="E25" s="313"/>
      <c r="F25" s="337"/>
      <c r="G25" s="313"/>
      <c r="H25" s="337"/>
      <c r="I25" s="313"/>
      <c r="J25" s="337"/>
      <c r="K25" s="313"/>
      <c r="L25" s="337"/>
      <c r="M25" s="313"/>
      <c r="N25" s="337"/>
      <c r="O25" s="313"/>
      <c r="P25" s="337"/>
      <c r="Q25" s="313"/>
      <c r="R25" s="337"/>
      <c r="S25" s="338"/>
      <c r="T25" s="336"/>
      <c r="U25" s="309"/>
      <c r="V25" s="309"/>
      <c r="W25" s="309"/>
      <c r="X25" s="309"/>
      <c r="Y25" s="309"/>
      <c r="Z25" s="309"/>
      <c r="AA25" s="309"/>
      <c r="AB25" s="309"/>
      <c r="AC25" s="309"/>
      <c r="AD25" s="309"/>
      <c r="AE25" s="309"/>
      <c r="AF25" s="309"/>
      <c r="AG25" s="309"/>
      <c r="AH25" s="309"/>
      <c r="AI25" s="309"/>
      <c r="AJ25" s="309"/>
      <c r="AK25" s="309"/>
      <c r="AL25" s="309"/>
      <c r="AM25" s="309"/>
    </row>
    <row r="26" spans="2:39" ht="16.5" thickTop="1" x14ac:dyDescent="0.25">
      <c r="B26" s="251" t="s">
        <v>171</v>
      </c>
    </row>
  </sheetData>
  <phoneticPr fontId="0" type="noConversion"/>
  <pageMargins left="0.5" right="0.5" top="0.5" bottom="0.5" header="0.5" footer="0.25"/>
  <pageSetup paperSize="5" scale="83" orientation="landscape" r:id="rId1"/>
  <headerFooter alignWithMargins="0">
    <oddFooter>&amp;C&amp;A</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1">
    <pageSetUpPr fitToPage="1"/>
  </sheetPr>
  <dimension ref="A1:J38"/>
  <sheetViews>
    <sheetView defaultGridColor="0" colorId="22" zoomScale="87" workbookViewId="0">
      <selection activeCell="A3" sqref="A3"/>
    </sheetView>
  </sheetViews>
  <sheetFormatPr defaultColWidth="9.625" defaultRowHeight="15.75" x14ac:dyDescent="0.25"/>
  <cols>
    <col min="1" max="1" width="5.625" style="251" customWidth="1"/>
    <col min="2" max="5" width="9.625" style="251"/>
    <col min="6" max="6" width="12.75" style="251" customWidth="1"/>
    <col min="7" max="7" width="12.625" style="251" customWidth="1"/>
    <col min="8" max="8" width="4.625" style="251" customWidth="1"/>
    <col min="9" max="9" width="12.625" style="251" customWidth="1"/>
    <col min="10" max="10" width="5.875" style="251" customWidth="1"/>
    <col min="11" max="16384" width="9.625" style="251"/>
  </cols>
  <sheetData>
    <row r="1" spans="1:10" ht="30" x14ac:dyDescent="0.4">
      <c r="E1" s="255" t="s">
        <v>172</v>
      </c>
    </row>
    <row r="2" spans="1:10" ht="18.75" x14ac:dyDescent="0.3">
      <c r="E2" s="250" t="s">
        <v>173</v>
      </c>
    </row>
    <row r="3" spans="1:10" ht="16.5" thickBot="1" x14ac:dyDescent="0.3">
      <c r="A3" s="257"/>
      <c r="B3" s="257"/>
      <c r="C3" s="257"/>
      <c r="D3" s="257"/>
      <c r="E3" s="257"/>
      <c r="F3" s="257"/>
      <c r="G3" s="257"/>
      <c r="H3" s="257"/>
      <c r="I3" s="257"/>
      <c r="J3" s="257"/>
    </row>
    <row r="4" spans="1:10" ht="27" customHeight="1" thickTop="1" x14ac:dyDescent="0.25">
      <c r="F4" s="258"/>
      <c r="G4" s="254" t="s">
        <v>1034</v>
      </c>
      <c r="H4" s="258"/>
      <c r="I4" s="254" t="s">
        <v>1035</v>
      </c>
    </row>
    <row r="5" spans="1:10" ht="16.5" thickBot="1" x14ac:dyDescent="0.3">
      <c r="A5" s="257"/>
      <c r="B5" s="257"/>
      <c r="C5" s="257"/>
      <c r="D5" s="257"/>
      <c r="E5" s="257"/>
      <c r="F5" s="259"/>
      <c r="G5" s="257"/>
      <c r="H5" s="259"/>
      <c r="I5" s="257"/>
      <c r="J5" s="257"/>
    </row>
    <row r="6" spans="1:10" ht="28.9" customHeight="1" thickTop="1" x14ac:dyDescent="0.25">
      <c r="A6" s="468" t="s">
        <v>1334</v>
      </c>
      <c r="B6" s="261"/>
      <c r="C6" s="261"/>
      <c r="D6" s="261"/>
      <c r="E6" s="261"/>
      <c r="F6" s="262"/>
      <c r="G6" s="339" t="s">
        <v>118</v>
      </c>
      <c r="H6" s="340" t="s">
        <v>1010</v>
      </c>
      <c r="I6" s="311"/>
      <c r="J6" s="265"/>
    </row>
    <row r="7" spans="1:10" ht="28.9" customHeight="1" x14ac:dyDescent="0.25">
      <c r="A7" s="468" t="s">
        <v>1422</v>
      </c>
      <c r="B7" s="261"/>
      <c r="C7" s="261"/>
      <c r="D7" s="261"/>
      <c r="E7" s="261"/>
      <c r="F7" s="262"/>
      <c r="G7" s="339" t="s">
        <v>118</v>
      </c>
      <c r="H7" s="340" t="s">
        <v>1010</v>
      </c>
      <c r="I7" s="311"/>
      <c r="J7" s="265"/>
    </row>
    <row r="8" spans="1:10" ht="28.9" customHeight="1" x14ac:dyDescent="0.25">
      <c r="A8" s="261"/>
      <c r="B8" s="261"/>
      <c r="C8" s="261"/>
      <c r="D8" s="261"/>
      <c r="E8" s="261"/>
      <c r="F8" s="262"/>
      <c r="G8" s="339" t="s">
        <v>118</v>
      </c>
      <c r="H8" s="340" t="s">
        <v>1010</v>
      </c>
      <c r="I8" s="311"/>
      <c r="J8" s="265"/>
    </row>
    <row r="9" spans="1:10" ht="15" customHeight="1" x14ac:dyDescent="0.25">
      <c r="A9" s="251" t="s">
        <v>382</v>
      </c>
      <c r="F9" s="258"/>
      <c r="G9" s="309"/>
      <c r="H9" s="341"/>
      <c r="I9" s="309"/>
      <c r="J9" s="285"/>
    </row>
    <row r="10" spans="1:10" x14ac:dyDescent="0.25">
      <c r="A10" s="261"/>
      <c r="B10" s="261" t="s">
        <v>383</v>
      </c>
      <c r="C10" s="261"/>
      <c r="D10" s="261"/>
      <c r="E10" s="261"/>
      <c r="F10" s="262"/>
      <c r="G10" s="339" t="s">
        <v>118</v>
      </c>
      <c r="H10" s="340" t="s">
        <v>1010</v>
      </c>
      <c r="I10" s="311"/>
      <c r="J10" s="265"/>
    </row>
    <row r="11" spans="1:10" ht="28.9" customHeight="1" x14ac:dyDescent="0.25">
      <c r="A11" s="261"/>
      <c r="B11" s="261"/>
      <c r="C11" s="261"/>
      <c r="D11" s="261"/>
      <c r="E11" s="261"/>
      <c r="F11" s="262"/>
      <c r="G11" s="311"/>
      <c r="H11" s="335"/>
      <c r="I11" s="311"/>
      <c r="J11" s="265"/>
    </row>
    <row r="12" spans="1:10" ht="28.9" customHeight="1" x14ac:dyDescent="0.25">
      <c r="A12" s="261" t="s">
        <v>385</v>
      </c>
      <c r="B12" s="261"/>
      <c r="C12" s="261"/>
      <c r="D12" s="261"/>
      <c r="E12" s="261"/>
      <c r="F12" s="262"/>
      <c r="G12" s="339" t="s">
        <v>118</v>
      </c>
      <c r="H12" s="340" t="s">
        <v>1010</v>
      </c>
      <c r="I12" s="339" t="s">
        <v>118</v>
      </c>
      <c r="J12" s="266" t="s">
        <v>1010</v>
      </c>
    </row>
    <row r="13" spans="1:10" ht="28.9" customHeight="1" x14ac:dyDescent="0.25">
      <c r="A13" s="261"/>
      <c r="B13" s="261"/>
      <c r="C13" s="261"/>
      <c r="D13" s="261"/>
      <c r="E13" s="261"/>
      <c r="F13" s="262"/>
      <c r="G13" s="311"/>
      <c r="H13" s="335"/>
      <c r="I13" s="339" t="s">
        <v>118</v>
      </c>
      <c r="J13" s="266" t="s">
        <v>1010</v>
      </c>
    </row>
    <row r="14" spans="1:10" ht="28.5" customHeight="1" x14ac:dyDescent="0.25">
      <c r="A14" s="261"/>
      <c r="B14" s="261"/>
      <c r="C14" s="261"/>
      <c r="D14" s="261"/>
      <c r="E14" s="261"/>
      <c r="F14" s="262"/>
      <c r="G14" s="311"/>
      <c r="H14" s="335"/>
      <c r="I14" s="339" t="s">
        <v>118</v>
      </c>
      <c r="J14" s="266" t="s">
        <v>1010</v>
      </c>
    </row>
    <row r="15" spans="1:10" ht="28.5" customHeight="1" x14ac:dyDescent="0.25">
      <c r="A15" s="261"/>
      <c r="B15" s="261"/>
      <c r="C15" s="261"/>
      <c r="D15" s="261"/>
      <c r="E15" s="261"/>
      <c r="F15" s="262"/>
      <c r="G15" s="311"/>
      <c r="H15" s="335"/>
      <c r="I15" s="339" t="s">
        <v>118</v>
      </c>
      <c r="J15" s="266" t="s">
        <v>1010</v>
      </c>
    </row>
    <row r="16" spans="1:10" ht="28.9" customHeight="1" x14ac:dyDescent="0.25">
      <c r="A16" s="261"/>
      <c r="B16" s="261"/>
      <c r="C16" s="261"/>
      <c r="D16" s="261"/>
      <c r="E16" s="261"/>
      <c r="F16" s="262"/>
      <c r="G16" s="311"/>
      <c r="H16" s="335"/>
      <c r="I16" s="339" t="s">
        <v>118</v>
      </c>
      <c r="J16" s="266" t="s">
        <v>1010</v>
      </c>
    </row>
    <row r="17" spans="1:10" ht="28.9" customHeight="1" x14ac:dyDescent="0.25">
      <c r="A17" s="261"/>
      <c r="B17" s="261"/>
      <c r="C17" s="261"/>
      <c r="D17" s="261"/>
      <c r="E17" s="261"/>
      <c r="F17" s="262"/>
      <c r="G17" s="311"/>
      <c r="H17" s="335"/>
      <c r="I17" s="339" t="s">
        <v>118</v>
      </c>
      <c r="J17" s="266" t="s">
        <v>1010</v>
      </c>
    </row>
    <row r="18" spans="1:10" ht="28.9" customHeight="1" x14ac:dyDescent="0.25">
      <c r="A18" s="261"/>
      <c r="B18" s="261"/>
      <c r="C18" s="261"/>
      <c r="D18" s="261"/>
      <c r="E18" s="261"/>
      <c r="F18" s="262"/>
      <c r="G18" s="311"/>
      <c r="H18" s="335"/>
      <c r="I18" s="339" t="s">
        <v>118</v>
      </c>
      <c r="J18" s="266" t="s">
        <v>1010</v>
      </c>
    </row>
    <row r="19" spans="1:10" ht="28.9" customHeight="1" x14ac:dyDescent="0.25">
      <c r="A19" s="261"/>
      <c r="B19" s="261"/>
      <c r="C19" s="261"/>
      <c r="D19" s="261"/>
      <c r="E19" s="261"/>
      <c r="F19" s="262"/>
      <c r="G19" s="311"/>
      <c r="H19" s="335"/>
      <c r="I19" s="339" t="s">
        <v>118</v>
      </c>
      <c r="J19" s="266" t="s">
        <v>1010</v>
      </c>
    </row>
    <row r="20" spans="1:10" ht="28.9" customHeight="1" x14ac:dyDescent="0.25">
      <c r="A20" s="261" t="s">
        <v>386</v>
      </c>
      <c r="B20" s="261"/>
      <c r="C20" s="261"/>
      <c r="D20" s="261"/>
      <c r="E20" s="261"/>
      <c r="F20" s="262"/>
      <c r="G20" s="311"/>
      <c r="H20" s="335"/>
      <c r="I20" s="339" t="s">
        <v>118</v>
      </c>
      <c r="J20" s="266" t="s">
        <v>1010</v>
      </c>
    </row>
    <row r="21" spans="1:10" ht="28.9" customHeight="1" x14ac:dyDescent="0.25">
      <c r="A21" s="261"/>
      <c r="B21" s="261"/>
      <c r="C21" s="261"/>
      <c r="D21" s="261"/>
      <c r="E21" s="261"/>
      <c r="F21" s="262"/>
      <c r="G21" s="311"/>
      <c r="H21" s="335"/>
      <c r="I21" s="339" t="s">
        <v>118</v>
      </c>
      <c r="J21" s="266" t="s">
        <v>1010</v>
      </c>
    </row>
    <row r="22" spans="1:10" ht="28.9" customHeight="1" thickBot="1" x14ac:dyDescent="0.3">
      <c r="A22" s="468" t="s">
        <v>1336</v>
      </c>
      <c r="B22" s="261"/>
      <c r="C22" s="261"/>
      <c r="D22" s="261"/>
      <c r="E22" s="261"/>
      <c r="F22" s="262"/>
      <c r="G22" s="342"/>
      <c r="H22" s="343"/>
      <c r="I22" s="344" t="s">
        <v>118</v>
      </c>
      <c r="J22" s="306" t="s">
        <v>1010</v>
      </c>
    </row>
    <row r="23" spans="1:10" ht="28.9" customHeight="1" thickBot="1" x14ac:dyDescent="0.3">
      <c r="B23" s="298"/>
      <c r="F23" s="258"/>
      <c r="G23" s="313"/>
      <c r="H23" s="337"/>
      <c r="I23" s="313"/>
      <c r="J23" s="295"/>
    </row>
    <row r="24" spans="1:10" ht="60" customHeight="1" thickTop="1" x14ac:dyDescent="0.4">
      <c r="E24" s="255" t="s">
        <v>174</v>
      </c>
      <c r="G24" s="309"/>
      <c r="H24" s="309"/>
      <c r="I24" s="309"/>
    </row>
    <row r="25" spans="1:10" ht="18.75" x14ac:dyDescent="0.3">
      <c r="E25" s="250" t="s">
        <v>175</v>
      </c>
      <c r="G25" s="309"/>
      <c r="H25" s="309"/>
      <c r="I25" s="309"/>
    </row>
    <row r="26" spans="1:10" ht="16.5" thickBot="1" x14ac:dyDescent="0.3">
      <c r="A26" s="257"/>
      <c r="B26" s="257"/>
      <c r="C26" s="257"/>
      <c r="D26" s="257"/>
      <c r="E26" s="257"/>
      <c r="F26" s="257"/>
      <c r="G26" s="313"/>
      <c r="H26" s="313"/>
      <c r="I26" s="313"/>
      <c r="J26" s="257"/>
    </row>
    <row r="27" spans="1:10" ht="27" customHeight="1" thickTop="1" x14ac:dyDescent="0.25">
      <c r="F27" s="258"/>
      <c r="G27" s="345" t="s">
        <v>1034</v>
      </c>
      <c r="H27" s="346"/>
      <c r="I27" s="345" t="s">
        <v>1035</v>
      </c>
    </row>
    <row r="28" spans="1:10" ht="16.5" thickBot="1" x14ac:dyDescent="0.3">
      <c r="A28" s="257"/>
      <c r="B28" s="257"/>
      <c r="C28" s="257"/>
      <c r="D28" s="257"/>
      <c r="E28" s="257"/>
      <c r="F28" s="259"/>
      <c r="G28" s="313"/>
      <c r="H28" s="347"/>
      <c r="I28" s="313"/>
      <c r="J28" s="257"/>
    </row>
    <row r="29" spans="1:10" ht="28.9" customHeight="1" thickTop="1" x14ac:dyDescent="0.25">
      <c r="A29" s="390" t="str">
        <f>A6</f>
        <v>Balance July 1, 2016</v>
      </c>
      <c r="B29" s="261"/>
      <c r="C29" s="261"/>
      <c r="D29" s="261"/>
      <c r="E29" s="261"/>
      <c r="F29" s="262"/>
      <c r="G29" s="339" t="s">
        <v>118</v>
      </c>
      <c r="H29" s="340" t="s">
        <v>1010</v>
      </c>
      <c r="I29" s="311"/>
      <c r="J29" s="265"/>
    </row>
    <row r="30" spans="1:10" ht="28.9" customHeight="1" x14ac:dyDescent="0.25">
      <c r="A30" s="390" t="str">
        <f>A7</f>
        <v>Received from SFY 2017 Budget Appropriation *</v>
      </c>
      <c r="B30" s="261"/>
      <c r="C30" s="261"/>
      <c r="D30" s="261"/>
      <c r="E30" s="261"/>
      <c r="F30" s="262"/>
      <c r="G30" s="339" t="s">
        <v>118</v>
      </c>
      <c r="H30" s="340" t="s">
        <v>1010</v>
      </c>
      <c r="I30" s="311"/>
      <c r="J30" s="265"/>
    </row>
    <row r="31" spans="1:10" ht="28.9" customHeight="1" x14ac:dyDescent="0.25">
      <c r="A31" s="468" t="s">
        <v>1424</v>
      </c>
      <c r="B31" s="261"/>
      <c r="C31" s="261"/>
      <c r="D31" s="261"/>
      <c r="E31" s="261"/>
      <c r="F31" s="262"/>
      <c r="G31" s="339" t="s">
        <v>118</v>
      </c>
      <c r="H31" s="340" t="s">
        <v>1010</v>
      </c>
      <c r="I31" s="311"/>
      <c r="J31" s="265"/>
    </row>
    <row r="32" spans="1:10" ht="28.9" customHeight="1" x14ac:dyDescent="0.25">
      <c r="A32" s="261"/>
      <c r="B32" s="261"/>
      <c r="C32" s="261"/>
      <c r="D32" s="261"/>
      <c r="E32" s="261"/>
      <c r="F32" s="262"/>
      <c r="G32" s="311"/>
      <c r="H32" s="335"/>
      <c r="I32" s="311"/>
      <c r="J32" s="265"/>
    </row>
    <row r="33" spans="1:10" ht="28.9" customHeight="1" x14ac:dyDescent="0.25">
      <c r="A33" s="261" t="s">
        <v>386</v>
      </c>
      <c r="B33" s="261"/>
      <c r="C33" s="261"/>
      <c r="D33" s="261"/>
      <c r="E33" s="261"/>
      <c r="F33" s="262"/>
      <c r="G33" s="311"/>
      <c r="H33" s="335"/>
      <c r="I33" s="339" t="s">
        <v>118</v>
      </c>
      <c r="J33" s="266" t="s">
        <v>1010</v>
      </c>
    </row>
    <row r="34" spans="1:10" ht="28.9" customHeight="1" x14ac:dyDescent="0.25">
      <c r="A34" s="261"/>
      <c r="B34" s="261"/>
      <c r="C34" s="261"/>
      <c r="D34" s="261"/>
      <c r="E34" s="261"/>
      <c r="F34" s="262"/>
      <c r="G34" s="311"/>
      <c r="H34" s="335"/>
      <c r="I34" s="339" t="s">
        <v>118</v>
      </c>
      <c r="J34" s="266" t="s">
        <v>1010</v>
      </c>
    </row>
    <row r="35" spans="1:10" ht="28.9" customHeight="1" thickBot="1" x14ac:dyDescent="0.3">
      <c r="A35" s="390" t="str">
        <f>A22</f>
        <v>Balance June 30, 2017</v>
      </c>
      <c r="B35" s="261"/>
      <c r="C35" s="261"/>
      <c r="D35" s="261"/>
      <c r="E35" s="261"/>
      <c r="F35" s="262"/>
      <c r="G35" s="342"/>
      <c r="H35" s="343"/>
      <c r="I35" s="344" t="s">
        <v>118</v>
      </c>
      <c r="J35" s="306" t="s">
        <v>1010</v>
      </c>
    </row>
    <row r="36" spans="1:10" ht="28.9" customHeight="1" thickBot="1" x14ac:dyDescent="0.3">
      <c r="F36" s="258"/>
      <c r="G36" s="348"/>
      <c r="H36" s="349"/>
      <c r="I36" s="348"/>
      <c r="J36" s="295"/>
    </row>
    <row r="37" spans="1:10" ht="28.9" customHeight="1" thickTop="1" x14ac:dyDescent="0.25">
      <c r="B37" s="466" t="s">
        <v>1484</v>
      </c>
      <c r="G37" s="309"/>
      <c r="H37" s="309"/>
      <c r="I37" s="309"/>
    </row>
    <row r="38" spans="1:10" x14ac:dyDescent="0.25">
      <c r="C38" s="251" t="s">
        <v>176</v>
      </c>
    </row>
  </sheetData>
  <phoneticPr fontId="0" type="noConversion"/>
  <pageMargins left="0.5" right="0.5" top="0.5" bottom="0.75" header="0.5" footer="0.5"/>
  <pageSetup paperSize="5" scale="94" orientation="portrait"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8">
    <pageSetUpPr fitToPage="1"/>
  </sheetPr>
  <dimension ref="A1:J39"/>
  <sheetViews>
    <sheetView defaultGridColor="0" colorId="22" workbookViewId="0">
      <selection activeCell="A2" sqref="A2"/>
    </sheetView>
  </sheetViews>
  <sheetFormatPr defaultColWidth="9.625" defaultRowHeight="15.75" x14ac:dyDescent="0.25"/>
  <cols>
    <col min="7" max="7" width="12.625" customWidth="1"/>
    <col min="8" max="8" width="4.625" customWidth="1"/>
    <col min="9" max="9" width="12.625" customWidth="1"/>
    <col min="10" max="10" width="4.625" customWidth="1"/>
  </cols>
  <sheetData>
    <row r="1" spans="1:10" ht="21.95" customHeight="1" x14ac:dyDescent="0.3">
      <c r="E1" s="98" t="s">
        <v>281</v>
      </c>
    </row>
    <row r="2" spans="1:10" ht="30" x14ac:dyDescent="0.4">
      <c r="E2" s="94" t="s">
        <v>282</v>
      </c>
    </row>
    <row r="3" spans="1:10" ht="30" x14ac:dyDescent="0.4">
      <c r="E3" s="94" t="s">
        <v>1066</v>
      </c>
    </row>
    <row r="4" spans="1:10" ht="19.899999999999999" customHeight="1" x14ac:dyDescent="0.3">
      <c r="E4" s="98" t="str">
        <f>'Sheet 3'!E4</f>
        <v xml:space="preserve">                   AS AT June 30, 2017</v>
      </c>
    </row>
    <row r="5" spans="1:10" ht="28.9" customHeight="1" x14ac:dyDescent="0.25">
      <c r="A5" t="s">
        <v>1033</v>
      </c>
    </row>
    <row r="6" spans="1:10" ht="16.899999999999999" customHeight="1" thickBot="1" x14ac:dyDescent="0.3">
      <c r="A6" s="20"/>
      <c r="B6" s="20"/>
      <c r="C6" s="20"/>
      <c r="D6" s="20"/>
      <c r="E6" s="20"/>
      <c r="F6" s="20"/>
      <c r="G6" s="20"/>
      <c r="H6" s="20"/>
      <c r="I6" s="20"/>
      <c r="J6" s="20"/>
    </row>
    <row r="7" spans="1:10" ht="45" customHeight="1" thickTop="1" x14ac:dyDescent="0.25">
      <c r="C7" s="92" t="s">
        <v>1064</v>
      </c>
      <c r="F7" s="23"/>
      <c r="G7" s="92" t="s">
        <v>1034</v>
      </c>
      <c r="H7" s="23"/>
      <c r="I7" s="92" t="s">
        <v>1035</v>
      </c>
    </row>
    <row r="8" spans="1:10" ht="16.5" thickBot="1" x14ac:dyDescent="0.3">
      <c r="A8" s="20"/>
      <c r="B8" s="20"/>
      <c r="C8" s="20"/>
      <c r="D8" s="20"/>
      <c r="E8" s="20"/>
      <c r="F8" s="26"/>
      <c r="G8" s="20"/>
      <c r="H8" s="26"/>
      <c r="I8" s="20"/>
      <c r="J8" s="20"/>
    </row>
    <row r="9" spans="1:10" ht="28.9" customHeight="1" thickTop="1" x14ac:dyDescent="0.25">
      <c r="A9" s="3"/>
      <c r="B9" s="3"/>
      <c r="C9" s="3"/>
      <c r="D9" s="3"/>
      <c r="E9" s="3"/>
      <c r="F9" s="31"/>
      <c r="G9" s="32"/>
      <c r="H9" s="33"/>
      <c r="I9" s="4"/>
      <c r="J9" s="29"/>
    </row>
    <row r="10" spans="1:10" ht="28.9" customHeight="1" x14ac:dyDescent="0.25">
      <c r="A10" s="3"/>
      <c r="B10" s="3"/>
      <c r="C10" s="3"/>
      <c r="D10" s="3"/>
      <c r="E10" s="3"/>
      <c r="F10" s="31"/>
      <c r="G10" s="4"/>
      <c r="H10" s="33"/>
      <c r="I10" s="4"/>
      <c r="J10" s="29"/>
    </row>
    <row r="11" spans="1:10" ht="28.9" customHeight="1" x14ac:dyDescent="0.25">
      <c r="A11" s="3"/>
      <c r="B11" s="3"/>
      <c r="C11" s="3"/>
      <c r="D11" s="3"/>
      <c r="E11" s="3"/>
      <c r="F11" s="31"/>
      <c r="G11" s="4"/>
      <c r="H11" s="33"/>
      <c r="I11" s="4"/>
      <c r="J11" s="29"/>
    </row>
    <row r="12" spans="1:10" ht="28.9" customHeight="1" x14ac:dyDescent="0.25">
      <c r="A12" s="3"/>
      <c r="B12" s="3"/>
      <c r="C12" s="3"/>
      <c r="D12" s="3"/>
      <c r="E12" s="3"/>
      <c r="F12" s="31"/>
      <c r="G12" s="4"/>
      <c r="H12" s="33"/>
      <c r="I12" s="4"/>
      <c r="J12" s="29"/>
    </row>
    <row r="13" spans="1:10" ht="28.9" customHeight="1" x14ac:dyDescent="0.25">
      <c r="A13" s="3"/>
      <c r="B13" s="3"/>
      <c r="C13" s="3"/>
      <c r="D13" s="3"/>
      <c r="E13" s="3"/>
      <c r="F13" s="31"/>
      <c r="G13" s="4"/>
      <c r="H13" s="33"/>
      <c r="I13" s="4"/>
      <c r="J13" s="29"/>
    </row>
    <row r="14" spans="1:10" ht="28.9" customHeight="1" x14ac:dyDescent="0.25">
      <c r="A14" s="3"/>
      <c r="B14" s="3"/>
      <c r="C14" s="3"/>
      <c r="D14" s="3"/>
      <c r="E14" s="3"/>
      <c r="F14" s="31"/>
      <c r="G14" s="4"/>
      <c r="H14" s="33"/>
      <c r="I14" s="4"/>
      <c r="J14" s="29"/>
    </row>
    <row r="15" spans="1:10" ht="28.9" customHeight="1" x14ac:dyDescent="0.25">
      <c r="A15" s="3"/>
      <c r="B15" s="3"/>
      <c r="C15" s="3"/>
      <c r="D15" s="3"/>
      <c r="E15" s="3"/>
      <c r="F15" s="31"/>
      <c r="G15" s="4"/>
      <c r="H15" s="33"/>
      <c r="I15" s="4"/>
      <c r="J15" s="29"/>
    </row>
    <row r="16" spans="1:10" ht="28.9" customHeight="1" x14ac:dyDescent="0.25">
      <c r="A16" s="3"/>
      <c r="B16" s="3"/>
      <c r="C16" s="3"/>
      <c r="D16" s="3"/>
      <c r="E16" s="3"/>
      <c r="F16" s="31"/>
      <c r="G16" s="4"/>
      <c r="H16" s="33"/>
      <c r="I16" s="4"/>
      <c r="J16" s="29"/>
    </row>
    <row r="17" spans="1:10" ht="28.9" customHeight="1" x14ac:dyDescent="0.25">
      <c r="A17" s="3"/>
      <c r="B17" s="3"/>
      <c r="C17" s="3"/>
      <c r="D17" s="3"/>
      <c r="E17" s="3"/>
      <c r="F17" s="31"/>
      <c r="G17" s="4"/>
      <c r="H17" s="33"/>
      <c r="I17" s="4"/>
      <c r="J17" s="29"/>
    </row>
    <row r="18" spans="1:10" ht="28.9" customHeight="1" x14ac:dyDescent="0.25">
      <c r="A18" s="3"/>
      <c r="B18" s="3"/>
      <c r="C18" s="3"/>
      <c r="D18" s="3"/>
      <c r="E18" s="3"/>
      <c r="F18" s="31"/>
      <c r="G18" s="4"/>
      <c r="H18" s="33"/>
      <c r="I18" s="4"/>
      <c r="J18" s="29"/>
    </row>
    <row r="19" spans="1:10" ht="28.9" customHeight="1" x14ac:dyDescent="0.25">
      <c r="A19" s="3"/>
      <c r="B19" s="3"/>
      <c r="C19" s="3"/>
      <c r="D19" s="3"/>
      <c r="E19" s="3"/>
      <c r="F19" s="31"/>
      <c r="G19" s="4"/>
      <c r="H19" s="33"/>
      <c r="I19" s="4"/>
      <c r="J19" s="29"/>
    </row>
    <row r="20" spans="1:10" ht="28.9" customHeight="1" x14ac:dyDescent="0.25">
      <c r="A20" s="3"/>
      <c r="B20" s="3"/>
      <c r="C20" s="3"/>
      <c r="D20" s="3"/>
      <c r="E20" s="3"/>
      <c r="F20" s="31"/>
      <c r="G20" s="4"/>
      <c r="H20" s="33"/>
      <c r="I20" s="4"/>
      <c r="J20" s="29"/>
    </row>
    <row r="21" spans="1:10" ht="28.9" customHeight="1" x14ac:dyDescent="0.25">
      <c r="A21" s="3"/>
      <c r="B21" s="3"/>
      <c r="C21" s="3"/>
      <c r="D21" s="3"/>
      <c r="E21" s="3"/>
      <c r="F21" s="31"/>
      <c r="G21" s="4"/>
      <c r="H21" s="33"/>
      <c r="I21" s="4"/>
      <c r="J21" s="29"/>
    </row>
    <row r="22" spans="1:10" ht="28.9" customHeight="1" x14ac:dyDescent="0.25">
      <c r="A22" s="3"/>
      <c r="B22" s="3"/>
      <c r="C22" s="3"/>
      <c r="D22" s="3"/>
      <c r="E22" s="3"/>
      <c r="F22" s="31"/>
      <c r="G22" s="4"/>
      <c r="H22" s="33"/>
      <c r="I22" s="4"/>
      <c r="J22" s="29"/>
    </row>
    <row r="23" spans="1:10" ht="28.9" customHeight="1" x14ac:dyDescent="0.25">
      <c r="A23" s="3"/>
      <c r="B23" s="3"/>
      <c r="C23" s="3"/>
      <c r="D23" s="3"/>
      <c r="E23" s="3"/>
      <c r="F23" s="31"/>
      <c r="G23" s="4"/>
      <c r="H23" s="33"/>
      <c r="I23" s="4"/>
      <c r="J23" s="29"/>
    </row>
    <row r="24" spans="1:10" ht="28.9" customHeight="1" x14ac:dyDescent="0.25">
      <c r="A24" s="3"/>
      <c r="B24" s="3"/>
      <c r="C24" s="3"/>
      <c r="D24" s="3"/>
      <c r="E24" s="3"/>
      <c r="F24" s="31"/>
      <c r="G24" s="4"/>
      <c r="H24" s="33"/>
      <c r="I24" s="4"/>
      <c r="J24" s="29"/>
    </row>
    <row r="25" spans="1:10" ht="28.9" customHeight="1" x14ac:dyDescent="0.25">
      <c r="A25" s="3"/>
      <c r="B25" s="3"/>
      <c r="C25" s="3"/>
      <c r="D25" s="3"/>
      <c r="E25" s="3"/>
      <c r="F25" s="31"/>
      <c r="G25" s="4"/>
      <c r="H25" s="33"/>
      <c r="I25" s="4"/>
      <c r="J25" s="29"/>
    </row>
    <row r="26" spans="1:10" ht="28.9" customHeight="1" x14ac:dyDescent="0.25">
      <c r="A26" s="3"/>
      <c r="B26" s="3"/>
      <c r="C26" s="3"/>
      <c r="D26" s="3"/>
      <c r="E26" s="3"/>
      <c r="F26" s="31"/>
      <c r="G26" s="4"/>
      <c r="H26" s="33"/>
      <c r="I26" s="4"/>
      <c r="J26" s="29"/>
    </row>
    <row r="27" spans="1:10" ht="28.9" customHeight="1" x14ac:dyDescent="0.25">
      <c r="A27" s="3"/>
      <c r="B27" s="3"/>
      <c r="C27" s="3"/>
      <c r="D27" s="3"/>
      <c r="E27" s="3"/>
      <c r="F27" s="31"/>
      <c r="G27" s="4"/>
      <c r="H27" s="33"/>
      <c r="I27" s="4"/>
      <c r="J27" s="29"/>
    </row>
    <row r="28" spans="1:10" ht="28.9" customHeight="1" x14ac:dyDescent="0.25">
      <c r="A28" s="3"/>
      <c r="B28" s="3"/>
      <c r="C28" s="3"/>
      <c r="D28" s="3"/>
      <c r="E28" s="3"/>
      <c r="F28" s="31"/>
      <c r="G28" s="4"/>
      <c r="H28" s="33"/>
      <c r="I28" s="4"/>
      <c r="J28" s="29"/>
    </row>
    <row r="29" spans="1:10" ht="28.9" customHeight="1" x14ac:dyDescent="0.25">
      <c r="A29" s="3"/>
      <c r="B29" s="3"/>
      <c r="C29" s="3"/>
      <c r="D29" s="3"/>
      <c r="E29" s="3"/>
      <c r="F29" s="31"/>
      <c r="G29" s="4"/>
      <c r="H29" s="33"/>
      <c r="I29" s="4"/>
      <c r="J29" s="29"/>
    </row>
    <row r="30" spans="1:10" ht="28.9" customHeight="1" x14ac:dyDescent="0.25">
      <c r="A30" s="3"/>
      <c r="B30" s="3"/>
      <c r="C30" s="3"/>
      <c r="D30" s="3"/>
      <c r="E30" s="3"/>
      <c r="F30" s="31"/>
      <c r="G30" s="4"/>
      <c r="H30" s="33"/>
      <c r="I30" s="4"/>
      <c r="J30" s="29"/>
    </row>
    <row r="31" spans="1:10" ht="28.9" customHeight="1" x14ac:dyDescent="0.25">
      <c r="A31" s="3"/>
      <c r="B31" s="3"/>
      <c r="C31" s="3"/>
      <c r="D31" s="3"/>
      <c r="E31" s="3"/>
      <c r="F31" s="31"/>
      <c r="G31" s="4"/>
      <c r="H31" s="33"/>
      <c r="I31" s="4"/>
      <c r="J31" s="29"/>
    </row>
    <row r="32" spans="1:10" ht="28.9" customHeight="1" x14ac:dyDescent="0.25">
      <c r="A32" s="3"/>
      <c r="B32" s="3"/>
      <c r="C32" s="3"/>
      <c r="D32" s="3"/>
      <c r="E32" s="3"/>
      <c r="F32" s="31"/>
      <c r="G32" s="4"/>
      <c r="H32" s="33"/>
      <c r="I32" s="4"/>
      <c r="J32" s="29"/>
    </row>
    <row r="33" spans="1:10" ht="28.9" customHeight="1" x14ac:dyDescent="0.25">
      <c r="A33" s="3"/>
      <c r="B33" s="3"/>
      <c r="C33" s="3"/>
      <c r="D33" s="3"/>
      <c r="E33" s="3"/>
      <c r="F33" s="31"/>
      <c r="G33" s="4"/>
      <c r="H33" s="33"/>
      <c r="I33" s="4"/>
      <c r="J33" s="29"/>
    </row>
    <row r="34" spans="1:10" ht="28.9" customHeight="1" x14ac:dyDescent="0.25">
      <c r="A34" s="3"/>
      <c r="B34" s="3"/>
      <c r="C34" s="3"/>
      <c r="D34" s="3"/>
      <c r="E34" s="3"/>
      <c r="F34" s="31"/>
      <c r="G34" s="4"/>
      <c r="H34" s="33"/>
      <c r="I34" s="4"/>
      <c r="J34" s="29"/>
    </row>
    <row r="35" spans="1:10" ht="28.9" customHeight="1" x14ac:dyDescent="0.25">
      <c r="A35" s="3"/>
      <c r="B35" s="3"/>
      <c r="C35" s="3"/>
      <c r="D35" s="3"/>
      <c r="E35" s="3"/>
      <c r="F35" s="31"/>
      <c r="G35" s="4"/>
      <c r="H35" s="33"/>
      <c r="I35" s="4"/>
      <c r="J35" s="29"/>
    </row>
    <row r="36" spans="1:10" ht="28.9" customHeight="1" x14ac:dyDescent="0.25">
      <c r="A36" s="3"/>
      <c r="B36" s="3"/>
      <c r="C36" s="3"/>
      <c r="D36" s="3"/>
      <c r="E36" s="3"/>
      <c r="F36" s="31"/>
      <c r="G36" s="4"/>
      <c r="H36" s="33"/>
      <c r="I36" s="4"/>
      <c r="J36" s="29"/>
    </row>
    <row r="37" spans="1:10" ht="28.9" customHeight="1" x14ac:dyDescent="0.25">
      <c r="A37" s="3"/>
      <c r="B37" s="3"/>
      <c r="C37" s="3"/>
      <c r="D37" s="3"/>
      <c r="E37" s="3"/>
      <c r="F37" s="31"/>
      <c r="G37" s="4"/>
      <c r="H37" s="33"/>
      <c r="I37" s="4"/>
      <c r="J37" s="29"/>
    </row>
    <row r="38" spans="1:10" ht="28.9" customHeight="1" x14ac:dyDescent="0.25">
      <c r="A38" s="3"/>
      <c r="B38" s="3"/>
      <c r="C38" s="3"/>
      <c r="D38" s="3"/>
      <c r="E38" s="3"/>
      <c r="F38" s="31"/>
      <c r="G38" s="4"/>
      <c r="H38" s="33"/>
      <c r="I38" s="4"/>
      <c r="J38" s="29"/>
    </row>
    <row r="39" spans="1:10" ht="28.9" customHeight="1" x14ac:dyDescent="0.3">
      <c r="E39" s="98" t="s">
        <v>1065</v>
      </c>
    </row>
  </sheetData>
  <phoneticPr fontId="0" type="noConversion"/>
  <pageMargins left="0.5" right="0.5" top="0.5" bottom="0.75" header="0.5" footer="0.5"/>
  <pageSetup paperSize="5" scale="87" orientation="portrait" r:id="rId1"/>
  <headerFooter alignWithMargins="0">
    <oddFooter>&amp;C&amp;A</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2">
    <pageSetUpPr fitToPage="1"/>
  </sheetPr>
  <dimension ref="A1:J39"/>
  <sheetViews>
    <sheetView defaultGridColor="0" colorId="22" zoomScale="87" workbookViewId="0">
      <selection activeCell="A6" sqref="A6"/>
    </sheetView>
  </sheetViews>
  <sheetFormatPr defaultColWidth="9.625" defaultRowHeight="15.75" x14ac:dyDescent="0.25"/>
  <cols>
    <col min="1" max="1" width="9.625" style="251"/>
    <col min="2" max="2" width="18.625" style="251" customWidth="1"/>
    <col min="3" max="3" width="12.625" style="251" customWidth="1"/>
    <col min="4" max="4" width="4.625" style="251" customWidth="1"/>
    <col min="5" max="5" width="12.625" style="251" customWidth="1"/>
    <col min="6" max="6" width="4.625" style="251" customWidth="1"/>
    <col min="7" max="7" width="14.25" style="251" customWidth="1"/>
    <col min="8" max="8" width="4.625" style="251" customWidth="1"/>
    <col min="9" max="9" width="12.625" style="251" customWidth="1"/>
    <col min="10" max="10" width="4.625" style="251" customWidth="1"/>
    <col min="11" max="16384" width="9.625" style="251"/>
  </cols>
  <sheetData>
    <row r="1" spans="1:10" ht="30" x14ac:dyDescent="0.4">
      <c r="D1" s="255" t="s">
        <v>177</v>
      </c>
    </row>
    <row r="2" spans="1:10" ht="18.75" x14ac:dyDescent="0.3">
      <c r="D2" s="314" t="s">
        <v>1485</v>
      </c>
    </row>
    <row r="3" spans="1:10" ht="18.75" x14ac:dyDescent="0.3">
      <c r="D3" s="250" t="s">
        <v>178</v>
      </c>
    </row>
    <row r="4" spans="1:10" ht="18.75" x14ac:dyDescent="0.3">
      <c r="D4" s="250" t="s">
        <v>179</v>
      </c>
    </row>
    <row r="5" spans="1:10" ht="36.950000000000003" customHeight="1" x14ac:dyDescent="0.3">
      <c r="D5" s="250" t="s">
        <v>180</v>
      </c>
    </row>
    <row r="6" spans="1:10" ht="27" customHeight="1" thickBot="1" x14ac:dyDescent="0.3">
      <c r="A6" s="257"/>
      <c r="B6" s="257"/>
      <c r="C6" s="257"/>
      <c r="D6" s="257"/>
      <c r="E6" s="257"/>
      <c r="F6" s="257"/>
      <c r="G6" s="257"/>
      <c r="H6" s="257"/>
      <c r="I6" s="257"/>
      <c r="J6" s="257"/>
    </row>
    <row r="7" spans="1:10" ht="16.899999999999999" customHeight="1" thickTop="1" x14ac:dyDescent="0.25">
      <c r="B7" s="258"/>
      <c r="D7" s="258"/>
      <c r="F7" s="258"/>
      <c r="H7" s="258"/>
      <c r="I7" s="251" t="s">
        <v>181</v>
      </c>
    </row>
    <row r="8" spans="1:10" x14ac:dyDescent="0.25">
      <c r="B8" s="258"/>
      <c r="C8" s="254" t="s">
        <v>1270</v>
      </c>
      <c r="D8" s="258"/>
      <c r="E8" s="254" t="s">
        <v>560</v>
      </c>
      <c r="F8" s="258"/>
      <c r="G8" s="254" t="s">
        <v>134</v>
      </c>
      <c r="H8" s="258"/>
      <c r="I8" s="251" t="s">
        <v>182</v>
      </c>
    </row>
    <row r="9" spans="1:10" x14ac:dyDescent="0.25">
      <c r="A9" s="251" t="s">
        <v>183</v>
      </c>
      <c r="B9" s="258"/>
      <c r="C9" s="254" t="s">
        <v>1000</v>
      </c>
      <c r="D9" s="258"/>
      <c r="E9" s="254" t="s">
        <v>136</v>
      </c>
      <c r="F9" s="258"/>
      <c r="G9" s="254" t="s">
        <v>137</v>
      </c>
      <c r="H9" s="258"/>
      <c r="I9" s="466" t="s">
        <v>1486</v>
      </c>
    </row>
    <row r="10" spans="1:10" x14ac:dyDescent="0.25">
      <c r="B10" s="258"/>
      <c r="D10" s="258"/>
      <c r="E10" s="254" t="s">
        <v>538</v>
      </c>
      <c r="F10" s="258"/>
      <c r="G10" s="254" t="s">
        <v>138</v>
      </c>
      <c r="H10" s="258"/>
      <c r="I10" s="481" t="s">
        <v>468</v>
      </c>
    </row>
    <row r="11" spans="1:10" ht="7.9" customHeight="1" thickBot="1" x14ac:dyDescent="0.3">
      <c r="A11" s="257"/>
      <c r="B11" s="259"/>
      <c r="C11" s="257"/>
      <c r="D11" s="259"/>
      <c r="E11" s="257"/>
      <c r="F11" s="259"/>
      <c r="G11" s="257"/>
      <c r="H11" s="259"/>
      <c r="I11" s="257"/>
      <c r="J11" s="257"/>
    </row>
    <row r="12" spans="1:10" ht="28.9" customHeight="1" thickTop="1" x14ac:dyDescent="0.25">
      <c r="A12" s="390"/>
      <c r="B12" s="262"/>
      <c r="C12" s="263"/>
      <c r="D12" s="264"/>
      <c r="E12" s="263"/>
      <c r="F12" s="264"/>
      <c r="G12" s="263"/>
      <c r="H12" s="264"/>
      <c r="I12" s="263"/>
      <c r="J12" s="299"/>
    </row>
    <row r="13" spans="1:10" ht="28.9" customHeight="1" x14ac:dyDescent="0.25">
      <c r="A13" s="261"/>
      <c r="B13" s="262"/>
      <c r="C13" s="263"/>
      <c r="D13" s="264"/>
      <c r="E13" s="263"/>
      <c r="F13" s="264"/>
      <c r="G13" s="263"/>
      <c r="H13" s="264"/>
      <c r="I13" s="263"/>
      <c r="J13" s="299"/>
    </row>
    <row r="14" spans="1:10" ht="28.5" customHeight="1" x14ac:dyDescent="0.25">
      <c r="A14" s="261"/>
      <c r="B14" s="262"/>
      <c r="C14" s="263"/>
      <c r="D14" s="264"/>
      <c r="E14" s="263"/>
      <c r="F14" s="264"/>
      <c r="G14" s="263"/>
      <c r="H14" s="264"/>
      <c r="I14" s="263"/>
      <c r="J14" s="299"/>
    </row>
    <row r="15" spans="1:10" ht="28.5" customHeight="1" x14ac:dyDescent="0.25">
      <c r="A15" s="261"/>
      <c r="B15" s="262"/>
      <c r="C15" s="263"/>
      <c r="D15" s="264"/>
      <c r="E15" s="263"/>
      <c r="F15" s="264"/>
      <c r="G15" s="263"/>
      <c r="H15" s="264"/>
      <c r="I15" s="263"/>
      <c r="J15" s="299"/>
    </row>
    <row r="16" spans="1:10" ht="28.9" customHeight="1" x14ac:dyDescent="0.25">
      <c r="A16" s="261"/>
      <c r="B16" s="262"/>
      <c r="C16" s="263"/>
      <c r="D16" s="264"/>
      <c r="E16" s="263"/>
      <c r="F16" s="264"/>
      <c r="G16" s="263"/>
      <c r="H16" s="264"/>
      <c r="I16" s="263"/>
      <c r="J16" s="299"/>
    </row>
    <row r="17" spans="1:10" ht="28.9" customHeight="1" x14ac:dyDescent="0.25">
      <c r="A17" s="261"/>
      <c r="B17" s="262"/>
      <c r="C17" s="263"/>
      <c r="D17" s="264"/>
      <c r="E17" s="263"/>
      <c r="F17" s="264"/>
      <c r="G17" s="263"/>
      <c r="H17" s="264"/>
      <c r="I17" s="263"/>
      <c r="J17" s="299"/>
    </row>
    <row r="18" spans="1:10" ht="28.9" customHeight="1" x14ac:dyDescent="0.25">
      <c r="A18" s="261"/>
      <c r="B18" s="262"/>
      <c r="C18" s="263"/>
      <c r="D18" s="264"/>
      <c r="E18" s="263"/>
      <c r="F18" s="264"/>
      <c r="G18" s="263"/>
      <c r="H18" s="264"/>
      <c r="I18" s="263"/>
      <c r="J18" s="299"/>
    </row>
    <row r="19" spans="1:10" ht="28.9" customHeight="1" x14ac:dyDescent="0.25">
      <c r="A19" s="261"/>
      <c r="B19" s="262"/>
      <c r="C19" s="263"/>
      <c r="D19" s="264"/>
      <c r="E19" s="263"/>
      <c r="F19" s="264"/>
      <c r="G19" s="263"/>
      <c r="H19" s="264"/>
      <c r="I19" s="263"/>
      <c r="J19" s="299"/>
    </row>
    <row r="20" spans="1:10" ht="28.9" customHeight="1" x14ac:dyDescent="0.25">
      <c r="A20" s="261"/>
      <c r="B20" s="262"/>
      <c r="C20" s="263"/>
      <c r="D20" s="264"/>
      <c r="E20" s="263"/>
      <c r="F20" s="264"/>
      <c r="G20" s="263"/>
      <c r="H20" s="264"/>
      <c r="I20" s="263"/>
      <c r="J20" s="299"/>
    </row>
    <row r="21" spans="1:10" ht="28.9" customHeight="1" x14ac:dyDescent="0.25">
      <c r="A21" s="261"/>
      <c r="B21" s="262"/>
      <c r="C21" s="263"/>
      <c r="D21" s="264"/>
      <c r="E21" s="263"/>
      <c r="F21" s="264"/>
      <c r="G21" s="263"/>
      <c r="H21" s="264"/>
      <c r="I21" s="263"/>
      <c r="J21" s="299"/>
    </row>
    <row r="22" spans="1:10" ht="28.9" customHeight="1" thickBot="1" x14ac:dyDescent="0.3">
      <c r="A22" s="257" t="s">
        <v>560</v>
      </c>
      <c r="B22" s="259"/>
      <c r="C22" s="293"/>
      <c r="D22" s="294"/>
      <c r="E22" s="293"/>
      <c r="F22" s="294"/>
      <c r="G22" s="293"/>
      <c r="H22" s="294"/>
      <c r="I22" s="293"/>
      <c r="J22" s="304"/>
    </row>
    <row r="23" spans="1:10" ht="60" customHeight="1" thickTop="1" x14ac:dyDescent="0.4">
      <c r="D23" s="255" t="s">
        <v>729</v>
      </c>
    </row>
    <row r="24" spans="1:10" ht="30" x14ac:dyDescent="0.4">
      <c r="D24" s="255" t="s">
        <v>730</v>
      </c>
    </row>
    <row r="25" spans="1:10" ht="33.950000000000003" customHeight="1" x14ac:dyDescent="0.3">
      <c r="D25" s="250" t="s">
        <v>1487</v>
      </c>
    </row>
    <row r="26" spans="1:10" ht="33" customHeight="1" thickBot="1" x14ac:dyDescent="0.3">
      <c r="A26" s="257"/>
      <c r="B26" s="257"/>
      <c r="C26" s="257"/>
      <c r="D26" s="257"/>
      <c r="E26" s="257"/>
      <c r="F26" s="257"/>
      <c r="G26" s="257"/>
      <c r="H26" s="257"/>
      <c r="I26" s="257"/>
      <c r="J26" s="257"/>
    </row>
    <row r="27" spans="1:10" ht="27" customHeight="1" thickTop="1" x14ac:dyDescent="0.25">
      <c r="F27" s="258"/>
      <c r="G27" s="254" t="s">
        <v>1034</v>
      </c>
      <c r="H27" s="258"/>
      <c r="I27" s="254" t="s">
        <v>1035</v>
      </c>
    </row>
    <row r="28" spans="1:10" ht="16.5" thickBot="1" x14ac:dyDescent="0.3">
      <c r="A28" s="257"/>
      <c r="B28" s="257"/>
      <c r="C28" s="257"/>
      <c r="D28" s="257"/>
      <c r="E28" s="257"/>
      <c r="F28" s="259"/>
      <c r="G28" s="257"/>
      <c r="H28" s="259"/>
      <c r="I28" s="257"/>
      <c r="J28" s="257"/>
    </row>
    <row r="29" spans="1:10" ht="28.9" customHeight="1" thickTop="1" x14ac:dyDescent="0.25">
      <c r="A29" s="478" t="s">
        <v>1334</v>
      </c>
      <c r="B29" s="261"/>
      <c r="C29" s="261"/>
      <c r="D29" s="261"/>
      <c r="E29" s="261"/>
      <c r="F29" s="262"/>
      <c r="G29" s="339" t="s">
        <v>118</v>
      </c>
      <c r="H29" s="340" t="s">
        <v>1010</v>
      </c>
      <c r="I29" s="311"/>
      <c r="J29" s="265"/>
    </row>
    <row r="30" spans="1:10" ht="28.9" customHeight="1" x14ac:dyDescent="0.25">
      <c r="A30" s="261" t="s">
        <v>144</v>
      </c>
      <c r="B30" s="261"/>
      <c r="C30" s="261"/>
      <c r="D30" s="261"/>
      <c r="E30" s="261"/>
      <c r="F30" s="262"/>
      <c r="G30" s="339" t="s">
        <v>118</v>
      </c>
      <c r="H30" s="340" t="s">
        <v>1010</v>
      </c>
      <c r="I30" s="311"/>
      <c r="J30" s="265"/>
    </row>
    <row r="31" spans="1:10" ht="28.9" customHeight="1" x14ac:dyDescent="0.25">
      <c r="A31" s="261" t="s">
        <v>731</v>
      </c>
      <c r="B31" s="261"/>
      <c r="C31" s="261"/>
      <c r="D31" s="261"/>
      <c r="E31" s="261"/>
      <c r="F31" s="262"/>
      <c r="G31" s="339" t="s">
        <v>118</v>
      </c>
      <c r="H31" s="340" t="s">
        <v>1010</v>
      </c>
      <c r="I31" s="311"/>
      <c r="J31" s="265"/>
    </row>
    <row r="32" spans="1:10" ht="28.9" customHeight="1" x14ac:dyDescent="0.25">
      <c r="A32" s="261"/>
      <c r="B32" s="261"/>
      <c r="C32" s="261"/>
      <c r="D32" s="261"/>
      <c r="E32" s="261"/>
      <c r="F32" s="262"/>
      <c r="G32" s="311"/>
      <c r="H32" s="335"/>
      <c r="I32" s="311"/>
      <c r="J32" s="265"/>
    </row>
    <row r="33" spans="1:10" ht="28.9" customHeight="1" x14ac:dyDescent="0.25">
      <c r="A33" s="261"/>
      <c r="B33" s="261"/>
      <c r="C33" s="261"/>
      <c r="D33" s="261"/>
      <c r="E33" s="261"/>
      <c r="F33" s="262"/>
      <c r="G33" s="311"/>
      <c r="H33" s="335"/>
      <c r="I33" s="311"/>
      <c r="J33" s="265"/>
    </row>
    <row r="34" spans="1:10" ht="28.9" customHeight="1" x14ac:dyDescent="0.25">
      <c r="A34" s="261"/>
      <c r="B34" s="261"/>
      <c r="C34" s="261"/>
      <c r="D34" s="261"/>
      <c r="E34" s="261"/>
      <c r="F34" s="262"/>
      <c r="G34" s="311"/>
      <c r="H34" s="335"/>
      <c r="I34" s="311"/>
      <c r="J34" s="265"/>
    </row>
    <row r="35" spans="1:10" ht="28.9" customHeight="1" x14ac:dyDescent="0.25">
      <c r="A35" s="261" t="s">
        <v>386</v>
      </c>
      <c r="B35" s="261"/>
      <c r="C35" s="261"/>
      <c r="D35" s="261"/>
      <c r="E35" s="261"/>
      <c r="F35" s="262"/>
      <c r="G35" s="311"/>
      <c r="H35" s="335"/>
      <c r="I35" s="339" t="s">
        <v>118</v>
      </c>
      <c r="J35" s="266" t="s">
        <v>1010</v>
      </c>
    </row>
    <row r="36" spans="1:10" ht="28.9" customHeight="1" x14ac:dyDescent="0.25">
      <c r="A36" s="478" t="s">
        <v>1428</v>
      </c>
      <c r="B36" s="261"/>
      <c r="C36" s="261"/>
      <c r="D36" s="261"/>
      <c r="E36" s="261"/>
      <c r="F36" s="262"/>
      <c r="G36" s="311"/>
      <c r="H36" s="335"/>
      <c r="I36" s="339" t="s">
        <v>118</v>
      </c>
      <c r="J36" s="266" t="s">
        <v>1010</v>
      </c>
    </row>
    <row r="37" spans="1:10" ht="28.9" customHeight="1" x14ac:dyDescent="0.25">
      <c r="A37" s="478" t="s">
        <v>1336</v>
      </c>
      <c r="B37" s="261"/>
      <c r="C37" s="261"/>
      <c r="D37" s="261"/>
      <c r="E37" s="261"/>
      <c r="F37" s="262"/>
      <c r="G37" s="311"/>
      <c r="H37" s="335"/>
      <c r="I37" s="339" t="s">
        <v>118</v>
      </c>
      <c r="J37" s="266" t="s">
        <v>1010</v>
      </c>
    </row>
    <row r="38" spans="1:10" ht="28.9" customHeight="1" thickBot="1" x14ac:dyDescent="0.3">
      <c r="F38" s="258"/>
      <c r="G38" s="313"/>
      <c r="H38" s="337"/>
      <c r="I38" s="313"/>
      <c r="J38" s="295"/>
    </row>
    <row r="39" spans="1:10" ht="16.5" thickTop="1" x14ac:dyDescent="0.25"/>
  </sheetData>
  <phoneticPr fontId="0" type="noConversion"/>
  <pageMargins left="0.5" right="0.5" top="0.5" bottom="0.5" header="0.5" footer="0.5"/>
  <pageSetup paperSize="5" scale="90" orientation="portrait" r:id="rId1"/>
  <headerFooter alignWithMargins="0">
    <oddFooter>&amp;C&amp;A</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3">
    <pageSetUpPr fitToPage="1"/>
  </sheetPr>
  <dimension ref="A1:J42"/>
  <sheetViews>
    <sheetView defaultGridColor="0" topLeftCell="A4" colorId="22" zoomScale="87" workbookViewId="0">
      <selection activeCell="B5" sqref="B5"/>
    </sheetView>
  </sheetViews>
  <sheetFormatPr defaultColWidth="9.625" defaultRowHeight="15.75" x14ac:dyDescent="0.25"/>
  <cols>
    <col min="1" max="6" width="9.625" style="251"/>
    <col min="7" max="7" width="12.625" style="251" customWidth="1"/>
    <col min="8" max="8" width="4.625" style="251" customWidth="1"/>
    <col min="9" max="9" width="12.625" style="251" customWidth="1"/>
    <col min="10" max="10" width="4.625" style="251" customWidth="1"/>
    <col min="11" max="16384" width="9.625" style="251"/>
  </cols>
  <sheetData>
    <row r="1" spans="1:10" x14ac:dyDescent="0.25">
      <c r="E1" s="254" t="s">
        <v>361</v>
      </c>
    </row>
    <row r="2" spans="1:10" x14ac:dyDescent="0.25">
      <c r="E2" s="254" t="s">
        <v>362</v>
      </c>
    </row>
    <row r="3" spans="1:10" ht="30" x14ac:dyDescent="0.4">
      <c r="E3" s="255" t="s">
        <v>363</v>
      </c>
    </row>
    <row r="4" spans="1:10" ht="30" x14ac:dyDescent="0.4">
      <c r="E4" s="255" t="s">
        <v>732</v>
      </c>
    </row>
    <row r="5" spans="1:10" x14ac:dyDescent="0.25">
      <c r="E5" s="389" t="str">
        <f>'Sheet 41'!E5</f>
        <v>AS AT JUNE 30, 2017</v>
      </c>
    </row>
    <row r="6" spans="1:10" ht="18.75" x14ac:dyDescent="0.3">
      <c r="E6" s="250" t="s">
        <v>733</v>
      </c>
    </row>
    <row r="7" spans="1:10" x14ac:dyDescent="0.25">
      <c r="E7" s="350" t="s">
        <v>366</v>
      </c>
    </row>
    <row r="8" spans="1:10" x14ac:dyDescent="0.25">
      <c r="E8" s="315" t="s">
        <v>367</v>
      </c>
    </row>
    <row r="9" spans="1:10" ht="16.5" thickBot="1" x14ac:dyDescent="0.3">
      <c r="A9" s="257"/>
      <c r="B9" s="257"/>
      <c r="C9" s="257"/>
      <c r="D9" s="257"/>
      <c r="E9" s="257"/>
      <c r="F9" s="257"/>
      <c r="G9" s="257"/>
      <c r="H9" s="257"/>
      <c r="I9" s="257"/>
      <c r="J9" s="257"/>
    </row>
    <row r="10" spans="1:10" ht="33.950000000000003" customHeight="1" thickTop="1" x14ac:dyDescent="0.25">
      <c r="C10" s="251" t="s">
        <v>368</v>
      </c>
      <c r="F10" s="258"/>
      <c r="G10" s="254" t="s">
        <v>1034</v>
      </c>
      <c r="H10" s="258"/>
      <c r="I10" s="254" t="s">
        <v>1035</v>
      </c>
    </row>
    <row r="11" spans="1:10" ht="16.5" thickBot="1" x14ac:dyDescent="0.3">
      <c r="A11" s="257"/>
      <c r="B11" s="257"/>
      <c r="C11" s="257"/>
      <c r="D11" s="257"/>
      <c r="E11" s="257"/>
      <c r="F11" s="259"/>
      <c r="G11" s="257"/>
      <c r="H11" s="259"/>
      <c r="I11" s="257"/>
      <c r="J11" s="257"/>
    </row>
    <row r="12" spans="1:10" ht="28.9" customHeight="1" thickTop="1" x14ac:dyDescent="0.25">
      <c r="A12" s="261"/>
      <c r="B12" s="261"/>
      <c r="C12" s="261"/>
      <c r="D12" s="261"/>
      <c r="E12" s="261"/>
      <c r="F12" s="262"/>
      <c r="G12" s="261"/>
      <c r="H12" s="269"/>
      <c r="I12" s="261"/>
      <c r="J12" s="265"/>
    </row>
    <row r="13" spans="1:10" ht="28.9" customHeight="1" x14ac:dyDescent="0.25">
      <c r="A13" s="261"/>
      <c r="B13" s="261"/>
      <c r="C13" s="261"/>
      <c r="D13" s="261"/>
      <c r="E13" s="261"/>
      <c r="F13" s="262"/>
      <c r="G13" s="261"/>
      <c r="H13" s="269"/>
      <c r="I13" s="261"/>
      <c r="J13" s="265"/>
    </row>
    <row r="14" spans="1:10" ht="28.5" customHeight="1" x14ac:dyDescent="0.25">
      <c r="A14" s="261"/>
      <c r="B14" s="261"/>
      <c r="C14" s="261"/>
      <c r="D14" s="261"/>
      <c r="E14" s="261"/>
      <c r="F14" s="262"/>
      <c r="G14" s="261"/>
      <c r="H14" s="269"/>
      <c r="I14" s="261"/>
      <c r="J14" s="265"/>
    </row>
    <row r="15" spans="1:10" ht="28.5" customHeight="1" x14ac:dyDescent="0.25">
      <c r="A15" s="261"/>
      <c r="B15" s="261"/>
      <c r="C15" s="261"/>
      <c r="D15" s="261"/>
      <c r="E15" s="261"/>
      <c r="F15" s="262"/>
      <c r="G15" s="261"/>
      <c r="H15" s="269"/>
      <c r="I15" s="261"/>
      <c r="J15" s="265"/>
    </row>
    <row r="16" spans="1:10" ht="28.9" customHeight="1" x14ac:dyDescent="0.25">
      <c r="A16" s="261"/>
      <c r="B16" s="261"/>
      <c r="C16" s="261"/>
      <c r="D16" s="261"/>
      <c r="E16" s="261"/>
      <c r="F16" s="262"/>
      <c r="G16" s="261"/>
      <c r="H16" s="269"/>
      <c r="I16" s="261"/>
      <c r="J16" s="265"/>
    </row>
    <row r="17" spans="1:10" ht="28.9" customHeight="1" x14ac:dyDescent="0.25">
      <c r="A17" s="261"/>
      <c r="B17" s="261"/>
      <c r="C17" s="261"/>
      <c r="D17" s="261"/>
      <c r="E17" s="261"/>
      <c r="F17" s="262"/>
      <c r="G17" s="261"/>
      <c r="H17" s="269"/>
      <c r="I17" s="261"/>
      <c r="J17" s="265"/>
    </row>
    <row r="18" spans="1:10" ht="28.9" customHeight="1" x14ac:dyDescent="0.25">
      <c r="A18" s="261"/>
      <c r="B18" s="261"/>
      <c r="C18" s="261"/>
      <c r="D18" s="261"/>
      <c r="E18" s="261"/>
      <c r="F18" s="262"/>
      <c r="G18" s="261"/>
      <c r="H18" s="269"/>
      <c r="I18" s="261"/>
      <c r="J18" s="265"/>
    </row>
    <row r="19" spans="1:10" ht="28.9" customHeight="1" x14ac:dyDescent="0.25">
      <c r="A19" s="261"/>
      <c r="B19" s="261"/>
      <c r="C19" s="261"/>
      <c r="D19" s="261"/>
      <c r="E19" s="261"/>
      <c r="F19" s="262"/>
      <c r="G19" s="261"/>
      <c r="H19" s="269"/>
      <c r="I19" s="261"/>
      <c r="J19" s="265"/>
    </row>
    <row r="20" spans="1:10" ht="28.9" customHeight="1" x14ac:dyDescent="0.25">
      <c r="A20" s="261"/>
      <c r="B20" s="261"/>
      <c r="C20" s="261"/>
      <c r="D20" s="261"/>
      <c r="E20" s="261"/>
      <c r="F20" s="262"/>
      <c r="G20" s="261"/>
      <c r="H20" s="269"/>
      <c r="I20" s="261"/>
      <c r="J20" s="265"/>
    </row>
    <row r="21" spans="1:10" ht="28.9" customHeight="1" x14ac:dyDescent="0.25">
      <c r="A21" s="261"/>
      <c r="B21" s="261"/>
      <c r="C21" s="261"/>
      <c r="D21" s="261"/>
      <c r="E21" s="261"/>
      <c r="F21" s="262"/>
      <c r="G21" s="261"/>
      <c r="H21" s="269"/>
      <c r="I21" s="261"/>
      <c r="J21" s="265"/>
    </row>
    <row r="22" spans="1:10" ht="28.9" customHeight="1" x14ac:dyDescent="0.25">
      <c r="A22" s="261"/>
      <c r="B22" s="261"/>
      <c r="C22" s="261"/>
      <c r="D22" s="261"/>
      <c r="E22" s="261"/>
      <c r="F22" s="262"/>
      <c r="G22" s="261"/>
      <c r="H22" s="269"/>
      <c r="I22" s="261"/>
      <c r="J22" s="265"/>
    </row>
    <row r="23" spans="1:10" ht="28.9" customHeight="1" x14ac:dyDescent="0.25">
      <c r="A23" s="261"/>
      <c r="B23" s="261"/>
      <c r="C23" s="261"/>
      <c r="D23" s="261"/>
      <c r="E23" s="261"/>
      <c r="F23" s="262"/>
      <c r="G23" s="261"/>
      <c r="H23" s="269"/>
      <c r="I23" s="261"/>
      <c r="J23" s="265"/>
    </row>
    <row r="24" spans="1:10" ht="28.9" customHeight="1" x14ac:dyDescent="0.25">
      <c r="A24" s="261"/>
      <c r="B24" s="261"/>
      <c r="C24" s="261"/>
      <c r="D24" s="261"/>
      <c r="E24" s="261"/>
      <c r="F24" s="262"/>
      <c r="G24" s="261"/>
      <c r="H24" s="269"/>
      <c r="I24" s="261"/>
      <c r="J24" s="265"/>
    </row>
    <row r="25" spans="1:10" ht="28.9" customHeight="1" x14ac:dyDescent="0.25">
      <c r="A25" s="261"/>
      <c r="B25" s="261"/>
      <c r="C25" s="261"/>
      <c r="D25" s="261"/>
      <c r="E25" s="261"/>
      <c r="F25" s="262"/>
      <c r="G25" s="261"/>
      <c r="H25" s="269"/>
      <c r="I25" s="261"/>
      <c r="J25" s="265"/>
    </row>
    <row r="26" spans="1:10" ht="28.9" customHeight="1" x14ac:dyDescent="0.25">
      <c r="A26" s="261"/>
      <c r="B26" s="261"/>
      <c r="C26" s="261"/>
      <c r="D26" s="261"/>
      <c r="E26" s="261"/>
      <c r="F26" s="262"/>
      <c r="G26" s="261"/>
      <c r="H26" s="269"/>
      <c r="I26" s="261"/>
      <c r="J26" s="265"/>
    </row>
    <row r="27" spans="1:10" ht="28.9" customHeight="1" x14ac:dyDescent="0.25">
      <c r="A27" s="261"/>
      <c r="B27" s="261"/>
      <c r="C27" s="261"/>
      <c r="D27" s="261"/>
      <c r="E27" s="261"/>
      <c r="F27" s="262"/>
      <c r="G27" s="261"/>
      <c r="H27" s="269"/>
      <c r="I27" s="261"/>
      <c r="J27" s="265"/>
    </row>
    <row r="28" spans="1:10" ht="28.9" customHeight="1" x14ac:dyDescent="0.25">
      <c r="A28" s="261"/>
      <c r="B28" s="261"/>
      <c r="C28" s="261"/>
      <c r="D28" s="261"/>
      <c r="E28" s="261"/>
      <c r="F28" s="262"/>
      <c r="G28" s="261"/>
      <c r="H28" s="269"/>
      <c r="I28" s="261"/>
      <c r="J28" s="265"/>
    </row>
    <row r="29" spans="1:10" ht="28.9" customHeight="1" x14ac:dyDescent="0.25">
      <c r="A29" s="261"/>
      <c r="B29" s="261"/>
      <c r="C29" s="261"/>
      <c r="D29" s="261"/>
      <c r="E29" s="261"/>
      <c r="F29" s="262"/>
      <c r="G29" s="261"/>
      <c r="H29" s="269"/>
      <c r="I29" s="261"/>
      <c r="J29" s="265"/>
    </row>
    <row r="30" spans="1:10" ht="28.9" customHeight="1" x14ac:dyDescent="0.25">
      <c r="A30" s="261"/>
      <c r="B30" s="261"/>
      <c r="C30" s="261"/>
      <c r="D30" s="261"/>
      <c r="E30" s="261"/>
      <c r="F30" s="262"/>
      <c r="G30" s="261"/>
      <c r="H30" s="269"/>
      <c r="I30" s="261"/>
      <c r="J30" s="265"/>
    </row>
    <row r="31" spans="1:10" ht="28.9" customHeight="1" x14ac:dyDescent="0.25">
      <c r="A31" s="261"/>
      <c r="B31" s="261"/>
      <c r="C31" s="261"/>
      <c r="D31" s="261"/>
      <c r="E31" s="261"/>
      <c r="F31" s="262"/>
      <c r="G31" s="261"/>
      <c r="H31" s="269"/>
      <c r="I31" s="261"/>
      <c r="J31" s="265"/>
    </row>
    <row r="32" spans="1:10" ht="28.9" customHeight="1" x14ac:dyDescent="0.25">
      <c r="A32" s="261"/>
      <c r="B32" s="261"/>
      <c r="C32" s="261"/>
      <c r="D32" s="261"/>
      <c r="E32" s="261"/>
      <c r="F32" s="262"/>
      <c r="G32" s="261"/>
      <c r="H32" s="269"/>
      <c r="I32" s="261"/>
      <c r="J32" s="265"/>
    </row>
    <row r="33" spans="1:10" ht="28.9" customHeight="1" x14ac:dyDescent="0.25">
      <c r="A33" s="261"/>
      <c r="B33" s="261"/>
      <c r="C33" s="261"/>
      <c r="D33" s="261"/>
      <c r="E33" s="261"/>
      <c r="F33" s="262"/>
      <c r="G33" s="261"/>
      <c r="H33" s="269"/>
      <c r="I33" s="261"/>
      <c r="J33" s="265"/>
    </row>
    <row r="34" spans="1:10" ht="28.9" customHeight="1" x14ac:dyDescent="0.25">
      <c r="A34" s="261"/>
      <c r="B34" s="261"/>
      <c r="C34" s="261"/>
      <c r="D34" s="261"/>
      <c r="E34" s="261"/>
      <c r="F34" s="262"/>
      <c r="G34" s="261"/>
      <c r="H34" s="269"/>
      <c r="I34" s="261"/>
      <c r="J34" s="265"/>
    </row>
    <row r="35" spans="1:10" ht="28.9" customHeight="1" x14ac:dyDescent="0.25">
      <c r="A35" s="261"/>
      <c r="B35" s="261"/>
      <c r="C35" s="261"/>
      <c r="D35" s="261"/>
      <c r="E35" s="261"/>
      <c r="F35" s="262"/>
      <c r="G35" s="261"/>
      <c r="H35" s="269"/>
      <c r="I35" s="261"/>
      <c r="J35" s="265"/>
    </row>
    <row r="36" spans="1:10" ht="28.9" customHeight="1" x14ac:dyDescent="0.25">
      <c r="A36" s="261"/>
      <c r="B36" s="261"/>
      <c r="C36" s="261"/>
      <c r="D36" s="261"/>
      <c r="E36" s="261"/>
      <c r="F36" s="262"/>
      <c r="G36" s="261"/>
      <c r="H36" s="269"/>
      <c r="I36" s="261"/>
      <c r="J36" s="265"/>
    </row>
    <row r="37" spans="1:10" ht="28.9" customHeight="1" x14ac:dyDescent="0.25">
      <c r="A37" s="261"/>
      <c r="B37" s="261"/>
      <c r="C37" s="261"/>
      <c r="D37" s="261"/>
      <c r="E37" s="261"/>
      <c r="F37" s="262"/>
      <c r="G37" s="261"/>
      <c r="H37" s="269"/>
      <c r="I37" s="261"/>
      <c r="J37" s="265"/>
    </row>
    <row r="38" spans="1:10" ht="28.9" customHeight="1" x14ac:dyDescent="0.25">
      <c r="A38" s="261"/>
      <c r="B38" s="261"/>
      <c r="C38" s="261"/>
      <c r="D38" s="261"/>
      <c r="E38" s="261"/>
      <c r="F38" s="262"/>
      <c r="G38" s="261"/>
      <c r="H38" s="269"/>
      <c r="I38" s="261"/>
      <c r="J38" s="265"/>
    </row>
    <row r="39" spans="1:10" ht="28.9" customHeight="1" x14ac:dyDescent="0.25">
      <c r="A39" s="261"/>
      <c r="B39" s="261"/>
      <c r="C39" s="261"/>
      <c r="D39" s="261"/>
      <c r="E39" s="261"/>
      <c r="F39" s="262"/>
      <c r="G39" s="261"/>
      <c r="H39" s="269"/>
      <c r="I39" s="261"/>
      <c r="J39" s="265"/>
    </row>
    <row r="40" spans="1:10" ht="28.9" customHeight="1" x14ac:dyDescent="0.25">
      <c r="A40" s="261"/>
      <c r="B40" s="261"/>
      <c r="C40" s="261"/>
      <c r="D40" s="261"/>
      <c r="E40" s="261"/>
      <c r="F40" s="262"/>
      <c r="G40" s="261"/>
      <c r="H40" s="269"/>
      <c r="I40" s="261"/>
      <c r="J40" s="265"/>
    </row>
    <row r="41" spans="1:10" ht="28.9" customHeight="1" x14ac:dyDescent="0.25">
      <c r="A41" s="261"/>
      <c r="B41" s="261"/>
      <c r="C41" s="261"/>
      <c r="D41" s="261"/>
      <c r="E41" s="261"/>
      <c r="F41" s="262"/>
      <c r="G41" s="261"/>
      <c r="H41" s="269"/>
      <c r="I41" s="261"/>
      <c r="J41" s="265"/>
    </row>
    <row r="42" spans="1:10" ht="18.75" x14ac:dyDescent="0.3">
      <c r="E42" s="250" t="s">
        <v>111</v>
      </c>
    </row>
  </sheetData>
  <phoneticPr fontId="0" type="noConversion"/>
  <pageMargins left="0.5" right="0.5" top="0.5" bottom="0.75" header="0.5" footer="0.5"/>
  <pageSetup paperSize="5" scale="85" orientation="portrait" r:id="rId1"/>
  <headerFooter alignWithMargins="0">
    <oddFooter>&amp;C&amp;A</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4">
    <pageSetUpPr fitToPage="1"/>
  </sheetPr>
  <dimension ref="A1:J40"/>
  <sheetViews>
    <sheetView defaultGridColor="0" colorId="22" zoomScale="87" workbookViewId="0">
      <selection activeCell="A7" sqref="A7"/>
    </sheetView>
  </sheetViews>
  <sheetFormatPr defaultColWidth="9.625" defaultRowHeight="15.75" x14ac:dyDescent="0.25"/>
  <cols>
    <col min="1" max="6" width="9.625" style="251"/>
    <col min="7" max="7" width="12.625" style="251" customWidth="1"/>
    <col min="8" max="8" width="4.625" style="251" customWidth="1"/>
    <col min="9" max="9" width="12.625" style="251" customWidth="1"/>
    <col min="10" max="10" width="4.625" style="251" customWidth="1"/>
    <col min="11" max="16384" width="9.625" style="251"/>
  </cols>
  <sheetData>
    <row r="1" spans="1:10" ht="30" x14ac:dyDescent="0.4">
      <c r="E1" s="255" t="s">
        <v>107</v>
      </c>
    </row>
    <row r="2" spans="1:10" ht="30" x14ac:dyDescent="0.4">
      <c r="E2" s="252" t="s">
        <v>108</v>
      </c>
    </row>
    <row r="4" spans="1:10" ht="18.75" x14ac:dyDescent="0.3">
      <c r="E4" s="250" t="s">
        <v>109</v>
      </c>
    </row>
    <row r="5" spans="1:10" ht="18.75" x14ac:dyDescent="0.3">
      <c r="E5" s="250" t="s">
        <v>110</v>
      </c>
    </row>
    <row r="6" spans="1:10" ht="16.899999999999999" customHeight="1" x14ac:dyDescent="0.25">
      <c r="E6" s="389" t="str">
        <f>'Sheet 55'!E5</f>
        <v>AS AT JUNE 30, 2017</v>
      </c>
    </row>
    <row r="7" spans="1:10" ht="16.5" thickBot="1" x14ac:dyDescent="0.3">
      <c r="A7" s="257"/>
      <c r="B7" s="257"/>
      <c r="C7" s="257"/>
      <c r="D7" s="257"/>
      <c r="E7" s="257"/>
      <c r="F7" s="257"/>
      <c r="G7" s="257"/>
      <c r="H7" s="257"/>
      <c r="I7" s="257"/>
      <c r="J7" s="257"/>
    </row>
    <row r="8" spans="1:10" ht="33.950000000000003" customHeight="1" thickTop="1" x14ac:dyDescent="0.25">
      <c r="C8" s="251" t="s">
        <v>368</v>
      </c>
      <c r="F8" s="258"/>
      <c r="G8" s="254" t="s">
        <v>1034</v>
      </c>
      <c r="H8" s="258"/>
      <c r="I8" s="254" t="s">
        <v>1035</v>
      </c>
    </row>
    <row r="9" spans="1:10" ht="16.5" thickBot="1" x14ac:dyDescent="0.3">
      <c r="A9" s="257"/>
      <c r="B9" s="257"/>
      <c r="C9" s="257"/>
      <c r="D9" s="257"/>
      <c r="E9" s="257"/>
      <c r="F9" s="259"/>
      <c r="G9" s="257"/>
      <c r="H9" s="259"/>
      <c r="I9" s="257"/>
      <c r="J9" s="257"/>
    </row>
    <row r="10" spans="1:10" ht="28.9" customHeight="1" thickTop="1" x14ac:dyDescent="0.25">
      <c r="A10" s="261"/>
      <c r="B10" s="261"/>
      <c r="C10" s="261"/>
      <c r="D10" s="261"/>
      <c r="E10" s="261"/>
      <c r="F10" s="262"/>
      <c r="G10" s="261"/>
      <c r="H10" s="269"/>
      <c r="I10" s="261"/>
      <c r="J10" s="265"/>
    </row>
    <row r="11" spans="1:10" ht="28.9" customHeight="1" x14ac:dyDescent="0.25">
      <c r="A11" s="261"/>
      <c r="B11" s="261"/>
      <c r="C11" s="261"/>
      <c r="D11" s="261"/>
      <c r="E11" s="261"/>
      <c r="F11" s="262"/>
      <c r="G11" s="261"/>
      <c r="H11" s="269"/>
      <c r="I11" s="261"/>
      <c r="J11" s="265"/>
    </row>
    <row r="12" spans="1:10" ht="28.9" customHeight="1" x14ac:dyDescent="0.25">
      <c r="A12" s="261"/>
      <c r="B12" s="261"/>
      <c r="C12" s="261"/>
      <c r="D12" s="261"/>
      <c r="E12" s="261"/>
      <c r="F12" s="262"/>
      <c r="G12" s="261"/>
      <c r="H12" s="269"/>
      <c r="I12" s="261"/>
      <c r="J12" s="265"/>
    </row>
    <row r="13" spans="1:10" ht="28.9" customHeight="1" x14ac:dyDescent="0.25">
      <c r="A13" s="261"/>
      <c r="B13" s="261"/>
      <c r="C13" s="261"/>
      <c r="D13" s="261"/>
      <c r="E13" s="261"/>
      <c r="F13" s="262"/>
      <c r="G13" s="261"/>
      <c r="H13" s="269"/>
      <c r="I13" s="261"/>
      <c r="J13" s="265"/>
    </row>
    <row r="14" spans="1:10" ht="28.5" customHeight="1" x14ac:dyDescent="0.25">
      <c r="A14" s="261"/>
      <c r="B14" s="261"/>
      <c r="C14" s="261"/>
      <c r="D14" s="261"/>
      <c r="E14" s="261"/>
      <c r="F14" s="262"/>
      <c r="G14" s="261"/>
      <c r="H14" s="269"/>
      <c r="I14" s="261"/>
      <c r="J14" s="265"/>
    </row>
    <row r="15" spans="1:10" ht="28.5" customHeight="1" x14ac:dyDescent="0.25">
      <c r="A15" s="261"/>
      <c r="B15" s="261"/>
      <c r="C15" s="261"/>
      <c r="D15" s="261"/>
      <c r="E15" s="261"/>
      <c r="F15" s="262"/>
      <c r="G15" s="261"/>
      <c r="H15" s="269"/>
      <c r="I15" s="261"/>
      <c r="J15" s="265"/>
    </row>
    <row r="16" spans="1:10" ht="28.9" customHeight="1" x14ac:dyDescent="0.25">
      <c r="A16" s="261"/>
      <c r="B16" s="261"/>
      <c r="C16" s="261"/>
      <c r="D16" s="261"/>
      <c r="E16" s="261"/>
      <c r="F16" s="262"/>
      <c r="G16" s="261"/>
      <c r="H16" s="269"/>
      <c r="I16" s="261"/>
      <c r="J16" s="265"/>
    </row>
    <row r="17" spans="1:10" ht="28.9" customHeight="1" x14ac:dyDescent="0.25">
      <c r="A17" s="261"/>
      <c r="B17" s="261"/>
      <c r="C17" s="261"/>
      <c r="D17" s="261"/>
      <c r="E17" s="261"/>
      <c r="F17" s="262"/>
      <c r="G17" s="261"/>
      <c r="H17" s="269"/>
      <c r="I17" s="261"/>
      <c r="J17" s="265"/>
    </row>
    <row r="18" spans="1:10" ht="28.9" customHeight="1" x14ac:dyDescent="0.25">
      <c r="A18" s="261"/>
      <c r="B18" s="261"/>
      <c r="C18" s="261"/>
      <c r="D18" s="261"/>
      <c r="E18" s="261"/>
      <c r="F18" s="262"/>
      <c r="G18" s="261"/>
      <c r="H18" s="269"/>
      <c r="I18" s="261"/>
      <c r="J18" s="265"/>
    </row>
    <row r="19" spans="1:10" ht="28.9" customHeight="1" x14ac:dyDescent="0.25">
      <c r="A19" s="261"/>
      <c r="B19" s="261"/>
      <c r="C19" s="261"/>
      <c r="D19" s="261"/>
      <c r="E19" s="261"/>
      <c r="F19" s="262"/>
      <c r="G19" s="261"/>
      <c r="H19" s="269"/>
      <c r="I19" s="261"/>
      <c r="J19" s="265"/>
    </row>
    <row r="20" spans="1:10" ht="28.9" customHeight="1" x14ac:dyDescent="0.25">
      <c r="A20" s="261"/>
      <c r="B20" s="261"/>
      <c r="C20" s="261"/>
      <c r="D20" s="261"/>
      <c r="E20" s="261"/>
      <c r="F20" s="262"/>
      <c r="G20" s="261"/>
      <c r="H20" s="269"/>
      <c r="I20" s="261"/>
      <c r="J20" s="265"/>
    </row>
    <row r="21" spans="1:10" ht="28.9" customHeight="1" x14ac:dyDescent="0.25">
      <c r="A21" s="261"/>
      <c r="B21" s="261"/>
      <c r="C21" s="261"/>
      <c r="D21" s="261"/>
      <c r="E21" s="261"/>
      <c r="F21" s="262"/>
      <c r="G21" s="261"/>
      <c r="H21" s="269"/>
      <c r="I21" s="261"/>
      <c r="J21" s="265"/>
    </row>
    <row r="22" spans="1:10" ht="28.9" customHeight="1" x14ac:dyDescent="0.25">
      <c r="A22" s="261"/>
      <c r="B22" s="261"/>
      <c r="C22" s="261"/>
      <c r="D22" s="261"/>
      <c r="E22" s="261"/>
      <c r="F22" s="262"/>
      <c r="G22" s="261"/>
      <c r="H22" s="269"/>
      <c r="I22" s="261"/>
      <c r="J22" s="265"/>
    </row>
    <row r="23" spans="1:10" ht="28.9" customHeight="1" x14ac:dyDescent="0.25">
      <c r="A23" s="261"/>
      <c r="B23" s="261"/>
      <c r="C23" s="261"/>
      <c r="D23" s="261"/>
      <c r="E23" s="261"/>
      <c r="F23" s="262"/>
      <c r="G23" s="261"/>
      <c r="H23" s="269"/>
      <c r="I23" s="261"/>
      <c r="J23" s="265"/>
    </row>
    <row r="24" spans="1:10" ht="28.9" customHeight="1" x14ac:dyDescent="0.25">
      <c r="A24" s="261"/>
      <c r="B24" s="261"/>
      <c r="C24" s="261"/>
      <c r="D24" s="261"/>
      <c r="E24" s="261"/>
      <c r="F24" s="262"/>
      <c r="G24" s="261"/>
      <c r="H24" s="269"/>
      <c r="I24" s="261"/>
      <c r="J24" s="265"/>
    </row>
    <row r="25" spans="1:10" ht="28.9" customHeight="1" x14ac:dyDescent="0.25">
      <c r="A25" s="261"/>
      <c r="B25" s="261"/>
      <c r="C25" s="261"/>
      <c r="D25" s="261"/>
      <c r="E25" s="261"/>
      <c r="F25" s="262"/>
      <c r="G25" s="261"/>
      <c r="H25" s="269"/>
      <c r="I25" s="261"/>
      <c r="J25" s="265"/>
    </row>
    <row r="26" spans="1:10" ht="28.9" customHeight="1" x14ac:dyDescent="0.25">
      <c r="A26" s="261"/>
      <c r="B26" s="261"/>
      <c r="C26" s="261"/>
      <c r="D26" s="261"/>
      <c r="E26" s="261"/>
      <c r="F26" s="262"/>
      <c r="G26" s="261"/>
      <c r="H26" s="269"/>
      <c r="I26" s="261"/>
      <c r="J26" s="265"/>
    </row>
    <row r="27" spans="1:10" ht="28.9" customHeight="1" x14ac:dyDescent="0.25">
      <c r="A27" s="261"/>
      <c r="B27" s="261"/>
      <c r="C27" s="261"/>
      <c r="D27" s="261"/>
      <c r="E27" s="261"/>
      <c r="F27" s="262"/>
      <c r="G27" s="261"/>
      <c r="H27" s="269"/>
      <c r="I27" s="261"/>
      <c r="J27" s="265"/>
    </row>
    <row r="28" spans="1:10" ht="28.9" customHeight="1" x14ac:dyDescent="0.25">
      <c r="A28" s="261"/>
      <c r="B28" s="261"/>
      <c r="C28" s="261"/>
      <c r="D28" s="261"/>
      <c r="E28" s="261"/>
      <c r="F28" s="262"/>
      <c r="G28" s="261"/>
      <c r="H28" s="269"/>
      <c r="I28" s="261"/>
      <c r="J28" s="265"/>
    </row>
    <row r="29" spans="1:10" ht="28.9" customHeight="1" x14ac:dyDescent="0.25">
      <c r="A29" s="261"/>
      <c r="B29" s="261"/>
      <c r="C29" s="261"/>
      <c r="D29" s="261"/>
      <c r="E29" s="261"/>
      <c r="F29" s="262"/>
      <c r="G29" s="261"/>
      <c r="H29" s="269"/>
      <c r="I29" s="261"/>
      <c r="J29" s="265"/>
    </row>
    <row r="30" spans="1:10" ht="28.9" customHeight="1" x14ac:dyDescent="0.25">
      <c r="A30" s="261"/>
      <c r="B30" s="261"/>
      <c r="C30" s="261"/>
      <c r="D30" s="261"/>
      <c r="E30" s="261"/>
      <c r="F30" s="262"/>
      <c r="G30" s="261"/>
      <c r="H30" s="269"/>
      <c r="I30" s="261"/>
      <c r="J30" s="265"/>
    </row>
    <row r="31" spans="1:10" ht="28.9" customHeight="1" x14ac:dyDescent="0.25">
      <c r="A31" s="261"/>
      <c r="B31" s="261"/>
      <c r="C31" s="261"/>
      <c r="D31" s="261"/>
      <c r="E31" s="261"/>
      <c r="F31" s="262"/>
      <c r="G31" s="261"/>
      <c r="H31" s="269"/>
      <c r="I31" s="261"/>
      <c r="J31" s="265"/>
    </row>
    <row r="32" spans="1:10" ht="28.9" customHeight="1" x14ac:dyDescent="0.25">
      <c r="A32" s="261"/>
      <c r="B32" s="261"/>
      <c r="C32" s="261"/>
      <c r="D32" s="261"/>
      <c r="E32" s="261"/>
      <c r="F32" s="262"/>
      <c r="G32" s="261"/>
      <c r="H32" s="269"/>
      <c r="I32" s="261"/>
      <c r="J32" s="265"/>
    </row>
    <row r="33" spans="1:10" ht="28.9" customHeight="1" x14ac:dyDescent="0.25">
      <c r="A33" s="261"/>
      <c r="B33" s="261"/>
      <c r="C33" s="261"/>
      <c r="D33" s="261"/>
      <c r="E33" s="261"/>
      <c r="F33" s="262"/>
      <c r="G33" s="261"/>
      <c r="H33" s="269"/>
      <c r="I33" s="261"/>
      <c r="J33" s="265"/>
    </row>
    <row r="34" spans="1:10" ht="28.9" customHeight="1" x14ac:dyDescent="0.25">
      <c r="A34" s="261"/>
      <c r="B34" s="261"/>
      <c r="C34" s="261"/>
      <c r="D34" s="261"/>
      <c r="E34" s="261"/>
      <c r="F34" s="262"/>
      <c r="G34" s="261"/>
      <c r="H34" s="269"/>
      <c r="I34" s="261"/>
      <c r="J34" s="265"/>
    </row>
    <row r="35" spans="1:10" ht="28.9" customHeight="1" x14ac:dyDescent="0.25">
      <c r="A35" s="261"/>
      <c r="B35" s="261"/>
      <c r="C35" s="261"/>
      <c r="D35" s="261"/>
      <c r="E35" s="261"/>
      <c r="F35" s="262"/>
      <c r="G35" s="261"/>
      <c r="H35" s="269"/>
      <c r="I35" s="261"/>
      <c r="J35" s="265"/>
    </row>
    <row r="36" spans="1:10" ht="28.9" customHeight="1" x14ac:dyDescent="0.25">
      <c r="A36" s="261"/>
      <c r="B36" s="261"/>
      <c r="C36" s="261"/>
      <c r="D36" s="261"/>
      <c r="E36" s="261"/>
      <c r="F36" s="262"/>
      <c r="G36" s="261"/>
      <c r="H36" s="269"/>
      <c r="I36" s="261"/>
      <c r="J36" s="265"/>
    </row>
    <row r="37" spans="1:10" ht="28.9" customHeight="1" x14ac:dyDescent="0.25">
      <c r="A37" s="261"/>
      <c r="B37" s="261"/>
      <c r="C37" s="261"/>
      <c r="D37" s="261"/>
      <c r="E37" s="261"/>
      <c r="F37" s="262"/>
      <c r="G37" s="261"/>
      <c r="H37" s="269"/>
      <c r="I37" s="261"/>
      <c r="J37" s="265"/>
    </row>
    <row r="38" spans="1:10" ht="28.9" customHeight="1" x14ac:dyDescent="0.25">
      <c r="A38" s="261"/>
      <c r="B38" s="261"/>
      <c r="C38" s="261"/>
      <c r="D38" s="261"/>
      <c r="E38" s="261"/>
      <c r="F38" s="262"/>
      <c r="G38" s="261"/>
      <c r="H38" s="269"/>
      <c r="I38" s="261"/>
      <c r="J38" s="265"/>
    </row>
    <row r="39" spans="1:10" ht="28.9" customHeight="1" x14ac:dyDescent="0.25">
      <c r="A39" s="261"/>
      <c r="B39" s="261"/>
      <c r="C39" s="261"/>
      <c r="D39" s="261"/>
      <c r="E39" s="261"/>
      <c r="F39" s="262"/>
      <c r="G39" s="261"/>
      <c r="H39" s="269"/>
      <c r="I39" s="261"/>
      <c r="J39" s="265"/>
    </row>
    <row r="40" spans="1:10" ht="18.75" x14ac:dyDescent="0.3">
      <c r="E40" s="250" t="s">
        <v>111</v>
      </c>
    </row>
  </sheetData>
  <phoneticPr fontId="0" type="noConversion"/>
  <pageMargins left="0.5" right="0.5" top="0.5" bottom="0.75" header="0.5" footer="0.5"/>
  <pageSetup paperSize="5" scale="88" orientation="portrait" r:id="rId1"/>
  <headerFooter alignWithMargins="0">
    <oddFooter>&amp;C&amp;A</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5">
    <pageSetUpPr fitToPage="1"/>
  </sheetPr>
  <dimension ref="A1:T27"/>
  <sheetViews>
    <sheetView defaultGridColor="0" colorId="22" zoomScale="87" workbookViewId="0">
      <selection activeCell="B3" sqref="B3"/>
    </sheetView>
  </sheetViews>
  <sheetFormatPr defaultColWidth="9.625" defaultRowHeight="15.75" x14ac:dyDescent="0.25"/>
  <cols>
    <col min="1" max="1" width="3.625" style="251" customWidth="1"/>
    <col min="2" max="2" width="9.625" style="251"/>
    <col min="3" max="3" width="18.25" style="251" customWidth="1"/>
    <col min="4" max="4" width="15.625" style="251" customWidth="1"/>
    <col min="5" max="5" width="12.625" style="251" customWidth="1"/>
    <col min="6" max="6" width="4.625" style="251" customWidth="1"/>
    <col min="7" max="7" width="12.625" style="251" customWidth="1"/>
    <col min="8" max="8" width="4.625" style="251" customWidth="1"/>
    <col min="9" max="9" width="12.625" style="251" customWidth="1"/>
    <col min="10" max="10" width="4.625" style="251" customWidth="1"/>
    <col min="11" max="11" width="12.625" style="251" customWidth="1"/>
    <col min="12" max="12" width="4.625" style="251" customWidth="1"/>
    <col min="13" max="13" width="12.625" style="251" customWidth="1"/>
    <col min="14" max="14" width="4.625" style="251" customWidth="1"/>
    <col min="15" max="15" width="12.625" style="251" customWidth="1"/>
    <col min="16" max="16" width="4.625" style="251" customWidth="1"/>
    <col min="17" max="17" width="12.625" style="251" customWidth="1"/>
    <col min="18" max="18" width="4.625" style="251" customWidth="1"/>
    <col min="19" max="19" width="12.625" style="251" customWidth="1"/>
    <col min="20" max="20" width="4.625" style="251" customWidth="1"/>
    <col min="21" max="16384" width="9.625" style="251"/>
  </cols>
  <sheetData>
    <row r="1" spans="1:20" ht="30.75" thickBot="1" x14ac:dyDescent="0.45">
      <c r="B1" s="351" t="s">
        <v>734</v>
      </c>
      <c r="D1" s="352"/>
      <c r="E1" s="279"/>
      <c r="F1" s="351" t="s">
        <v>735</v>
      </c>
    </row>
    <row r="2" spans="1:20" ht="30" x14ac:dyDescent="0.4">
      <c r="J2" s="255" t="s">
        <v>113</v>
      </c>
    </row>
    <row r="3" spans="1:20" ht="16.5" thickBot="1" x14ac:dyDescent="0.3">
      <c r="B3" s="257"/>
      <c r="C3" s="257"/>
      <c r="D3" s="257"/>
      <c r="E3" s="257"/>
      <c r="F3" s="257"/>
      <c r="G3" s="257"/>
      <c r="H3" s="257"/>
      <c r="I3" s="257"/>
      <c r="J3" s="257"/>
      <c r="K3" s="257"/>
      <c r="L3" s="257"/>
      <c r="M3" s="257"/>
      <c r="N3" s="257"/>
      <c r="O3" s="257"/>
      <c r="P3" s="257"/>
      <c r="Q3" s="257"/>
      <c r="R3" s="257"/>
      <c r="S3" s="257"/>
      <c r="T3" s="257"/>
    </row>
    <row r="4" spans="1:20" ht="16.5" thickTop="1" x14ac:dyDescent="0.25">
      <c r="D4" s="258"/>
      <c r="F4" s="258"/>
      <c r="N4" s="258"/>
      <c r="P4" s="258"/>
      <c r="R4" s="258"/>
      <c r="T4" s="270"/>
    </row>
    <row r="5" spans="1:20" ht="18.75" x14ac:dyDescent="0.3">
      <c r="D5" s="258"/>
      <c r="E5" s="254" t="s">
        <v>1001</v>
      </c>
      <c r="F5" s="258"/>
      <c r="J5" s="250" t="s">
        <v>736</v>
      </c>
      <c r="N5" s="258"/>
      <c r="P5" s="258"/>
      <c r="R5" s="258"/>
      <c r="S5" s="389" t="s">
        <v>1002</v>
      </c>
      <c r="T5" s="270"/>
    </row>
    <row r="6" spans="1:20" x14ac:dyDescent="0.25">
      <c r="C6" s="254" t="s">
        <v>114</v>
      </c>
      <c r="D6" s="258"/>
      <c r="E6" s="254" t="s">
        <v>1002</v>
      </c>
      <c r="F6" s="258"/>
      <c r="G6" s="261"/>
      <c r="H6" s="261"/>
      <c r="I6" s="261"/>
      <c r="J6" s="261"/>
      <c r="K6" s="261"/>
      <c r="L6" s="261"/>
      <c r="M6" s="261"/>
      <c r="N6" s="262"/>
      <c r="P6" s="258"/>
      <c r="Q6" s="254" t="s">
        <v>1005</v>
      </c>
      <c r="R6" s="258"/>
      <c r="S6" s="466" t="s">
        <v>1327</v>
      </c>
      <c r="T6" s="270"/>
    </row>
    <row r="7" spans="1:20" x14ac:dyDescent="0.25">
      <c r="C7" s="254" t="s">
        <v>116</v>
      </c>
      <c r="D7" s="258"/>
      <c r="E7" s="466" t="s">
        <v>1301</v>
      </c>
      <c r="F7" s="258"/>
      <c r="G7" s="254" t="s">
        <v>1003</v>
      </c>
      <c r="H7" s="258"/>
      <c r="I7" s="254" t="s">
        <v>117</v>
      </c>
      <c r="J7" s="258"/>
      <c r="L7" s="258"/>
      <c r="N7" s="258"/>
      <c r="P7" s="258"/>
      <c r="R7" s="258"/>
      <c r="T7" s="270"/>
    </row>
    <row r="8" spans="1:20" ht="16.5" thickBot="1" x14ac:dyDescent="0.3">
      <c r="B8" s="257"/>
      <c r="C8" s="257"/>
      <c r="D8" s="259"/>
      <c r="E8" s="257"/>
      <c r="F8" s="259"/>
      <c r="G8" s="272" t="s">
        <v>1006</v>
      </c>
      <c r="H8" s="259"/>
      <c r="I8" s="272" t="s">
        <v>1007</v>
      </c>
      <c r="J8" s="259"/>
      <c r="K8" s="257"/>
      <c r="L8" s="259"/>
      <c r="M8" s="257"/>
      <c r="N8" s="259"/>
      <c r="O8" s="257"/>
      <c r="P8" s="259"/>
      <c r="Q8" s="257"/>
      <c r="R8" s="259"/>
      <c r="S8" s="257"/>
      <c r="T8" s="273"/>
    </row>
    <row r="9" spans="1:20" ht="28.9" customHeight="1" thickTop="1" x14ac:dyDescent="0.25">
      <c r="B9" s="261" t="s">
        <v>1008</v>
      </c>
      <c r="C9" s="261"/>
      <c r="D9" s="262"/>
      <c r="E9" s="274" t="s">
        <v>1009</v>
      </c>
      <c r="F9" s="275" t="s">
        <v>1010</v>
      </c>
      <c r="G9" s="274" t="s">
        <v>1009</v>
      </c>
      <c r="H9" s="275" t="s">
        <v>1010</v>
      </c>
      <c r="I9" s="274" t="s">
        <v>1009</v>
      </c>
      <c r="J9" s="275" t="s">
        <v>1010</v>
      </c>
      <c r="K9" s="274" t="s">
        <v>1009</v>
      </c>
      <c r="L9" s="275" t="s">
        <v>1010</v>
      </c>
      <c r="M9" s="274" t="s">
        <v>1009</v>
      </c>
      <c r="N9" s="275" t="s">
        <v>1010</v>
      </c>
      <c r="O9" s="274" t="s">
        <v>1009</v>
      </c>
      <c r="P9" s="275" t="s">
        <v>1010</v>
      </c>
      <c r="Q9" s="274" t="s">
        <v>1009</v>
      </c>
      <c r="R9" s="275" t="s">
        <v>1010</v>
      </c>
      <c r="S9" s="353" t="s">
        <v>1009</v>
      </c>
      <c r="T9" s="353" t="s">
        <v>1010</v>
      </c>
    </row>
    <row r="10" spans="1:20" ht="28.9" customHeight="1" x14ac:dyDescent="0.25">
      <c r="B10" s="261"/>
      <c r="C10" s="261"/>
      <c r="D10" s="262"/>
      <c r="E10" s="261"/>
      <c r="F10" s="269"/>
      <c r="G10" s="261"/>
      <c r="H10" s="269"/>
      <c r="I10" s="261"/>
      <c r="J10" s="269"/>
      <c r="K10" s="261"/>
      <c r="L10" s="269"/>
      <c r="M10" s="261"/>
      <c r="N10" s="269"/>
      <c r="O10" s="261"/>
      <c r="P10" s="269"/>
      <c r="Q10" s="261"/>
      <c r="R10" s="269"/>
      <c r="S10" s="328"/>
      <c r="T10" s="328"/>
    </row>
    <row r="11" spans="1:20" ht="28.9" customHeight="1" x14ac:dyDescent="0.25">
      <c r="B11" s="261"/>
      <c r="C11" s="261"/>
      <c r="D11" s="262"/>
      <c r="E11" s="261"/>
      <c r="F11" s="269"/>
      <c r="G11" s="261"/>
      <c r="H11" s="269"/>
      <c r="I11" s="261"/>
      <c r="J11" s="269"/>
      <c r="K11" s="261"/>
      <c r="L11" s="269"/>
      <c r="M11" s="261"/>
      <c r="N11" s="269"/>
      <c r="O11" s="261"/>
      <c r="P11" s="269"/>
      <c r="Q11" s="261"/>
      <c r="R11" s="269"/>
      <c r="S11" s="328"/>
      <c r="T11" s="328"/>
    </row>
    <row r="12" spans="1:20" ht="28.9" customHeight="1" x14ac:dyDescent="0.25">
      <c r="B12" s="261"/>
      <c r="C12" s="261"/>
      <c r="D12" s="262"/>
      <c r="E12" s="261"/>
      <c r="F12" s="269"/>
      <c r="G12" s="261"/>
      <c r="H12" s="269"/>
      <c r="I12" s="261"/>
      <c r="J12" s="269"/>
      <c r="K12" s="261"/>
      <c r="L12" s="269"/>
      <c r="M12" s="261"/>
      <c r="N12" s="269"/>
      <c r="O12" s="261"/>
      <c r="P12" s="269"/>
      <c r="Q12" s="261"/>
      <c r="R12" s="269"/>
      <c r="S12" s="328"/>
      <c r="T12" s="328"/>
    </row>
    <row r="13" spans="1:20" ht="28.9" customHeight="1" x14ac:dyDescent="0.25">
      <c r="B13" s="261"/>
      <c r="C13" s="261"/>
      <c r="D13" s="262"/>
      <c r="E13" s="261"/>
      <c r="F13" s="269"/>
      <c r="G13" s="261"/>
      <c r="H13" s="269"/>
      <c r="I13" s="261"/>
      <c r="J13" s="269"/>
      <c r="K13" s="261"/>
      <c r="L13" s="269"/>
      <c r="M13" s="261"/>
      <c r="N13" s="269"/>
      <c r="O13" s="261"/>
      <c r="P13" s="269"/>
      <c r="Q13" s="261"/>
      <c r="R13" s="269"/>
      <c r="S13" s="328"/>
      <c r="T13" s="328"/>
    </row>
    <row r="14" spans="1:20" x14ac:dyDescent="0.25">
      <c r="B14" s="261"/>
      <c r="C14" s="261"/>
      <c r="D14" s="262"/>
      <c r="E14" s="261"/>
      <c r="F14" s="269"/>
      <c r="G14" s="261"/>
      <c r="H14" s="269"/>
      <c r="I14" s="261"/>
      <c r="J14" s="269"/>
      <c r="K14" s="261"/>
      <c r="L14" s="269"/>
      <c r="M14" s="261"/>
      <c r="N14" s="269"/>
      <c r="O14" s="261"/>
      <c r="P14" s="269"/>
      <c r="Q14" s="261"/>
      <c r="R14" s="269"/>
      <c r="S14" s="328"/>
      <c r="T14" s="328"/>
    </row>
    <row r="15" spans="1:20" ht="35.25" x14ac:dyDescent="0.25">
      <c r="A15" s="278" t="s">
        <v>737</v>
      </c>
      <c r="B15" s="261" t="s">
        <v>1011</v>
      </c>
      <c r="C15" s="261"/>
      <c r="D15" s="262"/>
      <c r="E15" s="274" t="s">
        <v>1009</v>
      </c>
      <c r="F15" s="275" t="s">
        <v>1010</v>
      </c>
      <c r="G15" s="274" t="s">
        <v>1009</v>
      </c>
      <c r="H15" s="275" t="s">
        <v>1010</v>
      </c>
      <c r="I15" s="274" t="s">
        <v>1009</v>
      </c>
      <c r="J15" s="275" t="s">
        <v>1010</v>
      </c>
      <c r="K15" s="274" t="s">
        <v>1009</v>
      </c>
      <c r="L15" s="275" t="s">
        <v>1010</v>
      </c>
      <c r="M15" s="274" t="s">
        <v>1009</v>
      </c>
      <c r="N15" s="275" t="s">
        <v>1010</v>
      </c>
      <c r="O15" s="274" t="s">
        <v>1009</v>
      </c>
      <c r="P15" s="275" t="s">
        <v>1010</v>
      </c>
      <c r="Q15" s="274" t="s">
        <v>1009</v>
      </c>
      <c r="R15" s="275" t="s">
        <v>1010</v>
      </c>
      <c r="S15" s="353" t="s">
        <v>1009</v>
      </c>
      <c r="T15" s="353" t="s">
        <v>1010</v>
      </c>
    </row>
    <row r="16" spans="1:20" ht="28.9" customHeight="1" x14ac:dyDescent="0.25">
      <c r="B16" s="261"/>
      <c r="C16" s="261"/>
      <c r="D16" s="262"/>
      <c r="E16" s="261"/>
      <c r="F16" s="269"/>
      <c r="G16" s="261"/>
      <c r="H16" s="269"/>
      <c r="I16" s="261"/>
      <c r="J16" s="269"/>
      <c r="K16" s="261"/>
      <c r="L16" s="269"/>
      <c r="M16" s="261"/>
      <c r="N16" s="269"/>
      <c r="O16" s="261"/>
      <c r="P16" s="269"/>
      <c r="Q16" s="261"/>
      <c r="R16" s="269"/>
      <c r="S16" s="328"/>
      <c r="T16" s="328"/>
    </row>
    <row r="17" spans="2:20" ht="28.9" customHeight="1" x14ac:dyDescent="0.25">
      <c r="B17" s="261"/>
      <c r="C17" s="261"/>
      <c r="D17" s="262"/>
      <c r="E17" s="261"/>
      <c r="F17" s="269"/>
      <c r="G17" s="261"/>
      <c r="H17" s="269"/>
      <c r="I17" s="261"/>
      <c r="J17" s="269"/>
      <c r="K17" s="261"/>
      <c r="L17" s="269"/>
      <c r="M17" s="261"/>
      <c r="N17" s="269"/>
      <c r="O17" s="261"/>
      <c r="P17" s="269"/>
      <c r="Q17" s="261"/>
      <c r="R17" s="269"/>
      <c r="S17" s="328"/>
      <c r="T17" s="328"/>
    </row>
    <row r="18" spans="2:20" ht="28.9" customHeight="1" x14ac:dyDescent="0.25">
      <c r="B18" s="261"/>
      <c r="C18" s="261"/>
      <c r="D18" s="262"/>
      <c r="E18" s="261"/>
      <c r="F18" s="269"/>
      <c r="G18" s="261"/>
      <c r="H18" s="269"/>
      <c r="I18" s="261"/>
      <c r="J18" s="269"/>
      <c r="K18" s="261"/>
      <c r="L18" s="269"/>
      <c r="M18" s="261"/>
      <c r="N18" s="269"/>
      <c r="O18" s="261"/>
      <c r="P18" s="269"/>
      <c r="Q18" s="261"/>
      <c r="R18" s="269"/>
      <c r="S18" s="328"/>
      <c r="T18" s="328"/>
    </row>
    <row r="19" spans="2:20" ht="28.9" customHeight="1" x14ac:dyDescent="0.25">
      <c r="B19" s="261"/>
      <c r="C19" s="261"/>
      <c r="D19" s="262"/>
      <c r="E19" s="261"/>
      <c r="F19" s="269"/>
      <c r="G19" s="261"/>
      <c r="H19" s="269"/>
      <c r="I19" s="261"/>
      <c r="J19" s="269"/>
      <c r="K19" s="261"/>
      <c r="L19" s="269"/>
      <c r="M19" s="261"/>
      <c r="N19" s="269"/>
      <c r="O19" s="261"/>
      <c r="P19" s="269"/>
      <c r="Q19" s="261"/>
      <c r="R19" s="269"/>
      <c r="S19" s="328"/>
      <c r="T19" s="328"/>
    </row>
    <row r="20" spans="2:20" ht="28.9" customHeight="1" x14ac:dyDescent="0.25">
      <c r="B20" s="261" t="s">
        <v>1013</v>
      </c>
      <c r="C20" s="261"/>
      <c r="D20" s="262"/>
      <c r="E20" s="261"/>
      <c r="F20" s="269"/>
      <c r="G20" s="261"/>
      <c r="H20" s="269"/>
      <c r="I20" s="261"/>
      <c r="J20" s="269"/>
      <c r="K20" s="261"/>
      <c r="L20" s="269"/>
      <c r="M20" s="261"/>
      <c r="N20" s="269"/>
      <c r="O20" s="261"/>
      <c r="P20" s="269"/>
      <c r="Q20" s="261"/>
      <c r="R20" s="269"/>
      <c r="S20" s="328"/>
      <c r="T20" s="328"/>
    </row>
    <row r="21" spans="2:20" ht="28.9" customHeight="1" x14ac:dyDescent="0.25">
      <c r="B21" s="261" t="s">
        <v>1014</v>
      </c>
      <c r="C21" s="261"/>
      <c r="D21" s="262"/>
      <c r="E21" s="261"/>
      <c r="F21" s="269"/>
      <c r="G21" s="261"/>
      <c r="H21" s="269"/>
      <c r="I21" s="261"/>
      <c r="J21" s="269"/>
      <c r="K21" s="261"/>
      <c r="L21" s="269"/>
      <c r="M21" s="261"/>
      <c r="N21" s="269"/>
      <c r="O21" s="261"/>
      <c r="P21" s="269"/>
      <c r="Q21" s="261"/>
      <c r="R21" s="269"/>
      <c r="S21" s="328"/>
      <c r="T21" s="328"/>
    </row>
    <row r="22" spans="2:20" ht="28.9" customHeight="1" x14ac:dyDescent="0.25">
      <c r="B22" s="261" t="s">
        <v>738</v>
      </c>
      <c r="C22" s="261"/>
      <c r="D22" s="262"/>
      <c r="E22" s="274" t="s">
        <v>1009</v>
      </c>
      <c r="F22" s="275" t="s">
        <v>1010</v>
      </c>
      <c r="G22" s="274" t="s">
        <v>1009</v>
      </c>
      <c r="H22" s="275" t="s">
        <v>1010</v>
      </c>
      <c r="I22" s="274" t="s">
        <v>1009</v>
      </c>
      <c r="J22" s="275" t="s">
        <v>1010</v>
      </c>
      <c r="K22" s="274" t="s">
        <v>1009</v>
      </c>
      <c r="L22" s="275" t="s">
        <v>1010</v>
      </c>
      <c r="M22" s="274" t="s">
        <v>1009</v>
      </c>
      <c r="N22" s="275" t="s">
        <v>1010</v>
      </c>
      <c r="O22" s="274" t="s">
        <v>1009</v>
      </c>
      <c r="P22" s="275" t="s">
        <v>1010</v>
      </c>
      <c r="Q22" s="274" t="s">
        <v>1009</v>
      </c>
      <c r="R22" s="275" t="s">
        <v>1010</v>
      </c>
      <c r="S22" s="353" t="s">
        <v>1009</v>
      </c>
      <c r="T22" s="353" t="s">
        <v>1010</v>
      </c>
    </row>
    <row r="23" spans="2:20" ht="28.9" customHeight="1" x14ac:dyDescent="0.25">
      <c r="B23" s="261"/>
      <c r="C23" s="261"/>
      <c r="D23" s="262"/>
      <c r="E23" s="261"/>
      <c r="F23" s="269"/>
      <c r="G23" s="261"/>
      <c r="H23" s="269"/>
      <c r="I23" s="261"/>
      <c r="J23" s="269"/>
      <c r="K23" s="261"/>
      <c r="L23" s="269"/>
      <c r="M23" s="261"/>
      <c r="N23" s="269"/>
      <c r="O23" s="261"/>
      <c r="P23" s="269"/>
      <c r="Q23" s="261"/>
      <c r="R23" s="269"/>
      <c r="S23" s="328"/>
      <c r="T23" s="328"/>
    </row>
    <row r="24" spans="2:20" ht="28.9" customHeight="1" x14ac:dyDescent="0.25">
      <c r="B24" s="261"/>
      <c r="C24" s="261"/>
      <c r="D24" s="262"/>
      <c r="E24" s="261"/>
      <c r="F24" s="269"/>
      <c r="G24" s="261"/>
      <c r="H24" s="269"/>
      <c r="I24" s="261"/>
      <c r="J24" s="269"/>
      <c r="K24" s="261"/>
      <c r="L24" s="269"/>
      <c r="M24" s="261"/>
      <c r="N24" s="269"/>
      <c r="O24" s="261"/>
      <c r="P24" s="269"/>
      <c r="Q24" s="261"/>
      <c r="R24" s="269"/>
      <c r="S24" s="328"/>
      <c r="T24" s="328"/>
    </row>
    <row r="25" spans="2:20" ht="28.9" customHeight="1" thickBot="1" x14ac:dyDescent="0.3">
      <c r="B25" s="261"/>
      <c r="C25" s="261"/>
      <c r="D25" s="262"/>
      <c r="E25" s="279"/>
      <c r="F25" s="280"/>
      <c r="G25" s="279"/>
      <c r="H25" s="280"/>
      <c r="I25" s="279"/>
      <c r="J25" s="280"/>
      <c r="K25" s="279"/>
      <c r="L25" s="280"/>
      <c r="M25" s="279"/>
      <c r="N25" s="280"/>
      <c r="O25" s="279"/>
      <c r="P25" s="280"/>
      <c r="Q25" s="279"/>
      <c r="R25" s="280"/>
      <c r="S25" s="354"/>
      <c r="T25" s="354"/>
    </row>
    <row r="26" spans="2:20" ht="28.9" customHeight="1" thickBot="1" x14ac:dyDescent="0.3">
      <c r="B26" s="257"/>
      <c r="C26" s="257"/>
      <c r="D26" s="259"/>
      <c r="E26" s="257"/>
      <c r="F26" s="282"/>
      <c r="G26" s="257"/>
      <c r="H26" s="282"/>
      <c r="I26" s="257"/>
      <c r="J26" s="282"/>
      <c r="K26" s="257"/>
      <c r="L26" s="282"/>
      <c r="M26" s="257"/>
      <c r="N26" s="282"/>
      <c r="O26" s="257"/>
      <c r="P26" s="282"/>
      <c r="Q26" s="257"/>
      <c r="R26" s="282"/>
      <c r="S26" s="273"/>
      <c r="T26" s="273"/>
    </row>
    <row r="27" spans="2:20" ht="16.5" thickTop="1" x14ac:dyDescent="0.25">
      <c r="B27" s="251" t="s">
        <v>739</v>
      </c>
    </row>
  </sheetData>
  <phoneticPr fontId="0" type="noConversion"/>
  <pageMargins left="0.5" right="0.5" top="0.5" bottom="0.5" header="0.5" footer="0.25"/>
  <pageSetup paperSize="5" scale="81" orientation="landscape" r:id="rId1"/>
  <headerFooter alignWithMargins="0">
    <oddFooter>&amp;C&amp;A</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6">
    <pageSetUpPr fitToPage="1"/>
  </sheetPr>
  <dimension ref="A1:J44"/>
  <sheetViews>
    <sheetView defaultGridColor="0" colorId="22" zoomScale="87" workbookViewId="0">
      <selection activeCell="A4" sqref="A4"/>
    </sheetView>
  </sheetViews>
  <sheetFormatPr defaultColWidth="9.625" defaultRowHeight="15.75" x14ac:dyDescent="0.25"/>
  <cols>
    <col min="1" max="1" width="8.625" style="251" customWidth="1"/>
    <col min="2" max="2" width="9.625" style="251"/>
    <col min="3" max="3" width="14.5" style="251" customWidth="1"/>
    <col min="4" max="4" width="15.625" style="251" customWidth="1"/>
    <col min="5" max="5" width="12.625" style="251" customWidth="1"/>
    <col min="6" max="6" width="4.625" style="251" customWidth="1"/>
    <col min="7" max="7" width="12.625" style="251" customWidth="1"/>
    <col min="8" max="8" width="4.625" style="251" customWidth="1"/>
    <col min="9" max="9" width="12.625" style="251" customWidth="1"/>
    <col min="10" max="10" width="4.625" style="251" customWidth="1"/>
    <col min="11" max="16384" width="9.625" style="251"/>
  </cols>
  <sheetData>
    <row r="1" spans="1:10" ht="27.75" thickBot="1" x14ac:dyDescent="0.4">
      <c r="A1" s="431" t="s">
        <v>740</v>
      </c>
      <c r="D1" s="279"/>
      <c r="E1" s="472" t="s">
        <v>1488</v>
      </c>
    </row>
    <row r="2" spans="1:10" ht="18.75" x14ac:dyDescent="0.3">
      <c r="D2" s="297"/>
    </row>
    <row r="3" spans="1:10" ht="18.75" x14ac:dyDescent="0.3">
      <c r="D3" s="297" t="s">
        <v>741</v>
      </c>
    </row>
    <row r="4" spans="1:10" ht="21" customHeight="1" thickBot="1" x14ac:dyDescent="0.3">
      <c r="A4" s="257"/>
      <c r="B4" s="257"/>
      <c r="C4" s="257"/>
      <c r="D4" s="257"/>
      <c r="E4" s="257"/>
      <c r="F4" s="257"/>
      <c r="G4" s="257"/>
      <c r="H4" s="257"/>
      <c r="I4" s="257"/>
      <c r="J4" s="257"/>
    </row>
    <row r="5" spans="1:10" ht="27" customHeight="1" thickTop="1" x14ac:dyDescent="0.25">
      <c r="B5" s="251" t="s">
        <v>742</v>
      </c>
      <c r="D5" s="258"/>
      <c r="E5" s="254" t="s">
        <v>1007</v>
      </c>
      <c r="F5" s="258"/>
      <c r="G5" s="254" t="s">
        <v>1051</v>
      </c>
      <c r="H5" s="258"/>
      <c r="I5" s="254" t="s">
        <v>124</v>
      </c>
    </row>
    <row r="6" spans="1:10" ht="13.9" customHeight="1" x14ac:dyDescent="0.25">
      <c r="D6" s="258"/>
      <c r="F6" s="258"/>
      <c r="G6" s="254" t="s">
        <v>125</v>
      </c>
      <c r="H6" s="258"/>
      <c r="I6" s="254" t="s">
        <v>126</v>
      </c>
    </row>
    <row r="7" spans="1:10" ht="7.9" customHeight="1" thickBot="1" x14ac:dyDescent="0.3">
      <c r="A7" s="257"/>
      <c r="B7" s="257"/>
      <c r="C7" s="257"/>
      <c r="D7" s="259"/>
      <c r="E7" s="257"/>
      <c r="F7" s="259"/>
      <c r="G7" s="257"/>
      <c r="H7" s="259"/>
      <c r="I7" s="257"/>
      <c r="J7" s="257"/>
    </row>
    <row r="8" spans="1:10" ht="28.9" customHeight="1" thickTop="1" x14ac:dyDescent="0.25">
      <c r="A8" s="261" t="s">
        <v>743</v>
      </c>
      <c r="B8" s="261"/>
      <c r="C8" s="261"/>
      <c r="D8" s="262"/>
      <c r="E8" s="261"/>
      <c r="F8" s="269"/>
      <c r="G8" s="261"/>
      <c r="H8" s="269"/>
      <c r="I8" s="261"/>
      <c r="J8" s="265"/>
    </row>
    <row r="9" spans="1:10" ht="15" customHeight="1" x14ac:dyDescent="0.25">
      <c r="A9" s="251" t="s">
        <v>129</v>
      </c>
      <c r="D9" s="258"/>
      <c r="F9" s="355"/>
      <c r="H9" s="355"/>
      <c r="J9" s="285"/>
    </row>
    <row r="10" spans="1:10" ht="13.9" customHeight="1" x14ac:dyDescent="0.25">
      <c r="A10" s="261" t="s">
        <v>744</v>
      </c>
      <c r="B10" s="261"/>
      <c r="C10" s="261"/>
      <c r="D10" s="262"/>
      <c r="E10" s="261"/>
      <c r="F10" s="269"/>
      <c r="G10" s="261"/>
      <c r="H10" s="269"/>
      <c r="I10" s="261"/>
      <c r="J10" s="265"/>
    </row>
    <row r="11" spans="1:10" ht="28.9" customHeight="1" x14ac:dyDescent="0.25">
      <c r="A11" s="261"/>
      <c r="B11" s="261"/>
      <c r="C11" s="261"/>
      <c r="D11" s="262"/>
      <c r="E11" s="261"/>
      <c r="F11" s="269"/>
      <c r="G11" s="261"/>
      <c r="H11" s="269"/>
      <c r="I11" s="261"/>
      <c r="J11" s="265"/>
    </row>
    <row r="12" spans="1:10" ht="28.9" customHeight="1" x14ac:dyDescent="0.25">
      <c r="A12" s="261"/>
      <c r="B12" s="261"/>
      <c r="C12" s="261"/>
      <c r="D12" s="262"/>
      <c r="E12" s="261"/>
      <c r="F12" s="269"/>
      <c r="G12" s="261"/>
      <c r="H12" s="269"/>
      <c r="I12" s="261"/>
      <c r="J12" s="265"/>
    </row>
    <row r="13" spans="1:10" ht="28.9" customHeight="1" x14ac:dyDescent="0.25">
      <c r="A13" s="261"/>
      <c r="B13" s="261"/>
      <c r="C13" s="261"/>
      <c r="D13" s="262"/>
      <c r="E13" s="261"/>
      <c r="F13" s="269"/>
      <c r="G13" s="261"/>
      <c r="H13" s="269"/>
      <c r="I13" s="261"/>
      <c r="J13" s="265"/>
    </row>
    <row r="14" spans="1:10" ht="28.5" customHeight="1" x14ac:dyDescent="0.25">
      <c r="A14" s="261"/>
      <c r="B14" s="261"/>
      <c r="C14" s="261"/>
      <c r="D14" s="262"/>
      <c r="E14" s="261"/>
      <c r="F14" s="269"/>
      <c r="G14" s="261"/>
      <c r="H14" s="269"/>
      <c r="I14" s="261"/>
      <c r="J14" s="265"/>
    </row>
    <row r="15" spans="1:10" ht="28.5" customHeight="1" x14ac:dyDescent="0.25">
      <c r="A15" s="261"/>
      <c r="B15" s="261"/>
      <c r="C15" s="261"/>
      <c r="D15" s="262"/>
      <c r="E15" s="261"/>
      <c r="F15" s="269"/>
      <c r="G15" s="261"/>
      <c r="H15" s="269"/>
      <c r="I15" s="261"/>
      <c r="J15" s="265"/>
    </row>
    <row r="16" spans="1:10" ht="28.9" customHeight="1" x14ac:dyDescent="0.25">
      <c r="A16" s="261" t="s">
        <v>745</v>
      </c>
      <c r="B16" s="261"/>
      <c r="C16" s="261"/>
      <c r="D16" s="262"/>
      <c r="E16" s="274" t="s">
        <v>118</v>
      </c>
      <c r="F16" s="275" t="s">
        <v>1010</v>
      </c>
      <c r="G16" s="274" t="s">
        <v>118</v>
      </c>
      <c r="H16" s="275" t="s">
        <v>1010</v>
      </c>
      <c r="I16" s="274" t="s">
        <v>118</v>
      </c>
      <c r="J16" s="266" t="s">
        <v>1010</v>
      </c>
    </row>
    <row r="17" spans="1:10" ht="28.9" customHeight="1" x14ac:dyDescent="0.25">
      <c r="A17" s="261"/>
      <c r="B17" s="261"/>
      <c r="C17" s="261"/>
      <c r="D17" s="262"/>
      <c r="E17" s="261"/>
      <c r="F17" s="269"/>
      <c r="G17" s="261"/>
      <c r="H17" s="269"/>
      <c r="I17" s="261"/>
      <c r="J17" s="265"/>
    </row>
    <row r="18" spans="1:10" ht="28.9" customHeight="1" x14ac:dyDescent="0.25">
      <c r="A18" s="261"/>
      <c r="B18" s="261"/>
      <c r="C18" s="261"/>
      <c r="D18" s="262"/>
      <c r="E18" s="261"/>
      <c r="F18" s="269"/>
      <c r="G18" s="261"/>
      <c r="H18" s="269"/>
      <c r="I18" s="261"/>
      <c r="J18" s="265"/>
    </row>
    <row r="19" spans="1:10" ht="28.9" customHeight="1" thickBot="1" x14ac:dyDescent="0.3">
      <c r="A19" s="261"/>
      <c r="B19" s="261"/>
      <c r="C19" s="261"/>
      <c r="D19" s="262"/>
      <c r="E19" s="279"/>
      <c r="F19" s="280"/>
      <c r="G19" s="279"/>
      <c r="H19" s="280"/>
      <c r="I19" s="279"/>
      <c r="J19" s="290"/>
    </row>
    <row r="20" spans="1:10" ht="28.9" customHeight="1" x14ac:dyDescent="0.25">
      <c r="A20" s="261"/>
      <c r="B20" s="261" t="s">
        <v>1037</v>
      </c>
      <c r="C20" s="261"/>
      <c r="D20" s="262"/>
      <c r="E20" s="261"/>
      <c r="F20" s="269"/>
      <c r="G20" s="261"/>
      <c r="H20" s="269"/>
      <c r="I20" s="261"/>
      <c r="J20" s="265"/>
    </row>
    <row r="21" spans="1:10" ht="28.9" customHeight="1" thickBot="1" x14ac:dyDescent="0.3">
      <c r="A21" s="411" t="s">
        <v>553</v>
      </c>
      <c r="B21" s="261"/>
      <c r="C21" s="261"/>
      <c r="D21" s="262"/>
      <c r="E21" s="279"/>
      <c r="F21" s="280"/>
      <c r="G21" s="279"/>
      <c r="H21" s="280"/>
      <c r="I21" s="279"/>
      <c r="J21" s="290"/>
    </row>
    <row r="22" spans="1:10" ht="28.9" customHeight="1" thickBot="1" x14ac:dyDescent="0.3">
      <c r="A22" s="407" t="s">
        <v>554</v>
      </c>
      <c r="D22" s="258"/>
      <c r="E22" s="257"/>
      <c r="F22" s="282"/>
      <c r="G22" s="257"/>
      <c r="H22" s="282"/>
      <c r="I22" s="257"/>
      <c r="J22" s="295"/>
    </row>
    <row r="23" spans="1:10" ht="28.9" customHeight="1" thickTop="1" x14ac:dyDescent="0.25">
      <c r="A23" s="334" t="s">
        <v>746</v>
      </c>
    </row>
    <row r="24" spans="1:10" x14ac:dyDescent="0.25">
      <c r="A24" s="334" t="s">
        <v>747</v>
      </c>
    </row>
    <row r="25" spans="1:10" ht="28.9" customHeight="1" x14ac:dyDescent="0.3">
      <c r="D25" s="297" t="s">
        <v>748</v>
      </c>
    </row>
    <row r="26" spans="1:10" ht="16.5" thickBot="1" x14ac:dyDescent="0.3">
      <c r="A26" s="257"/>
      <c r="B26" s="257"/>
      <c r="C26" s="257"/>
      <c r="D26" s="257"/>
      <c r="E26" s="257"/>
      <c r="F26" s="257"/>
      <c r="G26" s="257"/>
      <c r="H26" s="257"/>
      <c r="I26" s="257"/>
      <c r="J26" s="257"/>
    </row>
    <row r="27" spans="1:10" ht="28.9" customHeight="1" thickTop="1" x14ac:dyDescent="0.25">
      <c r="A27" s="261" t="s">
        <v>749</v>
      </c>
      <c r="B27" s="261"/>
      <c r="C27" s="261"/>
      <c r="D27" s="261"/>
      <c r="E27" s="261"/>
      <c r="F27" s="261"/>
      <c r="G27" s="261"/>
      <c r="H27" s="262"/>
      <c r="I27" s="274" t="s">
        <v>118</v>
      </c>
      <c r="J27" s="266" t="s">
        <v>1010</v>
      </c>
    </row>
    <row r="28" spans="1:10" ht="28.9" customHeight="1" x14ac:dyDescent="0.25">
      <c r="A28" s="261"/>
      <c r="B28" s="261" t="s">
        <v>959</v>
      </c>
      <c r="C28" s="261"/>
      <c r="D28" s="261"/>
      <c r="E28" s="261"/>
      <c r="F28" s="261"/>
      <c r="G28" s="261"/>
      <c r="H28" s="262"/>
      <c r="I28" s="261"/>
      <c r="J28" s="265"/>
    </row>
    <row r="29" spans="1:10" ht="28.9" customHeight="1" x14ac:dyDescent="0.25">
      <c r="A29" s="261"/>
      <c r="B29" s="261" t="s">
        <v>146</v>
      </c>
      <c r="C29" s="261"/>
      <c r="D29" s="261"/>
      <c r="E29" s="261"/>
      <c r="F29" s="261"/>
      <c r="G29" s="261"/>
      <c r="H29" s="262"/>
      <c r="I29" s="261"/>
      <c r="J29" s="265"/>
    </row>
    <row r="30" spans="1:10" ht="28.9" customHeight="1" thickBot="1" x14ac:dyDescent="0.3">
      <c r="A30" s="261"/>
      <c r="B30" s="261" t="s">
        <v>147</v>
      </c>
      <c r="C30" s="261"/>
      <c r="D30" s="261"/>
      <c r="E30" s="261"/>
      <c r="F30" s="261"/>
      <c r="G30" s="261"/>
      <c r="H30" s="262"/>
      <c r="I30" s="279"/>
      <c r="J30" s="290"/>
    </row>
    <row r="31" spans="1:10" ht="28.9" customHeight="1" x14ac:dyDescent="0.25">
      <c r="A31" s="261" t="s">
        <v>148</v>
      </c>
      <c r="B31" s="261"/>
      <c r="C31" s="261"/>
      <c r="D31" s="261"/>
      <c r="E31" s="261"/>
      <c r="F31" s="261"/>
      <c r="G31" s="261"/>
      <c r="H31" s="262"/>
      <c r="I31" s="261"/>
      <c r="J31" s="265"/>
    </row>
    <row r="32" spans="1:10" ht="28.9" customHeight="1" thickBot="1" x14ac:dyDescent="0.3">
      <c r="A32" s="261" t="s">
        <v>750</v>
      </c>
      <c r="B32" s="261"/>
      <c r="C32" s="261"/>
      <c r="D32" s="261"/>
      <c r="E32" s="261"/>
      <c r="F32" s="261"/>
      <c r="G32" s="261"/>
      <c r="H32" s="262"/>
      <c r="I32" s="279"/>
      <c r="J32" s="290"/>
    </row>
    <row r="33" spans="1:10" ht="28.9" customHeight="1" x14ac:dyDescent="0.25">
      <c r="A33" s="261" t="s">
        <v>488</v>
      </c>
      <c r="B33" s="261"/>
      <c r="C33" s="261"/>
      <c r="D33" s="261"/>
      <c r="E33" s="261"/>
      <c r="F33" s="261"/>
      <c r="G33" s="261"/>
      <c r="H33" s="262"/>
      <c r="I33" s="261"/>
      <c r="J33" s="265"/>
    </row>
    <row r="34" spans="1:10" ht="28.9" customHeight="1" thickBot="1" x14ac:dyDescent="0.3">
      <c r="A34" s="261" t="s">
        <v>490</v>
      </c>
      <c r="B34" s="261"/>
      <c r="C34" s="261"/>
      <c r="D34" s="261"/>
      <c r="E34" s="261"/>
      <c r="F34" s="261"/>
      <c r="G34" s="279"/>
      <c r="H34" s="302"/>
    </row>
    <row r="35" spans="1:10" ht="28.9" customHeight="1" x14ac:dyDescent="0.25">
      <c r="A35" s="261"/>
      <c r="B35" s="261" t="s">
        <v>1273</v>
      </c>
      <c r="C35" s="261"/>
      <c r="D35" s="261"/>
      <c r="E35" s="261"/>
      <c r="F35" s="262"/>
      <c r="G35" s="261"/>
      <c r="H35" s="269"/>
    </row>
    <row r="36" spans="1:10" ht="28.9" customHeight="1" x14ac:dyDescent="0.25">
      <c r="A36" s="261"/>
      <c r="B36" s="261" t="s">
        <v>495</v>
      </c>
      <c r="C36" s="261"/>
      <c r="D36" s="261"/>
      <c r="E36" s="261"/>
      <c r="F36" s="262"/>
      <c r="G36" s="261"/>
      <c r="H36" s="269"/>
    </row>
    <row r="37" spans="1:10" ht="28.9" customHeight="1" thickBot="1" x14ac:dyDescent="0.3">
      <c r="A37" s="261" t="s">
        <v>150</v>
      </c>
      <c r="B37" s="261"/>
      <c r="C37" s="261"/>
      <c r="D37" s="261"/>
      <c r="E37" s="261"/>
      <c r="F37" s="262"/>
      <c r="G37" s="279"/>
      <c r="H37" s="280"/>
      <c r="I37" s="261"/>
      <c r="J37" s="261"/>
    </row>
    <row r="38" spans="1:10" ht="28.9" customHeight="1" thickBot="1" x14ac:dyDescent="0.3">
      <c r="A38" s="261" t="s">
        <v>497</v>
      </c>
      <c r="B38" s="261"/>
      <c r="C38" s="261"/>
      <c r="D38" s="261"/>
      <c r="E38" s="261"/>
      <c r="F38" s="261"/>
      <c r="G38" s="261"/>
      <c r="H38" s="262"/>
      <c r="I38" s="279"/>
      <c r="J38" s="290"/>
    </row>
    <row r="39" spans="1:10" ht="28.9" customHeight="1" thickBot="1" x14ac:dyDescent="0.3">
      <c r="A39" s="261" t="s">
        <v>151</v>
      </c>
      <c r="B39" s="261"/>
      <c r="C39" s="261"/>
      <c r="D39" s="261"/>
      <c r="E39" s="261"/>
      <c r="F39" s="261"/>
      <c r="G39" s="261"/>
      <c r="H39" s="262"/>
      <c r="I39" s="257"/>
      <c r="J39" s="295"/>
    </row>
    <row r="40" spans="1:10" ht="16.5" thickTop="1" x14ac:dyDescent="0.25">
      <c r="A40" s="251" t="s">
        <v>751</v>
      </c>
    </row>
    <row r="41" spans="1:10" x14ac:dyDescent="0.25">
      <c r="B41" s="334" t="s">
        <v>752</v>
      </c>
    </row>
    <row r="42" spans="1:10" x14ac:dyDescent="0.25">
      <c r="B42" s="251" t="s">
        <v>753</v>
      </c>
    </row>
    <row r="43" spans="1:10" x14ac:dyDescent="0.25">
      <c r="B43" s="334" t="s">
        <v>754</v>
      </c>
    </row>
    <row r="44" spans="1:10" x14ac:dyDescent="0.25">
      <c r="C44" s="334" t="s">
        <v>755</v>
      </c>
    </row>
  </sheetData>
  <phoneticPr fontId="0" type="noConversion"/>
  <pageMargins left="0.5" right="0.5" top="0.5" bottom="0.75" header="0.5" footer="0.5"/>
  <pageSetup paperSize="5" scale="88" orientation="portrait" r:id="rId1"/>
  <headerFooter alignWithMargins="0">
    <oddFooter>&amp;C&amp;A</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7">
    <pageSetUpPr fitToPage="1"/>
  </sheetPr>
  <dimension ref="A1:J46"/>
  <sheetViews>
    <sheetView defaultGridColor="0" colorId="22" zoomScale="87" workbookViewId="0">
      <selection activeCell="A2" sqref="A2"/>
    </sheetView>
  </sheetViews>
  <sheetFormatPr defaultColWidth="9.625" defaultRowHeight="15.75" x14ac:dyDescent="0.25"/>
  <cols>
    <col min="1" max="1" width="6.625" style="251" customWidth="1"/>
    <col min="2" max="2" width="18.375" style="251" customWidth="1"/>
    <col min="3" max="4" width="9.625" style="251"/>
    <col min="5" max="5" width="13.625" style="251" customWidth="1"/>
    <col min="6" max="6" width="10.125" style="251" customWidth="1"/>
    <col min="7" max="7" width="12.625" style="251" customWidth="1"/>
    <col min="8" max="8" width="4.625" style="251" customWidth="1"/>
    <col min="9" max="9" width="12.625" style="251" customWidth="1"/>
    <col min="10" max="10" width="4.625" style="251" customWidth="1"/>
    <col min="11" max="16384" width="9.625" style="251"/>
  </cols>
  <sheetData>
    <row r="1" spans="1:10" ht="30" x14ac:dyDescent="0.4">
      <c r="E1" s="467" t="s">
        <v>1489</v>
      </c>
    </row>
    <row r="2" spans="1:10" ht="23.25" thickBot="1" x14ac:dyDescent="0.35">
      <c r="D2" s="356"/>
      <c r="E2" s="279"/>
      <c r="F2" s="357" t="s">
        <v>756</v>
      </c>
    </row>
    <row r="3" spans="1:10" ht="33.950000000000003" customHeight="1" x14ac:dyDescent="0.25">
      <c r="A3" s="251" t="s">
        <v>524</v>
      </c>
      <c r="B3" s="466" t="s">
        <v>1490</v>
      </c>
      <c r="G3" s="261"/>
      <c r="H3" s="261"/>
      <c r="I3" s="251" t="s">
        <v>757</v>
      </c>
    </row>
    <row r="4" spans="1:10" ht="18.75" x14ac:dyDescent="0.3">
      <c r="B4" s="251" t="s">
        <v>758</v>
      </c>
      <c r="E4" s="297"/>
    </row>
    <row r="5" spans="1:10" x14ac:dyDescent="0.25">
      <c r="B5" s="251" t="s">
        <v>759</v>
      </c>
      <c r="E5" s="358"/>
    </row>
    <row r="6" spans="1:10" x14ac:dyDescent="0.25">
      <c r="B6" s="298" t="s">
        <v>795</v>
      </c>
      <c r="E6" s="253"/>
    </row>
    <row r="7" spans="1:10" ht="28.9" customHeight="1" x14ac:dyDescent="0.3">
      <c r="A7" s="297" t="s">
        <v>796</v>
      </c>
    </row>
    <row r="8" spans="1:10" ht="13.9" customHeight="1" thickBot="1" x14ac:dyDescent="0.35">
      <c r="A8" s="359"/>
      <c r="B8" s="257"/>
      <c r="C8" s="257"/>
      <c r="D8" s="257"/>
      <c r="E8" s="257"/>
      <c r="F8" s="257"/>
      <c r="G8" s="257"/>
      <c r="H8" s="257"/>
      <c r="I8" s="257"/>
      <c r="J8" s="257"/>
    </row>
    <row r="9" spans="1:10" ht="28.9" customHeight="1" thickTop="1" x14ac:dyDescent="0.25">
      <c r="A9" s="261" t="s">
        <v>797</v>
      </c>
      <c r="B9" s="261"/>
      <c r="C9" s="261"/>
      <c r="D9" s="261"/>
      <c r="E9" s="261"/>
      <c r="F9" s="262"/>
      <c r="G9" s="274" t="s">
        <v>118</v>
      </c>
      <c r="H9" s="275" t="s">
        <v>1010</v>
      </c>
    </row>
    <row r="10" spans="1:10" ht="28.9" customHeight="1" x14ac:dyDescent="0.25">
      <c r="A10" s="261"/>
      <c r="B10" s="261" t="s">
        <v>798</v>
      </c>
      <c r="C10" s="261"/>
      <c r="D10" s="261"/>
      <c r="E10" s="261"/>
      <c r="F10" s="262"/>
      <c r="G10" s="261"/>
      <c r="H10" s="269"/>
    </row>
    <row r="11" spans="1:10" ht="28.9" customHeight="1" x14ac:dyDescent="0.25">
      <c r="A11" s="261"/>
      <c r="B11" s="261" t="s">
        <v>0</v>
      </c>
      <c r="C11" s="261"/>
      <c r="D11" s="261"/>
      <c r="E11" s="261"/>
      <c r="F11" s="262"/>
      <c r="G11" s="261"/>
      <c r="H11" s="269"/>
    </row>
    <row r="12" spans="1:10" ht="15" customHeight="1" x14ac:dyDescent="0.25">
      <c r="B12" s="466" t="s">
        <v>1445</v>
      </c>
      <c r="F12" s="258"/>
      <c r="H12" s="355"/>
    </row>
    <row r="13" spans="1:10" x14ac:dyDescent="0.25">
      <c r="A13" s="261"/>
      <c r="B13" s="261" t="s">
        <v>760</v>
      </c>
      <c r="C13" s="261"/>
      <c r="D13" s="261"/>
      <c r="E13" s="261"/>
      <c r="F13" s="262"/>
      <c r="G13" s="261"/>
      <c r="H13" s="269"/>
    </row>
    <row r="14" spans="1:10" ht="28.5" customHeight="1" x14ac:dyDescent="0.25">
      <c r="A14" s="261"/>
      <c r="B14" s="261"/>
      <c r="C14" s="261"/>
      <c r="D14" s="261"/>
      <c r="E14" s="261"/>
      <c r="F14" s="262"/>
      <c r="G14" s="261"/>
      <c r="H14" s="269"/>
    </row>
    <row r="15" spans="1:10" ht="28.5" customHeight="1" x14ac:dyDescent="0.25">
      <c r="A15" s="261"/>
      <c r="B15" s="261"/>
      <c r="C15" s="261"/>
      <c r="D15" s="261"/>
      <c r="E15" s="261"/>
      <c r="F15" s="262"/>
      <c r="G15" s="261"/>
      <c r="H15" s="269"/>
      <c r="I15" s="261"/>
      <c r="J15" s="261"/>
    </row>
    <row r="16" spans="1:10" ht="28.9" customHeight="1" x14ac:dyDescent="0.25">
      <c r="A16" s="261"/>
      <c r="B16" s="261" t="s">
        <v>799</v>
      </c>
      <c r="C16" s="261"/>
      <c r="D16" s="261"/>
      <c r="E16" s="261"/>
      <c r="F16" s="261"/>
      <c r="G16" s="261"/>
      <c r="H16" s="262"/>
      <c r="I16" s="261"/>
      <c r="J16" s="265"/>
    </row>
    <row r="17" spans="1:10" ht="28.9" customHeight="1" x14ac:dyDescent="0.25">
      <c r="A17" s="261" t="s">
        <v>800</v>
      </c>
      <c r="B17" s="261"/>
      <c r="C17" s="261"/>
      <c r="D17" s="261"/>
      <c r="E17" s="261"/>
      <c r="F17" s="262"/>
      <c r="G17" s="274" t="s">
        <v>118</v>
      </c>
      <c r="H17" s="275" t="s">
        <v>1010</v>
      </c>
    </row>
    <row r="18" spans="1:10" ht="28.9" customHeight="1" x14ac:dyDescent="0.25">
      <c r="A18" s="261"/>
      <c r="B18" s="261" t="s">
        <v>801</v>
      </c>
      <c r="C18" s="261"/>
      <c r="D18" s="261"/>
      <c r="E18" s="261"/>
      <c r="F18" s="262"/>
      <c r="G18" s="274" t="s">
        <v>118</v>
      </c>
      <c r="H18" s="275" t="s">
        <v>1010</v>
      </c>
    </row>
    <row r="19" spans="1:10" ht="28.9" customHeight="1" x14ac:dyDescent="0.25">
      <c r="A19" s="261"/>
      <c r="B19" s="261" t="s">
        <v>761</v>
      </c>
      <c r="C19" s="261"/>
      <c r="D19" s="261"/>
      <c r="E19" s="261"/>
      <c r="F19" s="262"/>
      <c r="G19" s="261"/>
      <c r="H19" s="269"/>
    </row>
    <row r="20" spans="1:10" ht="28.9" customHeight="1" x14ac:dyDescent="0.25">
      <c r="A20" s="261"/>
      <c r="B20" s="261" t="s">
        <v>762</v>
      </c>
      <c r="C20" s="261"/>
      <c r="D20" s="261"/>
      <c r="E20" s="261"/>
      <c r="F20" s="262"/>
      <c r="G20" s="261"/>
      <c r="H20" s="269"/>
    </row>
    <row r="21" spans="1:10" ht="28.9" customHeight="1" x14ac:dyDescent="0.25">
      <c r="A21" s="261"/>
      <c r="B21" s="261" t="s">
        <v>802</v>
      </c>
      <c r="C21" s="261"/>
      <c r="D21" s="261"/>
      <c r="E21" s="261"/>
      <c r="F21" s="262"/>
      <c r="G21" s="261"/>
      <c r="H21" s="269"/>
    </row>
    <row r="22" spans="1:10" ht="28.9" customHeight="1" x14ac:dyDescent="0.25">
      <c r="A22" s="261"/>
      <c r="B22" s="261" t="s">
        <v>803</v>
      </c>
      <c r="C22" s="261"/>
      <c r="D22" s="261"/>
      <c r="E22" s="261"/>
      <c r="F22" s="262"/>
      <c r="G22" s="261"/>
      <c r="H22" s="269"/>
    </row>
    <row r="23" spans="1:10" ht="28.9" customHeight="1" thickBot="1" x14ac:dyDescent="0.3">
      <c r="A23" s="261"/>
      <c r="B23" s="261" t="s">
        <v>804</v>
      </c>
      <c r="C23" s="261"/>
      <c r="D23" s="261"/>
      <c r="E23" s="261"/>
      <c r="F23" s="262"/>
      <c r="G23" s="279"/>
      <c r="H23" s="280"/>
    </row>
    <row r="24" spans="1:10" ht="28.9" customHeight="1" x14ac:dyDescent="0.25">
      <c r="A24" s="261"/>
      <c r="B24" s="261" t="s">
        <v>763</v>
      </c>
      <c r="C24" s="261"/>
      <c r="D24" s="261"/>
      <c r="E24" s="261"/>
      <c r="F24" s="262"/>
      <c r="G24" s="261"/>
      <c r="H24" s="269"/>
    </row>
    <row r="25" spans="1:10" ht="15" customHeight="1" x14ac:dyDescent="0.25">
      <c r="B25" s="251" t="s">
        <v>764</v>
      </c>
      <c r="C25" s="251" t="s">
        <v>765</v>
      </c>
      <c r="F25" s="258"/>
      <c r="H25" s="355"/>
    </row>
    <row r="26" spans="1:10" ht="16.5" thickBot="1" x14ac:dyDescent="0.3">
      <c r="A26" s="261"/>
      <c r="B26" s="261"/>
      <c r="C26" s="261" t="s">
        <v>766</v>
      </c>
      <c r="D26" s="261"/>
      <c r="E26" s="261"/>
      <c r="F26" s="262"/>
      <c r="G26" s="279"/>
      <c r="H26" s="280"/>
      <c r="I26" s="261"/>
      <c r="J26" s="261"/>
    </row>
    <row r="27" spans="1:10" ht="28.9" customHeight="1" thickBot="1" x14ac:dyDescent="0.3">
      <c r="A27" s="279"/>
      <c r="B27" s="279" t="s">
        <v>807</v>
      </c>
      <c r="C27" s="279"/>
      <c r="D27" s="279"/>
      <c r="E27" s="279"/>
      <c r="F27" s="279"/>
      <c r="G27" s="279"/>
      <c r="H27" s="302"/>
      <c r="I27" s="279"/>
      <c r="J27" s="290"/>
    </row>
    <row r="28" spans="1:10" ht="28.9" customHeight="1" thickBot="1" x14ac:dyDescent="0.3">
      <c r="A28" s="261" t="s">
        <v>808</v>
      </c>
      <c r="B28" s="261"/>
      <c r="C28" s="261"/>
      <c r="D28" s="261"/>
      <c r="E28" s="261"/>
      <c r="F28" s="261"/>
      <c r="G28" s="261"/>
      <c r="H28" s="262"/>
      <c r="I28" s="279"/>
      <c r="J28" s="290"/>
    </row>
    <row r="29" spans="1:10" ht="28.9" customHeight="1" x14ac:dyDescent="0.25">
      <c r="A29" s="261" t="s">
        <v>809</v>
      </c>
      <c r="B29" s="261"/>
      <c r="C29" s="261"/>
      <c r="D29" s="261"/>
      <c r="E29" s="261"/>
      <c r="F29" s="262"/>
      <c r="G29" s="261"/>
      <c r="H29" s="269"/>
    </row>
    <row r="30" spans="1:10" ht="15" customHeight="1" x14ac:dyDescent="0.25">
      <c r="A30" s="466" t="s">
        <v>1491</v>
      </c>
      <c r="F30" s="258"/>
      <c r="H30" s="355"/>
    </row>
    <row r="31" spans="1:10" ht="16.5" thickBot="1" x14ac:dyDescent="0.3">
      <c r="A31" s="261" t="s">
        <v>767</v>
      </c>
      <c r="B31" s="261"/>
      <c r="C31" s="261"/>
      <c r="D31" s="261"/>
      <c r="E31" s="261"/>
      <c r="F31" s="262"/>
      <c r="G31" s="279"/>
      <c r="H31" s="280"/>
    </row>
    <row r="32" spans="1:10" ht="28.9" customHeight="1" thickBot="1" x14ac:dyDescent="0.3">
      <c r="A32" s="279"/>
      <c r="B32" s="279"/>
      <c r="C32" s="279"/>
      <c r="D32" s="279"/>
      <c r="E32" s="279"/>
      <c r="F32" s="279"/>
      <c r="G32" s="279"/>
      <c r="H32" s="302"/>
      <c r="I32" s="279"/>
      <c r="J32" s="279"/>
    </row>
    <row r="33" spans="1:10" ht="28.9" customHeight="1" thickBot="1" x14ac:dyDescent="0.3">
      <c r="A33" s="261" t="s">
        <v>812</v>
      </c>
      <c r="B33" s="261"/>
      <c r="C33" s="261"/>
      <c r="D33" s="261"/>
      <c r="E33" s="261"/>
      <c r="F33" s="261"/>
      <c r="G33" s="261"/>
      <c r="H33" s="262"/>
      <c r="I33" s="279"/>
      <c r="J33" s="290"/>
    </row>
    <row r="34" spans="1:10" ht="28.9" customHeight="1" x14ac:dyDescent="0.25">
      <c r="A34" s="261" t="s">
        <v>813</v>
      </c>
      <c r="B34" s="261"/>
      <c r="C34" s="261"/>
      <c r="D34" s="261"/>
      <c r="E34" s="261"/>
      <c r="F34" s="262"/>
      <c r="G34" s="261"/>
      <c r="H34" s="269"/>
    </row>
    <row r="35" spans="1:10" ht="15" customHeight="1" x14ac:dyDescent="0.25">
      <c r="A35" s="358" t="s">
        <v>1491</v>
      </c>
      <c r="F35" s="258"/>
      <c r="H35" s="355"/>
    </row>
    <row r="36" spans="1:10" ht="16.5" thickBot="1" x14ac:dyDescent="0.3">
      <c r="A36" s="257" t="s">
        <v>768</v>
      </c>
      <c r="B36" s="257"/>
      <c r="C36" s="257"/>
      <c r="D36" s="257"/>
      <c r="E36" s="257"/>
      <c r="F36" s="259"/>
      <c r="G36" s="257"/>
      <c r="H36" s="282"/>
      <c r="I36" s="257"/>
      <c r="J36" s="257"/>
    </row>
    <row r="37" spans="1:10" ht="33.950000000000003" customHeight="1" thickTop="1" x14ac:dyDescent="0.3">
      <c r="A37" s="297" t="s">
        <v>815</v>
      </c>
    </row>
    <row r="38" spans="1:10" ht="21" customHeight="1" x14ac:dyDescent="0.25">
      <c r="A38" s="466" t="s">
        <v>1492</v>
      </c>
    </row>
    <row r="39" spans="1:10" x14ac:dyDescent="0.25">
      <c r="A39" s="358" t="s">
        <v>1493</v>
      </c>
    </row>
    <row r="40" spans="1:10" x14ac:dyDescent="0.25">
      <c r="A40" s="261"/>
      <c r="B40" s="261"/>
      <c r="C40" s="358" t="s">
        <v>1494</v>
      </c>
    </row>
    <row r="41" spans="1:10" x14ac:dyDescent="0.25">
      <c r="A41" s="261"/>
      <c r="B41" s="261"/>
      <c r="C41" s="261"/>
      <c r="D41" s="261"/>
      <c r="E41" s="261"/>
      <c r="F41" s="261"/>
      <c r="G41" s="261"/>
      <c r="H41" s="261"/>
    </row>
    <row r="42" spans="1:10" ht="28.9" customHeight="1" x14ac:dyDescent="0.25">
      <c r="A42" s="468" t="s">
        <v>1450</v>
      </c>
      <c r="B42" s="261"/>
      <c r="C42" s="261"/>
      <c r="D42" s="261"/>
      <c r="E42" s="261"/>
      <c r="F42" s="262"/>
      <c r="G42" s="261"/>
      <c r="H42" s="269"/>
    </row>
    <row r="43" spans="1:10" ht="15" customHeight="1" x14ac:dyDescent="0.25">
      <c r="B43" s="466" t="s">
        <v>1495</v>
      </c>
      <c r="F43" s="258"/>
      <c r="H43" s="355"/>
    </row>
    <row r="44" spans="1:10" x14ac:dyDescent="0.25">
      <c r="A44" s="261"/>
      <c r="B44" s="390" t="s">
        <v>469</v>
      </c>
      <c r="C44" s="261"/>
      <c r="D44" s="261"/>
      <c r="E44" s="261"/>
      <c r="F44" s="262"/>
      <c r="G44" s="261"/>
      <c r="H44" s="269"/>
      <c r="I44" s="261"/>
      <c r="J44" s="261"/>
    </row>
    <row r="45" spans="1:10" ht="28.9" customHeight="1" thickBot="1" x14ac:dyDescent="0.3">
      <c r="A45" s="257" t="s">
        <v>395</v>
      </c>
      <c r="B45" s="257"/>
      <c r="C45" s="257"/>
      <c r="D45" s="257"/>
      <c r="E45" s="257"/>
      <c r="F45" s="257"/>
      <c r="G45" s="257"/>
      <c r="H45" s="259"/>
      <c r="I45" s="257"/>
      <c r="J45" s="295"/>
    </row>
    <row r="46" spans="1:10" ht="28.9" customHeight="1" thickTop="1" x14ac:dyDescent="0.25">
      <c r="A46" s="251" t="s">
        <v>396</v>
      </c>
    </row>
  </sheetData>
  <phoneticPr fontId="0" type="noConversion"/>
  <pageMargins left="0.5" right="0.5" top="0.5" bottom="0.75" header="0.5" footer="0.5"/>
  <pageSetup paperSize="5" scale="86" orientation="portrait" r:id="rId1"/>
  <headerFooter alignWithMargins="0">
    <oddFooter>&amp;C&amp;A</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8">
    <pageSetUpPr fitToPage="1"/>
  </sheetPr>
  <dimension ref="A1:J43"/>
  <sheetViews>
    <sheetView defaultGridColor="0" colorId="22" zoomScale="87" workbookViewId="0">
      <selection activeCell="A2" sqref="A2"/>
    </sheetView>
  </sheetViews>
  <sheetFormatPr defaultColWidth="9.625" defaultRowHeight="15.75" x14ac:dyDescent="0.25"/>
  <cols>
    <col min="1" max="1" width="5.5" style="251" customWidth="1"/>
    <col min="2" max="2" width="8.625" style="251" customWidth="1"/>
    <col min="3" max="3" width="11.375" style="251" customWidth="1"/>
    <col min="4" max="4" width="11.625" style="251" customWidth="1"/>
    <col min="5" max="5" width="14.5" style="251" customWidth="1"/>
    <col min="6" max="6" width="10.625" style="251" customWidth="1"/>
    <col min="7" max="7" width="12.625" style="251" customWidth="1"/>
    <col min="8" max="8" width="4.625" style="251" customWidth="1"/>
    <col min="9" max="9" width="12.625" style="251" customWidth="1"/>
    <col min="10" max="10" width="4.625" style="251" customWidth="1"/>
    <col min="11" max="16384" width="9.625" style="251"/>
  </cols>
  <sheetData>
    <row r="1" spans="1:10" ht="23.25" thickBot="1" x14ac:dyDescent="0.35">
      <c r="A1" s="473" t="s">
        <v>1496</v>
      </c>
      <c r="B1" s="361"/>
      <c r="C1" s="361"/>
      <c r="D1" s="361"/>
      <c r="E1" s="361"/>
      <c r="F1" s="362"/>
      <c r="G1" s="362"/>
      <c r="H1" s="360" t="s">
        <v>756</v>
      </c>
    </row>
    <row r="2" spans="1:10" ht="16.5" thickBot="1" x14ac:dyDescent="0.3">
      <c r="A2" s="363"/>
      <c r="B2" s="363"/>
      <c r="C2" s="363"/>
      <c r="D2" s="363"/>
      <c r="E2" s="363"/>
      <c r="F2" s="363"/>
      <c r="G2" s="363"/>
      <c r="H2" s="363"/>
      <c r="I2" s="363"/>
      <c r="J2" s="363"/>
    </row>
    <row r="3" spans="1:10" ht="27" customHeight="1" thickTop="1" x14ac:dyDescent="0.25">
      <c r="A3" s="361"/>
      <c r="B3" s="361"/>
      <c r="C3" s="361"/>
      <c r="D3" s="361"/>
      <c r="E3" s="361"/>
      <c r="F3" s="364"/>
      <c r="G3" s="365" t="s">
        <v>1034</v>
      </c>
      <c r="H3" s="364"/>
      <c r="I3" s="254" t="s">
        <v>1035</v>
      </c>
    </row>
    <row r="4" spans="1:10" ht="16.5" thickBot="1" x14ac:dyDescent="0.3">
      <c r="A4" s="363"/>
      <c r="B4" s="363"/>
      <c r="C4" s="363"/>
      <c r="D4" s="363"/>
      <c r="E4" s="363"/>
      <c r="F4" s="366"/>
      <c r="G4" s="363"/>
      <c r="H4" s="366"/>
      <c r="I4" s="363"/>
      <c r="J4" s="363"/>
    </row>
    <row r="5" spans="1:10" ht="28.9" customHeight="1" thickTop="1" x14ac:dyDescent="0.25">
      <c r="A5" s="367" t="s">
        <v>819</v>
      </c>
      <c r="B5" s="367"/>
      <c r="C5" s="367"/>
      <c r="D5" s="367"/>
      <c r="E5" s="367"/>
      <c r="F5" s="368"/>
      <c r="G5" s="369" t="s">
        <v>118</v>
      </c>
      <c r="H5" s="370" t="s">
        <v>1010</v>
      </c>
      <c r="I5" s="367"/>
      <c r="J5" s="371"/>
    </row>
    <row r="6" spans="1:10" ht="28.9" customHeight="1" x14ac:dyDescent="0.25">
      <c r="A6" s="367" t="s">
        <v>820</v>
      </c>
      <c r="B6" s="367"/>
      <c r="C6" s="367"/>
      <c r="D6" s="367"/>
      <c r="E6" s="367"/>
      <c r="F6" s="368"/>
      <c r="G6" s="369" t="s">
        <v>118</v>
      </c>
      <c r="H6" s="370" t="s">
        <v>1010</v>
      </c>
      <c r="I6" s="367"/>
      <c r="J6" s="371"/>
    </row>
    <row r="7" spans="1:10" ht="28.9" customHeight="1" x14ac:dyDescent="0.25">
      <c r="A7" s="367" t="s">
        <v>0</v>
      </c>
      <c r="B7" s="367"/>
      <c r="C7" s="367"/>
      <c r="D7" s="367"/>
      <c r="E7" s="367"/>
      <c r="F7" s="368"/>
      <c r="G7" s="369" t="s">
        <v>118</v>
      </c>
      <c r="H7" s="370" t="s">
        <v>1010</v>
      </c>
      <c r="I7" s="367"/>
      <c r="J7" s="371"/>
    </row>
    <row r="8" spans="1:10" ht="28.9" customHeight="1" x14ac:dyDescent="0.25">
      <c r="A8" s="474" t="s">
        <v>1497</v>
      </c>
      <c r="B8" s="367"/>
      <c r="C8" s="367"/>
      <c r="D8" s="367"/>
      <c r="E8" s="367"/>
      <c r="F8" s="368"/>
      <c r="G8" s="369" t="s">
        <v>118</v>
      </c>
      <c r="H8" s="370" t="s">
        <v>1010</v>
      </c>
      <c r="I8" s="367"/>
      <c r="J8" s="371"/>
    </row>
    <row r="9" spans="1:10" ht="28.9" customHeight="1" x14ac:dyDescent="0.25">
      <c r="A9" s="367"/>
      <c r="B9" s="367"/>
      <c r="C9" s="367"/>
      <c r="D9" s="367"/>
      <c r="E9" s="367"/>
      <c r="F9" s="368"/>
      <c r="G9" s="367"/>
      <c r="H9" s="372"/>
      <c r="I9" s="367"/>
      <c r="J9" s="371"/>
    </row>
    <row r="10" spans="1:10" ht="28.9" customHeight="1" x14ac:dyDescent="0.25">
      <c r="A10" s="367" t="s">
        <v>821</v>
      </c>
      <c r="B10" s="367"/>
      <c r="C10" s="367"/>
      <c r="D10" s="367"/>
      <c r="E10" s="367"/>
      <c r="F10" s="368"/>
      <c r="G10" s="367"/>
      <c r="H10" s="372"/>
      <c r="I10" s="369" t="s">
        <v>118</v>
      </c>
      <c r="J10" s="373" t="s">
        <v>1010</v>
      </c>
    </row>
    <row r="11" spans="1:10" ht="28.9" customHeight="1" x14ac:dyDescent="0.25">
      <c r="A11" s="367"/>
      <c r="B11" s="367"/>
      <c r="C11" s="367"/>
      <c r="D11" s="367"/>
      <c r="E11" s="367"/>
      <c r="F11" s="368"/>
      <c r="G11" s="367"/>
      <c r="H11" s="372"/>
      <c r="I11" s="369" t="s">
        <v>118</v>
      </c>
      <c r="J11" s="373" t="s">
        <v>1010</v>
      </c>
    </row>
    <row r="12" spans="1:10" ht="28.9" customHeight="1" x14ac:dyDescent="0.25">
      <c r="A12" s="367" t="s">
        <v>822</v>
      </c>
      <c r="B12" s="367"/>
      <c r="C12" s="367"/>
      <c r="D12" s="367"/>
      <c r="E12" s="367"/>
      <c r="F12" s="368"/>
      <c r="G12" s="369" t="s">
        <v>118</v>
      </c>
      <c r="H12" s="370" t="s">
        <v>1010</v>
      </c>
      <c r="I12" s="367"/>
      <c r="J12" s="371"/>
    </row>
    <row r="13" spans="1:10" ht="28.9" customHeight="1" thickBot="1" x14ac:dyDescent="0.3">
      <c r="A13" s="367" t="s">
        <v>823</v>
      </c>
      <c r="B13" s="367"/>
      <c r="C13" s="367"/>
      <c r="D13" s="367"/>
      <c r="E13" s="367"/>
      <c r="F13" s="368"/>
      <c r="G13" s="374"/>
      <c r="H13" s="375"/>
      <c r="I13" s="376" t="s">
        <v>118</v>
      </c>
      <c r="J13" s="377" t="s">
        <v>1010</v>
      </c>
    </row>
    <row r="14" spans="1:10" ht="16.5" thickBot="1" x14ac:dyDescent="0.3">
      <c r="A14" s="361" t="s">
        <v>397</v>
      </c>
      <c r="B14" s="378" t="s">
        <v>825</v>
      </c>
      <c r="C14" s="361" t="s">
        <v>398</v>
      </c>
      <c r="D14" s="361"/>
      <c r="E14" s="361"/>
      <c r="F14" s="364"/>
      <c r="G14" s="363"/>
      <c r="H14" s="379"/>
      <c r="I14" s="363"/>
      <c r="J14" s="380"/>
    </row>
    <row r="15" spans="1:10" ht="24" thickTop="1" thickBot="1" x14ac:dyDescent="0.35">
      <c r="A15" s="361"/>
      <c r="B15" s="360" t="s">
        <v>399</v>
      </c>
      <c r="C15" s="361"/>
      <c r="D15" s="361"/>
      <c r="E15" s="361"/>
      <c r="F15" s="362"/>
      <c r="G15" s="374"/>
      <c r="H15" s="360" t="s">
        <v>756</v>
      </c>
    </row>
    <row r="16" spans="1:10" ht="16.5" thickBot="1" x14ac:dyDescent="0.3">
      <c r="A16" s="363"/>
      <c r="B16" s="363"/>
      <c r="C16" s="363"/>
      <c r="D16" s="363"/>
      <c r="E16" s="363"/>
      <c r="F16" s="363"/>
      <c r="G16" s="363"/>
      <c r="H16" s="363"/>
      <c r="I16" s="363"/>
      <c r="J16" s="363"/>
    </row>
    <row r="17" spans="1:10" ht="27" customHeight="1" thickTop="1" x14ac:dyDescent="0.25">
      <c r="A17" s="361"/>
      <c r="B17" s="361"/>
      <c r="C17" s="361"/>
      <c r="D17" s="361"/>
      <c r="E17" s="361"/>
      <c r="F17" s="364"/>
      <c r="G17" s="365" t="s">
        <v>1034</v>
      </c>
      <c r="H17" s="364"/>
      <c r="I17" s="254" t="s">
        <v>1035</v>
      </c>
    </row>
    <row r="18" spans="1:10" ht="16.5" thickBot="1" x14ac:dyDescent="0.3">
      <c r="A18" s="363"/>
      <c r="B18" s="363"/>
      <c r="C18" s="363"/>
      <c r="D18" s="363"/>
      <c r="E18" s="363"/>
      <c r="F18" s="366"/>
      <c r="G18" s="363"/>
      <c r="H18" s="366"/>
      <c r="I18" s="363"/>
      <c r="J18" s="363"/>
    </row>
    <row r="19" spans="1:10" ht="28.9" customHeight="1" thickTop="1" x14ac:dyDescent="0.25">
      <c r="A19" s="474" t="s">
        <v>1334</v>
      </c>
      <c r="B19" s="367"/>
      <c r="C19" s="367"/>
      <c r="D19" s="367"/>
      <c r="E19" s="367"/>
      <c r="F19" s="368"/>
      <c r="G19" s="369" t="s">
        <v>118</v>
      </c>
      <c r="H19" s="370" t="s">
        <v>1010</v>
      </c>
      <c r="I19" s="367"/>
      <c r="J19" s="371"/>
    </row>
    <row r="20" spans="1:10" ht="28.9" customHeight="1" x14ac:dyDescent="0.25">
      <c r="A20" s="367"/>
      <c r="B20" s="367"/>
      <c r="C20" s="367"/>
      <c r="D20" s="367"/>
      <c r="E20" s="367"/>
      <c r="F20" s="368"/>
      <c r="G20" s="367"/>
      <c r="H20" s="372"/>
      <c r="I20" s="367"/>
      <c r="J20" s="371"/>
    </row>
    <row r="21" spans="1:10" ht="28.9" customHeight="1" x14ac:dyDescent="0.25">
      <c r="A21" s="474" t="s">
        <v>1454</v>
      </c>
      <c r="B21" s="367"/>
      <c r="C21" s="367"/>
      <c r="D21" s="367"/>
      <c r="E21" s="367"/>
      <c r="F21" s="368"/>
      <c r="G21" s="369" t="s">
        <v>118</v>
      </c>
      <c r="H21" s="370" t="s">
        <v>1010</v>
      </c>
      <c r="I21" s="367"/>
      <c r="J21" s="371"/>
    </row>
    <row r="22" spans="1:10" ht="28.9" customHeight="1" x14ac:dyDescent="0.25">
      <c r="A22" s="474" t="s">
        <v>1455</v>
      </c>
      <c r="B22" s="367"/>
      <c r="C22" s="367"/>
      <c r="D22" s="367"/>
      <c r="E22" s="367"/>
      <c r="F22" s="368"/>
      <c r="G22" s="367"/>
      <c r="H22" s="372"/>
      <c r="I22" s="369" t="s">
        <v>118</v>
      </c>
      <c r="J22" s="373" t="s">
        <v>1010</v>
      </c>
    </row>
    <row r="23" spans="1:10" ht="15" customHeight="1" x14ac:dyDescent="0.25">
      <c r="A23" s="475" t="s">
        <v>1498</v>
      </c>
      <c r="B23" s="361"/>
      <c r="C23" s="361"/>
      <c r="D23" s="361"/>
      <c r="E23" s="361"/>
      <c r="F23" s="364"/>
      <c r="G23" s="361"/>
      <c r="H23" s="381"/>
      <c r="I23" s="361"/>
      <c r="J23" s="382"/>
    </row>
    <row r="24" spans="1:10" ht="13.9" customHeight="1" x14ac:dyDescent="0.25">
      <c r="A24" s="367"/>
      <c r="B24" s="367" t="s">
        <v>400</v>
      </c>
      <c r="C24" s="367"/>
      <c r="D24" s="367"/>
      <c r="E24" s="367"/>
      <c r="F24" s="368"/>
      <c r="G24" s="367"/>
      <c r="H24" s="372"/>
      <c r="I24" s="369" t="s">
        <v>118</v>
      </c>
      <c r="J24" s="373" t="s">
        <v>1010</v>
      </c>
    </row>
    <row r="25" spans="1:10" ht="28.9" customHeight="1" x14ac:dyDescent="0.25">
      <c r="A25" s="367"/>
      <c r="B25" s="367"/>
      <c r="C25" s="367"/>
      <c r="D25" s="367"/>
      <c r="E25" s="367"/>
      <c r="F25" s="368"/>
      <c r="G25" s="367"/>
      <c r="H25" s="372"/>
      <c r="I25" s="367"/>
      <c r="J25" s="371"/>
    </row>
    <row r="26" spans="1:10" ht="28.9" customHeight="1" thickBot="1" x14ac:dyDescent="0.3">
      <c r="A26" s="474" t="s">
        <v>1336</v>
      </c>
      <c r="B26" s="367"/>
      <c r="C26" s="367"/>
      <c r="D26" s="367"/>
      <c r="E26" s="367"/>
      <c r="F26" s="368"/>
      <c r="G26" s="374"/>
      <c r="H26" s="375"/>
      <c r="I26" s="376" t="s">
        <v>118</v>
      </c>
      <c r="J26" s="377" t="s">
        <v>1010</v>
      </c>
    </row>
    <row r="27" spans="1:10" ht="28.9" customHeight="1" thickBot="1" x14ac:dyDescent="0.3">
      <c r="A27" s="361"/>
      <c r="B27" s="361"/>
      <c r="C27" s="361"/>
      <c r="D27" s="361"/>
      <c r="E27" s="361"/>
      <c r="F27" s="364"/>
      <c r="G27" s="363"/>
      <c r="H27" s="379"/>
      <c r="I27" s="363"/>
      <c r="J27" s="380"/>
    </row>
    <row r="28" spans="1:10" ht="39.950000000000003" customHeight="1" thickTop="1" x14ac:dyDescent="0.3">
      <c r="A28" s="361"/>
      <c r="B28" s="361"/>
      <c r="C28" s="473" t="s">
        <v>1499</v>
      </c>
      <c r="D28" s="361"/>
      <c r="E28" s="361"/>
      <c r="F28" s="361"/>
      <c r="G28" s="361"/>
      <c r="H28" s="360"/>
    </row>
    <row r="29" spans="1:10" ht="23.25" thickBot="1" x14ac:dyDescent="0.35">
      <c r="A29" s="361"/>
      <c r="B29" s="361"/>
      <c r="C29" s="360" t="s">
        <v>401</v>
      </c>
      <c r="D29" s="362"/>
      <c r="E29" s="374"/>
      <c r="F29" s="360" t="s">
        <v>402</v>
      </c>
      <c r="G29" s="360"/>
      <c r="H29" s="360"/>
    </row>
    <row r="30" spans="1:10" ht="16.5" thickBot="1" x14ac:dyDescent="0.3">
      <c r="A30" s="363"/>
      <c r="B30" s="363"/>
      <c r="C30" s="363"/>
      <c r="D30" s="363"/>
      <c r="E30" s="363"/>
      <c r="F30" s="363"/>
      <c r="G30" s="363"/>
      <c r="H30" s="363"/>
      <c r="I30" s="363"/>
      <c r="J30" s="363"/>
    </row>
    <row r="31" spans="1:10" ht="28.9" customHeight="1" thickTop="1" x14ac:dyDescent="0.25">
      <c r="A31" s="367" t="s">
        <v>1036</v>
      </c>
      <c r="B31" s="367"/>
      <c r="C31" s="367"/>
      <c r="D31" s="367"/>
      <c r="E31" s="367"/>
      <c r="F31" s="367"/>
      <c r="G31" s="367"/>
      <c r="H31" s="368"/>
      <c r="I31" s="367"/>
      <c r="J31" s="371"/>
    </row>
    <row r="32" spans="1:10" ht="28.9" customHeight="1" x14ac:dyDescent="0.25">
      <c r="A32" s="367" t="s">
        <v>32</v>
      </c>
      <c r="B32" s="367"/>
      <c r="C32" s="367"/>
      <c r="D32" s="367"/>
      <c r="E32" s="367"/>
      <c r="F32" s="367"/>
      <c r="G32" s="367"/>
      <c r="H32" s="368"/>
      <c r="I32" s="367"/>
      <c r="J32" s="371"/>
    </row>
    <row r="33" spans="1:10" ht="28.9" customHeight="1" thickBot="1" x14ac:dyDescent="0.3">
      <c r="A33" s="367" t="s">
        <v>830</v>
      </c>
      <c r="B33" s="367"/>
      <c r="C33" s="367"/>
      <c r="D33" s="367"/>
      <c r="E33" s="367"/>
      <c r="F33" s="367"/>
      <c r="G33" s="367"/>
      <c r="H33" s="368"/>
      <c r="I33" s="374"/>
      <c r="J33" s="383"/>
    </row>
    <row r="34" spans="1:10" ht="28.9" customHeight="1" x14ac:dyDescent="0.25">
      <c r="A34" s="367"/>
      <c r="B34" s="367" t="s">
        <v>1037</v>
      </c>
      <c r="C34" s="367"/>
      <c r="D34" s="367"/>
      <c r="E34" s="367"/>
      <c r="F34" s="367"/>
      <c r="G34" s="367"/>
      <c r="H34" s="368"/>
      <c r="I34" s="367"/>
      <c r="J34" s="371"/>
    </row>
    <row r="35" spans="1:10" ht="28.9" customHeight="1" thickBot="1" x14ac:dyDescent="0.3">
      <c r="A35" s="367" t="s">
        <v>42</v>
      </c>
      <c r="B35" s="367"/>
      <c r="C35" s="367"/>
      <c r="D35" s="367"/>
      <c r="E35" s="367"/>
      <c r="F35" s="367"/>
      <c r="G35" s="367"/>
      <c r="H35" s="368"/>
      <c r="I35" s="374"/>
      <c r="J35" s="383"/>
    </row>
    <row r="36" spans="1:10" ht="28.9" customHeight="1" x14ac:dyDescent="0.25">
      <c r="A36" s="367"/>
      <c r="B36" s="367" t="s">
        <v>831</v>
      </c>
      <c r="C36" s="367"/>
      <c r="D36" s="367"/>
      <c r="E36" s="367"/>
      <c r="F36" s="367"/>
      <c r="G36" s="367"/>
      <c r="H36" s="368"/>
      <c r="I36" s="367"/>
      <c r="J36" s="371"/>
    </row>
    <row r="37" spans="1:10" ht="28.9" customHeight="1" x14ac:dyDescent="0.25">
      <c r="A37" s="367" t="s">
        <v>403</v>
      </c>
      <c r="B37" s="367"/>
      <c r="C37" s="367"/>
      <c r="D37" s="367"/>
      <c r="E37" s="367"/>
      <c r="F37" s="367"/>
      <c r="G37" s="367"/>
      <c r="H37" s="368"/>
      <c r="I37" s="367"/>
      <c r="J37" s="371"/>
    </row>
    <row r="38" spans="1:10" ht="28.9" customHeight="1" x14ac:dyDescent="0.25">
      <c r="A38" s="367"/>
      <c r="B38" s="367" t="s">
        <v>52</v>
      </c>
      <c r="C38" s="367"/>
      <c r="D38" s="367"/>
      <c r="E38" s="367"/>
      <c r="F38" s="368"/>
      <c r="G38" s="367"/>
      <c r="H38" s="372"/>
      <c r="I38" s="367"/>
      <c r="J38" s="371"/>
    </row>
    <row r="39" spans="1:10" ht="28.9" customHeight="1" thickBot="1" x14ac:dyDescent="0.3">
      <c r="A39" s="367"/>
      <c r="B39" s="367" t="s">
        <v>833</v>
      </c>
      <c r="C39" s="367"/>
      <c r="D39" s="367"/>
      <c r="E39" s="367"/>
      <c r="F39" s="368"/>
      <c r="G39" s="374"/>
      <c r="H39" s="375"/>
      <c r="I39" s="367"/>
      <c r="J39" s="371"/>
    </row>
    <row r="40" spans="1:10" ht="28.9" customHeight="1" thickBot="1" x14ac:dyDescent="0.3">
      <c r="A40" s="367"/>
      <c r="B40" s="367"/>
      <c r="C40" s="367" t="s">
        <v>56</v>
      </c>
      <c r="D40" s="367"/>
      <c r="E40" s="367"/>
      <c r="F40" s="367"/>
      <c r="G40" s="367"/>
      <c r="H40" s="368"/>
      <c r="I40" s="374"/>
      <c r="J40" s="383"/>
    </row>
    <row r="41" spans="1:10" ht="28.9" customHeight="1" thickBot="1" x14ac:dyDescent="0.3">
      <c r="A41" s="475" t="s">
        <v>1500</v>
      </c>
      <c r="B41" s="361"/>
      <c r="C41" s="361"/>
      <c r="D41" s="361"/>
      <c r="E41" s="361"/>
      <c r="F41" s="361"/>
      <c r="G41" s="361"/>
      <c r="H41" s="364"/>
      <c r="I41" s="363"/>
      <c r="J41" s="380"/>
    </row>
    <row r="42" spans="1:10" ht="21.95" customHeight="1" thickTop="1" x14ac:dyDescent="0.25">
      <c r="A42" s="251" t="s">
        <v>404</v>
      </c>
    </row>
    <row r="43" spans="1:10" x14ac:dyDescent="0.25">
      <c r="A43" s="251" t="s">
        <v>405</v>
      </c>
    </row>
  </sheetData>
  <phoneticPr fontId="0" type="noConversion"/>
  <pageMargins left="0.5" right="0.5" top="0.5" bottom="0.75" header="0.5" footer="0.5"/>
  <pageSetup paperSize="5" scale="85" orientation="portrait" r:id="rId1"/>
  <headerFooter alignWithMargins="0">
    <oddFooter>&amp;C&amp;A</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9">
    <pageSetUpPr fitToPage="1"/>
  </sheetPr>
  <dimension ref="A1:I24"/>
  <sheetViews>
    <sheetView defaultGridColor="0" colorId="22" zoomScale="87" workbookViewId="0">
      <selection activeCell="J2" sqref="J2"/>
    </sheetView>
  </sheetViews>
  <sheetFormatPr defaultColWidth="9.625" defaultRowHeight="15.75" x14ac:dyDescent="0.25"/>
  <cols>
    <col min="1" max="1" width="5.625" style="251" customWidth="1"/>
    <col min="2" max="2" width="16.375" style="251" customWidth="1"/>
    <col min="3" max="3" width="13.375" style="251" customWidth="1"/>
    <col min="4" max="4" width="6.75" style="251" customWidth="1"/>
    <col min="5" max="5" width="13.625" style="251" customWidth="1"/>
    <col min="6" max="6" width="9.625" style="251"/>
    <col min="7" max="7" width="10.625" style="251" customWidth="1"/>
    <col min="8" max="8" width="3.625" style="251" customWidth="1"/>
    <col min="9" max="9" width="10.625" style="251" customWidth="1"/>
    <col min="10" max="16384" width="9.625" style="251"/>
  </cols>
  <sheetData>
    <row r="1" spans="1:9" s="430" customFormat="1" ht="23.25" thickBot="1" x14ac:dyDescent="0.4">
      <c r="A1" s="426" t="s">
        <v>406</v>
      </c>
      <c r="B1" s="427"/>
      <c r="C1" s="428"/>
      <c r="D1" s="429"/>
      <c r="E1" s="426" t="s">
        <v>407</v>
      </c>
    </row>
    <row r="2" spans="1:9" ht="60" customHeight="1" x14ac:dyDescent="0.25">
      <c r="A2" s="475" t="s">
        <v>1302</v>
      </c>
      <c r="B2" s="361"/>
      <c r="C2" s="361"/>
      <c r="D2" s="361"/>
      <c r="E2" s="361"/>
      <c r="F2" s="361"/>
      <c r="G2" s="361"/>
      <c r="H2" s="384" t="s">
        <v>1172</v>
      </c>
      <c r="I2" s="367"/>
    </row>
    <row r="3" spans="1:9" ht="54.95" customHeight="1" x14ac:dyDescent="0.25">
      <c r="A3" s="251" t="s">
        <v>837</v>
      </c>
    </row>
    <row r="4" spans="1:9" ht="28.9" customHeight="1" x14ac:dyDescent="0.25">
      <c r="A4" s="361"/>
      <c r="B4" s="367"/>
      <c r="C4" s="361" t="s">
        <v>408</v>
      </c>
      <c r="D4" s="361"/>
      <c r="E4" s="361"/>
      <c r="F4" s="361"/>
      <c r="G4" s="361"/>
      <c r="H4" s="384" t="s">
        <v>1172</v>
      </c>
      <c r="I4" s="367"/>
    </row>
    <row r="5" spans="1:9" ht="60" customHeight="1" x14ac:dyDescent="0.25">
      <c r="A5" s="251" t="s">
        <v>839</v>
      </c>
    </row>
    <row r="6" spans="1:9" ht="28.9" customHeight="1" x14ac:dyDescent="0.25">
      <c r="A6" s="361"/>
      <c r="B6" s="361" t="s">
        <v>840</v>
      </c>
      <c r="C6" s="361"/>
      <c r="D6" s="361"/>
      <c r="E6" s="361"/>
      <c r="F6" s="384" t="s">
        <v>1172</v>
      </c>
      <c r="G6" s="367"/>
    </row>
    <row r="7" spans="1:9" ht="28.9" customHeight="1" x14ac:dyDescent="0.25">
      <c r="A7" s="361"/>
      <c r="B7" s="361" t="s">
        <v>841</v>
      </c>
      <c r="C7" s="361"/>
      <c r="D7" s="361"/>
      <c r="E7" s="361"/>
      <c r="F7" s="384" t="s">
        <v>1172</v>
      </c>
      <c r="G7" s="367"/>
    </row>
    <row r="8" spans="1:9" ht="28.9" customHeight="1" x14ac:dyDescent="0.25">
      <c r="A8" s="361"/>
      <c r="B8" s="361" t="s">
        <v>409</v>
      </c>
      <c r="C8" s="367"/>
      <c r="D8" s="361" t="s">
        <v>410</v>
      </c>
      <c r="E8" s="361"/>
      <c r="F8" s="384" t="s">
        <v>1172</v>
      </c>
      <c r="G8" s="367"/>
    </row>
    <row r="9" spans="1:9" ht="28.9" customHeight="1" x14ac:dyDescent="0.25">
      <c r="A9" s="361"/>
      <c r="B9" s="361" t="s">
        <v>843</v>
      </c>
      <c r="C9" s="361"/>
      <c r="D9" s="361"/>
      <c r="E9" s="361"/>
      <c r="F9" s="384" t="s">
        <v>1172</v>
      </c>
      <c r="G9" s="367"/>
    </row>
    <row r="10" spans="1:9" ht="28.9" customHeight="1" x14ac:dyDescent="0.25">
      <c r="A10" s="361"/>
      <c r="B10" s="361"/>
      <c r="C10" s="361"/>
      <c r="D10" s="361"/>
      <c r="E10" s="361"/>
      <c r="F10" s="361"/>
      <c r="G10" s="361"/>
      <c r="H10" s="384" t="s">
        <v>1172</v>
      </c>
      <c r="I10" s="367"/>
    </row>
    <row r="11" spans="1:9" ht="39.950000000000003" customHeight="1" x14ac:dyDescent="0.25">
      <c r="A11" s="475" t="s">
        <v>1336</v>
      </c>
      <c r="B11" s="361"/>
      <c r="C11" s="361"/>
      <c r="D11" s="361"/>
      <c r="E11" s="361"/>
      <c r="F11" s="361"/>
      <c r="G11" s="361"/>
      <c r="H11" s="384" t="s">
        <v>1172</v>
      </c>
      <c r="I11" s="367"/>
    </row>
    <row r="12" spans="1:9" ht="28.9" customHeight="1" x14ac:dyDescent="0.25">
      <c r="A12" s="367"/>
      <c r="B12" s="367"/>
      <c r="C12" s="367"/>
      <c r="D12" s="367"/>
      <c r="E12" s="367"/>
      <c r="F12" s="367"/>
      <c r="G12" s="367"/>
      <c r="H12" s="367"/>
      <c r="I12" s="367"/>
    </row>
    <row r="13" spans="1:9" ht="13.5" customHeight="1" x14ac:dyDescent="0.25">
      <c r="A13" s="367"/>
      <c r="B13" s="367"/>
      <c r="C13" s="367"/>
      <c r="D13" s="367"/>
      <c r="E13" s="367"/>
      <c r="F13" s="367"/>
      <c r="G13" s="367"/>
      <c r="H13" s="367"/>
      <c r="I13" s="367"/>
    </row>
    <row r="14" spans="1:9" ht="30" customHeight="1" thickBot="1" x14ac:dyDescent="0.35">
      <c r="A14" s="361"/>
      <c r="B14" s="360" t="s">
        <v>411</v>
      </c>
      <c r="C14" s="361"/>
      <c r="D14" s="362"/>
      <c r="E14" s="374"/>
      <c r="F14" s="360" t="s">
        <v>412</v>
      </c>
    </row>
    <row r="15" spans="1:9" ht="28.5" customHeight="1" x14ac:dyDescent="0.25">
      <c r="A15" s="393" t="str">
        <f>A2</f>
        <v>Balance June 30, 2016</v>
      </c>
      <c r="B15" s="361"/>
      <c r="C15" s="361"/>
      <c r="D15" s="361"/>
      <c r="E15" s="361"/>
      <c r="F15" s="361"/>
      <c r="G15" s="361"/>
      <c r="H15" s="384" t="s">
        <v>1172</v>
      </c>
      <c r="I15" s="367"/>
    </row>
    <row r="16" spans="1:9" ht="33.950000000000003" customHeight="1" x14ac:dyDescent="0.25">
      <c r="A16" s="251" t="s">
        <v>837</v>
      </c>
    </row>
    <row r="17" spans="1:9" ht="28.9" customHeight="1" x14ac:dyDescent="0.25">
      <c r="A17" s="361"/>
      <c r="B17" s="361" t="s">
        <v>457</v>
      </c>
      <c r="C17" s="361"/>
      <c r="D17" s="361"/>
      <c r="E17" s="361"/>
      <c r="F17" s="384" t="s">
        <v>1172</v>
      </c>
      <c r="G17" s="367"/>
    </row>
    <row r="18" spans="1:9" ht="28.9" customHeight="1" x14ac:dyDescent="0.25">
      <c r="A18" s="361"/>
      <c r="B18" s="361" t="s">
        <v>458</v>
      </c>
      <c r="C18" s="361"/>
      <c r="D18" s="361"/>
      <c r="E18" s="361"/>
      <c r="F18" s="384" t="s">
        <v>1172</v>
      </c>
      <c r="G18" s="367"/>
    </row>
    <row r="19" spans="1:9" ht="28.9" customHeight="1" x14ac:dyDescent="0.25">
      <c r="A19" s="361"/>
      <c r="B19" s="361" t="s">
        <v>843</v>
      </c>
      <c r="C19" s="361"/>
      <c r="D19" s="361"/>
      <c r="E19" s="361"/>
      <c r="F19" s="384" t="s">
        <v>1172</v>
      </c>
      <c r="G19" s="367"/>
    </row>
    <row r="20" spans="1:9" ht="28.9" customHeight="1" x14ac:dyDescent="0.25">
      <c r="A20" s="361"/>
      <c r="B20" s="361"/>
      <c r="C20" s="361"/>
      <c r="D20" s="361"/>
      <c r="E20" s="361"/>
      <c r="F20" s="361"/>
      <c r="G20" s="361"/>
      <c r="H20" s="384" t="s">
        <v>1172</v>
      </c>
      <c r="I20" s="367"/>
    </row>
    <row r="21" spans="1:9" ht="28.9" customHeight="1" x14ac:dyDescent="0.25">
      <c r="A21" s="251" t="s">
        <v>839</v>
      </c>
    </row>
    <row r="22" spans="1:9" ht="28.9" customHeight="1" x14ac:dyDescent="0.25">
      <c r="A22" s="361"/>
      <c r="B22" s="361" t="s">
        <v>840</v>
      </c>
      <c r="C22" s="361"/>
      <c r="D22" s="361"/>
      <c r="E22" s="361"/>
      <c r="F22" s="384" t="s">
        <v>1172</v>
      </c>
      <c r="G22" s="367"/>
    </row>
    <row r="23" spans="1:9" ht="28.9" customHeight="1" x14ac:dyDescent="0.25">
      <c r="A23" s="361"/>
      <c r="B23" s="361" t="s">
        <v>843</v>
      </c>
      <c r="C23" s="361"/>
      <c r="D23" s="361"/>
      <c r="E23" s="361"/>
      <c r="F23" s="384" t="s">
        <v>1172</v>
      </c>
      <c r="G23" s="367"/>
      <c r="H23" s="384" t="s">
        <v>1172</v>
      </c>
      <c r="I23" s="367"/>
    </row>
    <row r="24" spans="1:9" ht="33.950000000000003" customHeight="1" x14ac:dyDescent="0.25">
      <c r="A24" s="393" t="str">
        <f>A11</f>
        <v>Balance June 30, 2017</v>
      </c>
      <c r="B24" s="361"/>
      <c r="C24" s="361"/>
      <c r="D24" s="361"/>
      <c r="E24" s="361"/>
      <c r="F24" s="361"/>
      <c r="G24" s="361"/>
      <c r="H24" s="384" t="s">
        <v>1172</v>
      </c>
      <c r="I24" s="367"/>
    </row>
  </sheetData>
  <phoneticPr fontId="0" type="noConversion"/>
  <pageMargins left="0.5" right="0.5" top="0.5" bottom="0.5" header="0.5" footer="0.5"/>
  <pageSetup paperSize="5" scale="98" orientation="portrait" r:id="rId1"/>
  <headerFooter alignWithMargins="0">
    <oddFooter>&amp;C&amp;A</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80">
    <pageSetUpPr fitToPage="1"/>
  </sheetPr>
  <dimension ref="A1:L35"/>
  <sheetViews>
    <sheetView defaultGridColor="0" colorId="22" zoomScale="87" workbookViewId="0">
      <selection activeCell="B3" sqref="B3"/>
    </sheetView>
  </sheetViews>
  <sheetFormatPr defaultColWidth="9.625" defaultRowHeight="15.75" x14ac:dyDescent="0.25"/>
  <cols>
    <col min="1" max="1" width="4.625" style="251" customWidth="1"/>
    <col min="2" max="2" width="11.625" style="251" customWidth="1"/>
    <col min="3" max="3" width="1.625" style="251" customWidth="1"/>
    <col min="4" max="4" width="11.625" style="251" customWidth="1"/>
    <col min="5" max="5" width="3.625" style="251" customWidth="1"/>
    <col min="6" max="6" width="12.625" style="251" customWidth="1"/>
    <col min="7" max="7" width="2.625" style="251" customWidth="1"/>
    <col min="8" max="8" width="12.625" style="251" customWidth="1"/>
    <col min="9" max="9" width="2.625" style="251" customWidth="1"/>
    <col min="10" max="10" width="12.625" style="251" customWidth="1"/>
    <col min="11" max="11" width="2.625" style="251" customWidth="1"/>
    <col min="12" max="12" width="14" style="251" customWidth="1"/>
    <col min="13" max="16384" width="9.625" style="251"/>
  </cols>
  <sheetData>
    <row r="1" spans="1:12" ht="30" x14ac:dyDescent="0.4">
      <c r="G1" s="255" t="s">
        <v>454</v>
      </c>
    </row>
    <row r="2" spans="1:12" ht="18.75" x14ac:dyDescent="0.3">
      <c r="G2" s="314" t="s">
        <v>455</v>
      </c>
    </row>
    <row r="3" spans="1:12" ht="30" x14ac:dyDescent="0.4">
      <c r="G3" s="255" t="s">
        <v>555</v>
      </c>
    </row>
    <row r="4" spans="1:12" ht="24" customHeight="1" x14ac:dyDescent="0.25">
      <c r="G4" s="315" t="s">
        <v>1024</v>
      </c>
    </row>
    <row r="5" spans="1:12" ht="28.9" customHeight="1" x14ac:dyDescent="0.25">
      <c r="F5" s="254" t="s">
        <v>1270</v>
      </c>
    </row>
    <row r="6" spans="1:12" x14ac:dyDescent="0.25">
      <c r="C6" s="316" t="s">
        <v>1025</v>
      </c>
      <c r="F6" s="466" t="s">
        <v>1301</v>
      </c>
      <c r="H6" s="254" t="s">
        <v>235</v>
      </c>
      <c r="J6" s="254" t="s">
        <v>1270</v>
      </c>
      <c r="L6" s="254" t="s">
        <v>1002</v>
      </c>
    </row>
    <row r="7" spans="1:12" x14ac:dyDescent="0.25">
      <c r="F7" s="254" t="s">
        <v>236</v>
      </c>
      <c r="H7" s="465" t="s">
        <v>1391</v>
      </c>
      <c r="J7" s="254" t="s">
        <v>241</v>
      </c>
      <c r="L7" s="254" t="s">
        <v>242</v>
      </c>
    </row>
    <row r="8" spans="1:12" x14ac:dyDescent="0.25">
      <c r="F8" s="316" t="s">
        <v>243</v>
      </c>
      <c r="H8" s="316" t="s">
        <v>1007</v>
      </c>
      <c r="J8" s="493" t="s">
        <v>1392</v>
      </c>
      <c r="L8" s="494" t="s">
        <v>1327</v>
      </c>
    </row>
    <row r="9" spans="1:12" ht="28.9" customHeight="1" x14ac:dyDescent="0.25">
      <c r="A9" s="251" t="s">
        <v>681</v>
      </c>
      <c r="B9" s="251" t="s">
        <v>1026</v>
      </c>
      <c r="E9" s="312" t="s">
        <v>1172</v>
      </c>
      <c r="F9" s="261"/>
      <c r="G9" s="312" t="s">
        <v>1172</v>
      </c>
      <c r="H9" s="261"/>
      <c r="I9" s="312" t="s">
        <v>1172</v>
      </c>
      <c r="J9" s="261"/>
      <c r="K9" s="312" t="s">
        <v>1172</v>
      </c>
      <c r="L9" s="261"/>
    </row>
    <row r="10" spans="1:12" ht="28.9" customHeight="1" x14ac:dyDescent="0.25">
      <c r="A10" s="251" t="s">
        <v>682</v>
      </c>
      <c r="B10" s="261"/>
      <c r="C10" s="261"/>
      <c r="D10" s="261"/>
      <c r="E10" s="312" t="s">
        <v>1172</v>
      </c>
      <c r="F10" s="261"/>
      <c r="G10" s="312" t="s">
        <v>1172</v>
      </c>
      <c r="H10" s="261"/>
      <c r="I10" s="312" t="s">
        <v>1172</v>
      </c>
      <c r="J10" s="261"/>
      <c r="K10" s="312" t="s">
        <v>1172</v>
      </c>
      <c r="L10" s="261"/>
    </row>
    <row r="11" spans="1:12" ht="28.9" customHeight="1" x14ac:dyDescent="0.25">
      <c r="A11" s="251" t="s">
        <v>683</v>
      </c>
      <c r="B11" s="261"/>
      <c r="C11" s="261"/>
      <c r="D11" s="261"/>
      <c r="E11" s="312" t="s">
        <v>1172</v>
      </c>
      <c r="F11" s="261"/>
      <c r="G11" s="312" t="s">
        <v>1172</v>
      </c>
      <c r="H11" s="261"/>
      <c r="I11" s="312" t="s">
        <v>1172</v>
      </c>
      <c r="J11" s="261"/>
      <c r="K11" s="312" t="s">
        <v>1172</v>
      </c>
      <c r="L11" s="261"/>
    </row>
    <row r="12" spans="1:12" ht="28.9" customHeight="1" x14ac:dyDescent="0.25">
      <c r="A12" s="251" t="s">
        <v>684</v>
      </c>
      <c r="B12" s="261"/>
      <c r="C12" s="261"/>
      <c r="D12" s="261"/>
      <c r="E12" s="312" t="s">
        <v>1172</v>
      </c>
      <c r="F12" s="261"/>
      <c r="G12" s="312" t="s">
        <v>1172</v>
      </c>
      <c r="H12" s="261"/>
      <c r="I12" s="312" t="s">
        <v>1172</v>
      </c>
      <c r="J12" s="261"/>
      <c r="K12" s="312" t="s">
        <v>1172</v>
      </c>
      <c r="L12" s="261"/>
    </row>
    <row r="13" spans="1:12" ht="28.9" customHeight="1" x14ac:dyDescent="0.25">
      <c r="A13" s="251" t="s">
        <v>685</v>
      </c>
      <c r="B13" s="261"/>
      <c r="C13" s="261"/>
      <c r="D13" s="261"/>
      <c r="E13" s="312" t="s">
        <v>1172</v>
      </c>
      <c r="F13" s="261"/>
      <c r="G13" s="312" t="s">
        <v>1172</v>
      </c>
      <c r="H13" s="261"/>
      <c r="I13" s="312" t="s">
        <v>1172</v>
      </c>
      <c r="J13" s="261"/>
      <c r="K13" s="312" t="s">
        <v>1172</v>
      </c>
      <c r="L13" s="261"/>
    </row>
    <row r="14" spans="1:12" ht="28.5" customHeight="1" x14ac:dyDescent="0.25">
      <c r="A14" s="251" t="s">
        <v>686</v>
      </c>
      <c r="B14" s="261"/>
      <c r="C14" s="261"/>
      <c r="D14" s="261"/>
      <c r="E14" s="312" t="s">
        <v>1172</v>
      </c>
      <c r="F14" s="261"/>
      <c r="G14" s="312" t="s">
        <v>1172</v>
      </c>
      <c r="H14" s="261"/>
      <c r="I14" s="312" t="s">
        <v>1172</v>
      </c>
      <c r="J14" s="261"/>
      <c r="K14" s="312" t="s">
        <v>1172</v>
      </c>
      <c r="L14" s="261"/>
    </row>
    <row r="15" spans="1:12" ht="28.5" customHeight="1" x14ac:dyDescent="0.25">
      <c r="A15" s="251" t="s">
        <v>687</v>
      </c>
      <c r="B15" s="261"/>
      <c r="C15" s="261"/>
      <c r="D15" s="261"/>
      <c r="E15" s="312" t="s">
        <v>1172</v>
      </c>
      <c r="F15" s="261"/>
      <c r="G15" s="312" t="s">
        <v>1172</v>
      </c>
      <c r="H15" s="261"/>
      <c r="I15" s="312" t="s">
        <v>1172</v>
      </c>
      <c r="J15" s="261"/>
      <c r="K15" s="312" t="s">
        <v>1172</v>
      </c>
      <c r="L15" s="261"/>
    </row>
    <row r="16" spans="1:12" ht="28.9" customHeight="1" x14ac:dyDescent="0.25">
      <c r="A16" s="251" t="s">
        <v>99</v>
      </c>
      <c r="B16" s="261"/>
      <c r="C16" s="261"/>
      <c r="D16" s="261"/>
      <c r="E16" s="312" t="s">
        <v>1172</v>
      </c>
      <c r="F16" s="261"/>
      <c r="G16" s="312" t="s">
        <v>1172</v>
      </c>
      <c r="H16" s="261"/>
      <c r="I16" s="312" t="s">
        <v>1172</v>
      </c>
      <c r="J16" s="261"/>
      <c r="K16" s="312" t="s">
        <v>1172</v>
      </c>
      <c r="L16" s="261"/>
    </row>
    <row r="17" spans="1:12" ht="28.9" customHeight="1" x14ac:dyDescent="0.25">
      <c r="A17" s="251" t="s">
        <v>102</v>
      </c>
      <c r="B17" s="261"/>
      <c r="C17" s="261"/>
      <c r="D17" s="261"/>
      <c r="E17" s="312" t="s">
        <v>1172</v>
      </c>
      <c r="F17" s="261"/>
      <c r="G17" s="312" t="s">
        <v>1172</v>
      </c>
      <c r="H17" s="261"/>
      <c r="I17" s="312" t="s">
        <v>1172</v>
      </c>
      <c r="J17" s="261"/>
      <c r="K17" s="312" t="s">
        <v>1172</v>
      </c>
      <c r="L17" s="261"/>
    </row>
    <row r="18" spans="1:12" ht="28.9" customHeight="1" x14ac:dyDescent="0.25">
      <c r="A18" s="251" t="s">
        <v>105</v>
      </c>
      <c r="B18" s="261"/>
      <c r="C18" s="261"/>
      <c r="D18" s="261"/>
      <c r="E18" s="312" t="s">
        <v>1172</v>
      </c>
      <c r="F18" s="261"/>
      <c r="G18" s="312" t="s">
        <v>1172</v>
      </c>
      <c r="H18" s="261"/>
      <c r="I18" s="312" t="s">
        <v>1172</v>
      </c>
      <c r="J18" s="261"/>
      <c r="K18" s="312" t="s">
        <v>1172</v>
      </c>
      <c r="L18" s="261"/>
    </row>
    <row r="19" spans="1:12" ht="28.9" customHeight="1" x14ac:dyDescent="0.25">
      <c r="B19" s="251" t="s">
        <v>1027</v>
      </c>
    </row>
    <row r="20" spans="1:12" ht="54.95" customHeight="1" x14ac:dyDescent="0.3">
      <c r="G20" s="250" t="s">
        <v>1028</v>
      </c>
    </row>
    <row r="21" spans="1:12" ht="18.75" x14ac:dyDescent="0.3">
      <c r="G21" s="250" t="s">
        <v>1029</v>
      </c>
    </row>
    <row r="22" spans="1:12" ht="28.9" customHeight="1" x14ac:dyDescent="0.25">
      <c r="B22" s="316" t="s">
        <v>189</v>
      </c>
      <c r="C22" s="298"/>
      <c r="G22" s="298" t="s">
        <v>526</v>
      </c>
      <c r="L22" s="316" t="s">
        <v>1270</v>
      </c>
    </row>
    <row r="23" spans="1:12" ht="28.9" customHeight="1" x14ac:dyDescent="0.25">
      <c r="A23" s="312" t="s">
        <v>681</v>
      </c>
      <c r="B23" s="261"/>
      <c r="C23" s="261"/>
      <c r="E23" s="261"/>
      <c r="F23" s="261"/>
      <c r="G23" s="261"/>
      <c r="H23" s="261"/>
      <c r="I23" s="261"/>
      <c r="J23" s="261"/>
      <c r="K23" s="312" t="s">
        <v>1172</v>
      </c>
      <c r="L23" s="261"/>
    </row>
    <row r="24" spans="1:12" ht="28.9" customHeight="1" x14ac:dyDescent="0.25">
      <c r="A24" s="312" t="s">
        <v>682</v>
      </c>
      <c r="B24" s="261"/>
      <c r="C24" s="261"/>
      <c r="E24" s="261"/>
      <c r="F24" s="261"/>
      <c r="G24" s="261"/>
      <c r="H24" s="261"/>
      <c r="I24" s="261"/>
      <c r="J24" s="261"/>
      <c r="K24" s="312" t="s">
        <v>1172</v>
      </c>
      <c r="L24" s="261"/>
    </row>
    <row r="25" spans="1:12" ht="28.9" customHeight="1" x14ac:dyDescent="0.25">
      <c r="A25" s="312" t="s">
        <v>683</v>
      </c>
      <c r="B25" s="261"/>
      <c r="C25" s="261"/>
      <c r="E25" s="261"/>
      <c r="F25" s="261"/>
      <c r="G25" s="261"/>
      <c r="H25" s="261"/>
      <c r="I25" s="261"/>
      <c r="J25" s="261"/>
      <c r="K25" s="312" t="s">
        <v>1172</v>
      </c>
      <c r="L25" s="261"/>
    </row>
    <row r="26" spans="1:12" ht="28.9" customHeight="1" x14ac:dyDescent="0.25">
      <c r="A26" s="312" t="s">
        <v>684</v>
      </c>
      <c r="B26" s="261"/>
      <c r="C26" s="261"/>
      <c r="E26" s="261"/>
      <c r="F26" s="261"/>
      <c r="G26" s="261"/>
      <c r="H26" s="261"/>
      <c r="I26" s="261"/>
      <c r="J26" s="261"/>
      <c r="K26" s="312" t="s">
        <v>1172</v>
      </c>
      <c r="L26" s="261"/>
    </row>
    <row r="27" spans="1:12" ht="28.9" customHeight="1" x14ac:dyDescent="0.25">
      <c r="A27" s="312" t="s">
        <v>685</v>
      </c>
      <c r="B27" s="261"/>
      <c r="C27" s="261"/>
      <c r="E27" s="261"/>
      <c r="F27" s="261"/>
      <c r="G27" s="261"/>
      <c r="H27" s="261"/>
      <c r="I27" s="261"/>
      <c r="J27" s="261"/>
      <c r="K27" s="312" t="s">
        <v>1172</v>
      </c>
      <c r="L27" s="261"/>
    </row>
    <row r="28" spans="1:12" ht="54.95" customHeight="1" x14ac:dyDescent="0.3">
      <c r="G28" s="250" t="s">
        <v>1300</v>
      </c>
    </row>
    <row r="29" spans="1:12" ht="21" customHeight="1" x14ac:dyDescent="0.25">
      <c r="L29" s="254" t="s">
        <v>527</v>
      </c>
    </row>
    <row r="30" spans="1:12" x14ac:dyDescent="0.25">
      <c r="L30" s="254" t="s">
        <v>528</v>
      </c>
    </row>
    <row r="31" spans="1:12" x14ac:dyDescent="0.25">
      <c r="B31" s="316" t="s">
        <v>1031</v>
      </c>
      <c r="C31" s="298"/>
      <c r="E31" s="316" t="s">
        <v>530</v>
      </c>
      <c r="H31" s="316" t="s">
        <v>531</v>
      </c>
      <c r="J31" s="316" t="s">
        <v>1270</v>
      </c>
      <c r="L31" s="316" t="s">
        <v>1393</v>
      </c>
    </row>
    <row r="32" spans="1:12" ht="28.9" customHeight="1" x14ac:dyDescent="0.25">
      <c r="A32" s="312" t="s">
        <v>681</v>
      </c>
      <c r="B32" s="261"/>
      <c r="C32" s="261"/>
      <c r="D32" s="261"/>
      <c r="E32" s="261"/>
      <c r="F32" s="261"/>
      <c r="G32" s="261"/>
      <c r="H32" s="261"/>
      <c r="I32" s="312" t="s">
        <v>1172</v>
      </c>
      <c r="J32" s="261"/>
      <c r="L32" s="261"/>
    </row>
    <row r="33" spans="1:12" ht="28.9" customHeight="1" x14ac:dyDescent="0.25">
      <c r="A33" s="312" t="s">
        <v>682</v>
      </c>
      <c r="B33" s="261"/>
      <c r="C33" s="261"/>
      <c r="D33" s="261"/>
      <c r="E33" s="261"/>
      <c r="F33" s="261"/>
      <c r="G33" s="261"/>
      <c r="H33" s="261"/>
      <c r="I33" s="312" t="s">
        <v>1172</v>
      </c>
      <c r="J33" s="261"/>
      <c r="L33" s="261"/>
    </row>
    <row r="34" spans="1:12" ht="28.9" customHeight="1" x14ac:dyDescent="0.25">
      <c r="A34" s="312" t="s">
        <v>683</v>
      </c>
      <c r="B34" s="261"/>
      <c r="C34" s="261"/>
      <c r="D34" s="261"/>
      <c r="E34" s="261"/>
      <c r="F34" s="261"/>
      <c r="G34" s="261"/>
      <c r="H34" s="261"/>
      <c r="I34" s="312" t="s">
        <v>1172</v>
      </c>
      <c r="J34" s="261"/>
      <c r="L34" s="261"/>
    </row>
    <row r="35" spans="1:12" ht="28.9" customHeight="1" x14ac:dyDescent="0.25">
      <c r="A35" s="312" t="s">
        <v>684</v>
      </c>
      <c r="B35" s="261"/>
      <c r="C35" s="261"/>
      <c r="D35" s="261"/>
      <c r="E35" s="261"/>
      <c r="F35" s="261"/>
      <c r="G35" s="261"/>
      <c r="H35" s="261"/>
      <c r="I35" s="312" t="s">
        <v>1172</v>
      </c>
      <c r="J35" s="261"/>
      <c r="L35" s="261"/>
    </row>
  </sheetData>
  <phoneticPr fontId="0" type="noConversion"/>
  <pageMargins left="0.5" right="0.5" top="0.5" bottom="0.75" header="0.5" footer="0.5"/>
  <pageSetup paperSize="5" scale="96" orientation="portrait" r:id="rId1"/>
  <headerFooter alignWithMargins="0">
    <oddFooter>&amp;C&amp;A</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81">
    <pageSetUpPr fitToPage="1"/>
  </sheetPr>
  <dimension ref="A1:J44"/>
  <sheetViews>
    <sheetView defaultGridColor="0" colorId="22" zoomScale="87" workbookViewId="0">
      <selection activeCell="A4" sqref="A4"/>
    </sheetView>
  </sheetViews>
  <sheetFormatPr defaultColWidth="9.625" defaultRowHeight="15.75" x14ac:dyDescent="0.25"/>
  <cols>
    <col min="1" max="3" width="9.625" style="251"/>
    <col min="4" max="4" width="11" style="251" customWidth="1"/>
    <col min="5" max="5" width="13.625" style="251" customWidth="1"/>
    <col min="6" max="6" width="5.625" style="251" customWidth="1"/>
    <col min="7" max="7" width="13.375" style="251" customWidth="1"/>
    <col min="8" max="8" width="4.625" style="251" customWidth="1"/>
    <col min="9" max="9" width="9.25" style="251" customWidth="1"/>
    <col min="10" max="10" width="8.875" style="251" customWidth="1"/>
    <col min="11" max="16384" width="9.625" style="251"/>
  </cols>
  <sheetData>
    <row r="1" spans="1:10" ht="27" x14ac:dyDescent="0.35">
      <c r="E1" s="317" t="s">
        <v>1032</v>
      </c>
    </row>
    <row r="2" spans="1:10" ht="27" x14ac:dyDescent="0.35">
      <c r="E2" s="470" t="s">
        <v>1459</v>
      </c>
    </row>
    <row r="3" spans="1:10" ht="19.5" thickBot="1" x14ac:dyDescent="0.35">
      <c r="C3" s="385"/>
      <c r="D3" s="279"/>
      <c r="E3" s="297" t="s">
        <v>413</v>
      </c>
    </row>
    <row r="4" spans="1:10" ht="16.5" thickBot="1" x14ac:dyDescent="0.3">
      <c r="A4" s="257"/>
      <c r="B4" s="257"/>
      <c r="C4" s="257"/>
      <c r="D4" s="257"/>
      <c r="E4" s="257"/>
      <c r="F4" s="257"/>
      <c r="G4" s="257"/>
      <c r="H4" s="257"/>
      <c r="I4" s="257"/>
      <c r="J4" s="257"/>
    </row>
    <row r="5" spans="1:10" ht="27" customHeight="1" thickTop="1" x14ac:dyDescent="0.25">
      <c r="D5" s="258"/>
      <c r="E5" s="254" t="s">
        <v>1034</v>
      </c>
      <c r="F5" s="258"/>
      <c r="G5" s="254" t="s">
        <v>1035</v>
      </c>
      <c r="H5" s="258"/>
      <c r="I5" s="466" t="s">
        <v>1501</v>
      </c>
    </row>
    <row r="6" spans="1:10" ht="16.5" thickBot="1" x14ac:dyDescent="0.3">
      <c r="A6" s="257"/>
      <c r="B6" s="257"/>
      <c r="C6" s="257"/>
      <c r="D6" s="259"/>
      <c r="E6" s="257"/>
      <c r="F6" s="259"/>
      <c r="G6" s="257"/>
      <c r="H6" s="259"/>
      <c r="I6" s="318" t="s">
        <v>414</v>
      </c>
      <c r="J6" s="257"/>
    </row>
    <row r="7" spans="1:10" ht="28.9" customHeight="1" thickTop="1" x14ac:dyDescent="0.25">
      <c r="A7" s="468" t="s">
        <v>1461</v>
      </c>
      <c r="B7" s="261"/>
      <c r="C7" s="261"/>
      <c r="D7" s="262"/>
      <c r="E7" s="274" t="s">
        <v>118</v>
      </c>
      <c r="F7" s="275" t="s">
        <v>1010</v>
      </c>
      <c r="G7" s="261"/>
      <c r="H7" s="269"/>
    </row>
    <row r="8" spans="1:10" ht="28.9" customHeight="1" x14ac:dyDescent="0.25">
      <c r="A8" s="261" t="s">
        <v>632</v>
      </c>
      <c r="B8" s="261"/>
      <c r="C8" s="261"/>
      <c r="D8" s="262"/>
      <c r="E8" s="274" t="s">
        <v>118</v>
      </c>
      <c r="F8" s="275" t="s">
        <v>1010</v>
      </c>
      <c r="G8" s="261"/>
      <c r="H8" s="269"/>
    </row>
    <row r="9" spans="1:10" ht="28.9" customHeight="1" x14ac:dyDescent="0.25">
      <c r="A9" s="261"/>
      <c r="B9" s="261"/>
      <c r="C9" s="261"/>
      <c r="D9" s="262"/>
      <c r="E9" s="261"/>
      <c r="F9" s="269"/>
      <c r="G9" s="261"/>
      <c r="H9" s="269"/>
    </row>
    <row r="10" spans="1:10" ht="28.9" customHeight="1" x14ac:dyDescent="0.25">
      <c r="A10" s="261"/>
      <c r="B10" s="261"/>
      <c r="C10" s="261"/>
      <c r="D10" s="262"/>
      <c r="E10" s="261"/>
      <c r="F10" s="269"/>
      <c r="G10" s="261"/>
      <c r="H10" s="269"/>
    </row>
    <row r="11" spans="1:10" ht="28.9" customHeight="1" x14ac:dyDescent="0.25">
      <c r="A11" s="261" t="s">
        <v>891</v>
      </c>
      <c r="B11" s="261"/>
      <c r="C11" s="261"/>
      <c r="D11" s="262"/>
      <c r="E11" s="261"/>
      <c r="F11" s="269"/>
      <c r="G11" s="274" t="s">
        <v>118</v>
      </c>
      <c r="H11" s="275" t="s">
        <v>1010</v>
      </c>
    </row>
    <row r="12" spans="1:10" ht="28.9" customHeight="1" x14ac:dyDescent="0.25">
      <c r="A12" s="468" t="s">
        <v>1429</v>
      </c>
      <c r="B12" s="261"/>
      <c r="C12" s="261"/>
      <c r="D12" s="262"/>
      <c r="E12" s="261"/>
      <c r="F12" s="269"/>
      <c r="G12" s="274" t="s">
        <v>118</v>
      </c>
      <c r="H12" s="275" t="s">
        <v>1010</v>
      </c>
    </row>
    <row r="13" spans="1:10" ht="28.9" customHeight="1" x14ac:dyDescent="0.25">
      <c r="D13" s="258"/>
      <c r="E13" s="261"/>
      <c r="F13" s="269"/>
      <c r="G13" s="261"/>
      <c r="H13" s="269"/>
    </row>
    <row r="14" spans="1:10" x14ac:dyDescent="0.25">
      <c r="A14" s="468" t="s">
        <v>1402</v>
      </c>
      <c r="B14" s="261"/>
      <c r="C14" s="261"/>
      <c r="D14" s="261"/>
      <c r="E14" s="261"/>
      <c r="F14" s="261"/>
      <c r="G14" s="261"/>
      <c r="H14" s="319" t="s">
        <v>1172</v>
      </c>
      <c r="I14" s="261"/>
      <c r="J14" s="261"/>
    </row>
    <row r="15" spans="1:10" ht="16.5" thickBot="1" x14ac:dyDescent="0.3">
      <c r="A15" s="471" t="s">
        <v>1401</v>
      </c>
      <c r="B15" s="257"/>
      <c r="C15" s="257"/>
      <c r="D15" s="257"/>
      <c r="E15" s="257"/>
      <c r="F15" s="320" t="s">
        <v>1172</v>
      </c>
      <c r="G15" s="257"/>
      <c r="H15" s="282"/>
    </row>
    <row r="16" spans="1:10" ht="33.950000000000003" customHeight="1" thickTop="1" thickBot="1" x14ac:dyDescent="0.35">
      <c r="B16" s="279"/>
      <c r="C16" s="279"/>
      <c r="D16" s="279"/>
      <c r="E16" s="297" t="s">
        <v>415</v>
      </c>
      <c r="H16" s="258"/>
    </row>
    <row r="17" spans="1:10" ht="3.95" customHeight="1" x14ac:dyDescent="0.3">
      <c r="A17" s="261"/>
      <c r="B17" s="261"/>
      <c r="C17" s="261"/>
      <c r="D17" s="261"/>
      <c r="E17" s="386"/>
      <c r="F17" s="261"/>
      <c r="G17" s="261"/>
      <c r="H17" s="262"/>
    </row>
    <row r="18" spans="1:10" ht="28.9" customHeight="1" x14ac:dyDescent="0.25">
      <c r="A18" s="390" t="str">
        <f>A7</f>
        <v>Outstanding July 1, 2016</v>
      </c>
      <c r="B18" s="261"/>
      <c r="C18" s="261"/>
      <c r="D18" s="262"/>
      <c r="E18" s="274" t="s">
        <v>118</v>
      </c>
      <c r="F18" s="275" t="s">
        <v>1010</v>
      </c>
      <c r="G18" s="261"/>
      <c r="H18" s="269"/>
    </row>
    <row r="19" spans="1:10" ht="28.9" customHeight="1" x14ac:dyDescent="0.25">
      <c r="A19" s="261" t="s">
        <v>632</v>
      </c>
      <c r="B19" s="261"/>
      <c r="C19" s="261"/>
      <c r="D19" s="262"/>
      <c r="E19" s="274" t="s">
        <v>118</v>
      </c>
      <c r="F19" s="275" t="s">
        <v>1010</v>
      </c>
      <c r="G19" s="261"/>
      <c r="H19" s="269"/>
    </row>
    <row r="20" spans="1:10" ht="28.9" customHeight="1" x14ac:dyDescent="0.25">
      <c r="A20" s="261" t="s">
        <v>891</v>
      </c>
      <c r="B20" s="261"/>
      <c r="C20" s="261"/>
      <c r="D20" s="262"/>
      <c r="E20" s="261"/>
      <c r="F20" s="269"/>
      <c r="G20" s="274" t="s">
        <v>118</v>
      </c>
      <c r="H20" s="275" t="s">
        <v>1010</v>
      </c>
    </row>
    <row r="21" spans="1:10" ht="28.9" customHeight="1" x14ac:dyDescent="0.25">
      <c r="A21" s="261"/>
      <c r="B21" s="261"/>
      <c r="C21" s="261"/>
      <c r="D21" s="262"/>
      <c r="E21" s="261"/>
      <c r="F21" s="269"/>
      <c r="G21" s="261"/>
      <c r="H21" s="269"/>
    </row>
    <row r="22" spans="1:10" ht="28.9" customHeight="1" x14ac:dyDescent="0.25">
      <c r="A22" s="261"/>
      <c r="B22" s="261"/>
      <c r="C22" s="261"/>
      <c r="D22" s="262"/>
      <c r="E22" s="261"/>
      <c r="F22" s="269"/>
      <c r="G22" s="261"/>
      <c r="H22" s="269"/>
    </row>
    <row r="23" spans="1:10" ht="28.9" customHeight="1" x14ac:dyDescent="0.25">
      <c r="A23" s="390" t="str">
        <f>A12</f>
        <v>Outstanding June 30, 2017</v>
      </c>
      <c r="B23" s="261"/>
      <c r="C23" s="261"/>
      <c r="D23" s="262"/>
      <c r="E23" s="261"/>
      <c r="F23" s="269"/>
      <c r="G23" s="274" t="s">
        <v>118</v>
      </c>
      <c r="H23" s="275" t="s">
        <v>1010</v>
      </c>
    </row>
    <row r="24" spans="1:10" ht="28.9" customHeight="1" thickBot="1" x14ac:dyDescent="0.3">
      <c r="D24" s="258"/>
      <c r="E24" s="257"/>
      <c r="F24" s="282"/>
      <c r="G24" s="257"/>
      <c r="H24" s="282"/>
    </row>
    <row r="25" spans="1:10" ht="16.899999999999999" customHeight="1" thickTop="1" x14ac:dyDescent="0.25">
      <c r="A25" s="468" t="s">
        <v>1462</v>
      </c>
      <c r="B25" s="261"/>
      <c r="C25" s="261"/>
      <c r="D25" s="261"/>
      <c r="E25" s="261"/>
      <c r="F25" s="261"/>
      <c r="G25" s="261"/>
      <c r="H25" s="319" t="s">
        <v>1172</v>
      </c>
      <c r="I25" s="261"/>
      <c r="J25" s="261"/>
    </row>
    <row r="26" spans="1:10" ht="28.9" customHeight="1" thickBot="1" x14ac:dyDescent="0.3">
      <c r="A26" s="471" t="s">
        <v>1401</v>
      </c>
      <c r="B26" s="257"/>
      <c r="C26" s="257"/>
      <c r="D26" s="257"/>
      <c r="E26" s="257"/>
      <c r="F26" s="320" t="s">
        <v>1172</v>
      </c>
      <c r="G26" s="257"/>
      <c r="H26" s="282"/>
      <c r="I26" s="257"/>
      <c r="J26" s="257"/>
    </row>
    <row r="27" spans="1:10" ht="28.9" customHeight="1" thickTop="1" thickBot="1" x14ac:dyDescent="0.35">
      <c r="B27" s="297" t="s">
        <v>416</v>
      </c>
      <c r="E27" s="385"/>
      <c r="F27" s="279"/>
      <c r="G27" s="297" t="s">
        <v>342</v>
      </c>
    </row>
    <row r="28" spans="1:10" ht="13.9" customHeight="1" thickBot="1" x14ac:dyDescent="0.3">
      <c r="A28" s="257"/>
      <c r="B28" s="257"/>
      <c r="C28" s="257"/>
      <c r="D28" s="257"/>
      <c r="E28" s="257"/>
      <c r="F28" s="257"/>
      <c r="G28" s="257"/>
      <c r="H28" s="257"/>
      <c r="I28" s="257"/>
      <c r="J28" s="257"/>
    </row>
    <row r="29" spans="1:10" ht="28.9" customHeight="1" thickTop="1" x14ac:dyDescent="0.25">
      <c r="A29" s="468" t="s">
        <v>1502</v>
      </c>
      <c r="B29" s="261"/>
      <c r="C29" s="261"/>
      <c r="D29" s="261"/>
      <c r="E29" s="261"/>
      <c r="F29" s="322" t="s">
        <v>1172</v>
      </c>
      <c r="G29" s="261"/>
      <c r="H29" s="262"/>
    </row>
    <row r="30" spans="1:10" ht="28.9" customHeight="1" x14ac:dyDescent="0.25">
      <c r="A30" s="468" t="s">
        <v>1464</v>
      </c>
      <c r="B30" s="261"/>
      <c r="C30" s="261"/>
      <c r="D30" s="261"/>
      <c r="E30" s="261"/>
      <c r="F30" s="322" t="s">
        <v>1172</v>
      </c>
      <c r="G30" s="261"/>
      <c r="H30" s="262"/>
    </row>
    <row r="31" spans="1:10" ht="28.9" customHeight="1" x14ac:dyDescent="0.25">
      <c r="A31" s="261" t="s">
        <v>206</v>
      </c>
      <c r="B31" s="261"/>
      <c r="C31" s="261"/>
      <c r="D31" s="261"/>
      <c r="E31" s="261"/>
      <c r="F31" s="322" t="s">
        <v>1172</v>
      </c>
      <c r="G31" s="261"/>
      <c r="H31" s="262"/>
    </row>
    <row r="32" spans="1:10" ht="28.9" customHeight="1" x14ac:dyDescent="0.25">
      <c r="A32" s="468" t="s">
        <v>1465</v>
      </c>
      <c r="B32" s="261"/>
      <c r="C32" s="261"/>
      <c r="D32" s="261"/>
      <c r="E32" s="261"/>
      <c r="F32" s="322" t="s">
        <v>1172</v>
      </c>
      <c r="G32" s="261"/>
      <c r="H32" s="262"/>
      <c r="I32" s="261"/>
      <c r="J32" s="261"/>
    </row>
    <row r="33" spans="1:10" ht="28.9" customHeight="1" x14ac:dyDescent="0.25">
      <c r="A33" s="468" t="s">
        <v>1466</v>
      </c>
      <c r="B33" s="261"/>
      <c r="C33" s="261"/>
      <c r="D33" s="261"/>
      <c r="E33" s="261"/>
      <c r="F33" s="261"/>
      <c r="G33" s="261"/>
      <c r="H33" s="319" t="s">
        <v>1172</v>
      </c>
      <c r="I33" s="261"/>
      <c r="J33" s="261"/>
    </row>
    <row r="34" spans="1:10" ht="28.9" customHeight="1" x14ac:dyDescent="0.3">
      <c r="E34" s="314" t="s">
        <v>1503</v>
      </c>
    </row>
    <row r="35" spans="1:10" ht="16.5" thickBot="1" x14ac:dyDescent="0.3">
      <c r="A35" s="257"/>
      <c r="B35" s="257"/>
      <c r="C35" s="257"/>
      <c r="D35" s="257"/>
      <c r="E35" s="257"/>
      <c r="F35" s="257"/>
      <c r="G35" s="257"/>
      <c r="H35" s="257"/>
      <c r="I35" s="257"/>
      <c r="J35" s="257"/>
    </row>
    <row r="36" spans="1:10" ht="16.5" thickTop="1" x14ac:dyDescent="0.25">
      <c r="D36" s="258"/>
      <c r="F36" s="258"/>
      <c r="H36" s="258"/>
      <c r="I36" s="258"/>
    </row>
    <row r="37" spans="1:10" x14ac:dyDescent="0.25">
      <c r="B37" s="251" t="s">
        <v>207</v>
      </c>
      <c r="D37" s="258"/>
      <c r="E37" s="466" t="s">
        <v>1404</v>
      </c>
      <c r="F37" s="258"/>
      <c r="G37" s="254" t="s">
        <v>417</v>
      </c>
      <c r="H37" s="258"/>
      <c r="I37" s="292" t="s">
        <v>418</v>
      </c>
      <c r="J37" s="254" t="s">
        <v>24</v>
      </c>
    </row>
    <row r="38" spans="1:10" ht="16.5" thickBot="1" x14ac:dyDescent="0.3">
      <c r="A38" s="257"/>
      <c r="B38" s="257"/>
      <c r="C38" s="257"/>
      <c r="D38" s="259"/>
      <c r="E38" s="257"/>
      <c r="F38" s="259"/>
      <c r="G38" s="257"/>
      <c r="H38" s="259"/>
      <c r="I38" s="323" t="s">
        <v>419</v>
      </c>
      <c r="J38" s="272" t="s">
        <v>420</v>
      </c>
    </row>
    <row r="39" spans="1:10" ht="28.9" customHeight="1" thickTop="1" x14ac:dyDescent="0.25">
      <c r="A39" s="261"/>
      <c r="B39" s="261"/>
      <c r="C39" s="261"/>
      <c r="D39" s="262"/>
      <c r="E39" s="261"/>
      <c r="F39" s="269"/>
      <c r="G39" s="261"/>
      <c r="H39" s="269"/>
      <c r="I39" s="262"/>
      <c r="J39" s="261"/>
    </row>
    <row r="40" spans="1:10" ht="28.9" customHeight="1" x14ac:dyDescent="0.25">
      <c r="A40" s="261"/>
      <c r="B40" s="261"/>
      <c r="C40" s="261"/>
      <c r="D40" s="262"/>
      <c r="E40" s="261"/>
      <c r="F40" s="269"/>
      <c r="G40" s="261"/>
      <c r="H40" s="269"/>
      <c r="I40" s="262"/>
      <c r="J40" s="261"/>
    </row>
    <row r="41" spans="1:10" ht="28.9" customHeight="1" x14ac:dyDescent="0.25">
      <c r="A41" s="261"/>
      <c r="B41" s="261"/>
      <c r="C41" s="261"/>
      <c r="D41" s="262"/>
      <c r="E41" s="261"/>
      <c r="F41" s="269"/>
      <c r="G41" s="261"/>
      <c r="H41" s="269"/>
      <c r="I41" s="262"/>
      <c r="J41" s="261"/>
    </row>
    <row r="42" spans="1:10" ht="28.9" customHeight="1" x14ac:dyDescent="0.25">
      <c r="A42" s="261"/>
      <c r="B42" s="261"/>
      <c r="C42" s="261"/>
      <c r="D42" s="262"/>
      <c r="E42" s="261"/>
      <c r="F42" s="269"/>
      <c r="G42" s="261"/>
      <c r="H42" s="269"/>
      <c r="I42" s="262"/>
      <c r="J42" s="261"/>
    </row>
    <row r="43" spans="1:10" ht="28.9" customHeight="1" thickBot="1" x14ac:dyDescent="0.3">
      <c r="A43" s="257"/>
      <c r="B43" s="257"/>
      <c r="C43" s="257"/>
      <c r="D43" s="259"/>
      <c r="E43" s="257"/>
      <c r="F43" s="282"/>
      <c r="G43" s="257"/>
      <c r="H43" s="282"/>
      <c r="I43" s="259"/>
      <c r="J43" s="257"/>
    </row>
    <row r="44" spans="1:10" ht="16.5" thickTop="1" x14ac:dyDescent="0.25"/>
  </sheetData>
  <phoneticPr fontId="0" type="noConversion"/>
  <pageMargins left="0.5" right="0.5" top="0.5" bottom="0.75" header="0.5" footer="0.5"/>
  <pageSetup paperSize="5" scale="88" orientation="portrait"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0">
    <pageSetUpPr fitToPage="1"/>
  </sheetPr>
  <dimension ref="A1:J40"/>
  <sheetViews>
    <sheetView defaultGridColor="0" colorId="22" zoomScale="75" workbookViewId="0">
      <selection activeCell="E8" sqref="E8"/>
    </sheetView>
  </sheetViews>
  <sheetFormatPr defaultColWidth="9.625" defaultRowHeight="15.75" x14ac:dyDescent="0.25"/>
  <cols>
    <col min="7" max="7" width="12.625" customWidth="1"/>
    <col min="8" max="8" width="5.625" customWidth="1"/>
    <col min="9" max="9" width="12.625" customWidth="1"/>
    <col min="10" max="10" width="4.625" customWidth="1"/>
  </cols>
  <sheetData>
    <row r="1" spans="1:10" ht="42.95" customHeight="1" x14ac:dyDescent="0.4">
      <c r="E1" s="94" t="s">
        <v>282</v>
      </c>
    </row>
    <row r="2" spans="1:10" ht="30" x14ac:dyDescent="0.4">
      <c r="E2" s="94" t="s">
        <v>1077</v>
      </c>
    </row>
    <row r="3" spans="1:10" ht="18.75" x14ac:dyDescent="0.3">
      <c r="E3" s="98" t="s">
        <v>1089</v>
      </c>
    </row>
    <row r="4" spans="1:10" ht="18.75" x14ac:dyDescent="0.3">
      <c r="E4" s="98" t="str">
        <f>'Sheet 3a'!E4</f>
        <v xml:space="preserve">                   AS AT June 30, 2017</v>
      </c>
    </row>
    <row r="5" spans="1:10" ht="16.899999999999999" customHeight="1" thickBot="1" x14ac:dyDescent="0.3">
      <c r="A5" s="20"/>
      <c r="B5" s="20"/>
      <c r="C5" s="20"/>
      <c r="D5" s="20"/>
      <c r="E5" s="20"/>
      <c r="F5" s="20"/>
      <c r="G5" s="20"/>
      <c r="H5" s="20"/>
      <c r="I5" s="20"/>
      <c r="J5" s="20"/>
    </row>
    <row r="6" spans="1:10" ht="45" customHeight="1" thickTop="1" x14ac:dyDescent="0.25">
      <c r="C6" s="92" t="s">
        <v>1064</v>
      </c>
      <c r="F6" s="23"/>
      <c r="G6" s="92" t="s">
        <v>1034</v>
      </c>
      <c r="H6" s="23"/>
      <c r="I6" s="92" t="s">
        <v>1035</v>
      </c>
    </row>
    <row r="7" spans="1:10" ht="16.5" thickBot="1" x14ac:dyDescent="0.3">
      <c r="A7" s="20"/>
      <c r="B7" s="20"/>
      <c r="C7" s="20"/>
      <c r="D7" s="20"/>
      <c r="E7" s="20"/>
      <c r="F7" s="26"/>
      <c r="G7" s="20"/>
      <c r="H7" s="26"/>
      <c r="I7" s="20"/>
      <c r="J7" s="20"/>
    </row>
    <row r="8" spans="1:10" ht="28.9" customHeight="1" thickTop="1" x14ac:dyDescent="0.25">
      <c r="A8" s="3"/>
      <c r="B8" s="3"/>
      <c r="C8" s="3"/>
      <c r="D8" s="3"/>
      <c r="E8" s="3"/>
      <c r="F8" s="31"/>
      <c r="G8" s="4"/>
      <c r="H8" s="33"/>
      <c r="I8" s="4"/>
      <c r="J8" s="29"/>
    </row>
    <row r="9" spans="1:10" ht="28.9" customHeight="1" x14ac:dyDescent="0.25">
      <c r="A9" s="3"/>
      <c r="B9" s="3"/>
      <c r="C9" s="3"/>
      <c r="D9" s="3"/>
      <c r="E9" s="3"/>
      <c r="F9" s="31"/>
      <c r="G9" s="4"/>
      <c r="H9" s="33"/>
      <c r="I9" s="4"/>
      <c r="J9" s="29"/>
    </row>
    <row r="10" spans="1:10" ht="28.9" customHeight="1" x14ac:dyDescent="0.25">
      <c r="A10" s="3"/>
      <c r="B10" s="3"/>
      <c r="C10" s="3"/>
      <c r="D10" s="3"/>
      <c r="E10" s="3"/>
      <c r="F10" s="31"/>
      <c r="G10" s="4"/>
      <c r="H10" s="33"/>
      <c r="I10" s="4"/>
      <c r="J10" s="29"/>
    </row>
    <row r="11" spans="1:10" ht="28.9" customHeight="1" x14ac:dyDescent="0.25">
      <c r="A11" s="3"/>
      <c r="B11" s="3"/>
      <c r="C11" s="3"/>
      <c r="D11" s="3"/>
      <c r="E11" s="3"/>
      <c r="F11" s="31"/>
      <c r="G11" s="4"/>
      <c r="H11" s="33"/>
      <c r="I11" s="4"/>
      <c r="J11" s="29"/>
    </row>
    <row r="12" spans="1:10" ht="28.9" customHeight="1" x14ac:dyDescent="0.25">
      <c r="A12" s="3"/>
      <c r="B12" s="3"/>
      <c r="C12" s="3"/>
      <c r="D12" s="3"/>
      <c r="E12" s="3"/>
      <c r="F12" s="31"/>
      <c r="G12" s="4"/>
      <c r="H12" s="33"/>
      <c r="I12" s="4"/>
      <c r="J12" s="29"/>
    </row>
    <row r="13" spans="1:10" ht="28.9" customHeight="1" x14ac:dyDescent="0.25">
      <c r="A13" s="3"/>
      <c r="B13" s="3"/>
      <c r="C13" s="3"/>
      <c r="D13" s="3"/>
      <c r="E13" s="3"/>
      <c r="F13" s="31"/>
      <c r="G13" s="4"/>
      <c r="H13" s="33"/>
      <c r="I13" s="4"/>
      <c r="J13" s="29"/>
    </row>
    <row r="14" spans="1:10" ht="28.9" customHeight="1" x14ac:dyDescent="0.25">
      <c r="A14" s="3"/>
      <c r="B14" s="3"/>
      <c r="C14" s="3"/>
      <c r="D14" s="3"/>
      <c r="E14" s="3"/>
      <c r="F14" s="31"/>
      <c r="G14" s="4"/>
      <c r="H14" s="33"/>
      <c r="I14" s="4"/>
      <c r="J14" s="29"/>
    </row>
    <row r="15" spans="1:10" ht="28.9" customHeight="1" x14ac:dyDescent="0.25">
      <c r="A15" s="3"/>
      <c r="B15" s="3"/>
      <c r="C15" s="3"/>
      <c r="D15" s="3"/>
      <c r="E15" s="3"/>
      <c r="F15" s="31"/>
      <c r="G15" s="4"/>
      <c r="H15" s="33"/>
      <c r="I15" s="4"/>
      <c r="J15" s="29"/>
    </row>
    <row r="16" spans="1:10" ht="28.9" customHeight="1" x14ac:dyDescent="0.25">
      <c r="A16" s="3"/>
      <c r="B16" s="3"/>
      <c r="C16" s="3"/>
      <c r="D16" s="3"/>
      <c r="E16" s="3"/>
      <c r="F16" s="31"/>
      <c r="G16" s="4"/>
      <c r="H16" s="33"/>
      <c r="I16" s="4"/>
      <c r="J16" s="29"/>
    </row>
    <row r="17" spans="1:10" ht="28.9" customHeight="1" x14ac:dyDescent="0.25">
      <c r="A17" s="3"/>
      <c r="B17" s="3"/>
      <c r="C17" s="3"/>
      <c r="D17" s="3"/>
      <c r="E17" s="3"/>
      <c r="F17" s="31"/>
      <c r="G17" s="4"/>
      <c r="H17" s="33"/>
      <c r="I17" s="4"/>
      <c r="J17" s="29"/>
    </row>
    <row r="18" spans="1:10" ht="28.9" customHeight="1" x14ac:dyDescent="0.25">
      <c r="A18" s="3"/>
      <c r="B18" s="3"/>
      <c r="C18" s="3"/>
      <c r="D18" s="3"/>
      <c r="E18" s="3"/>
      <c r="F18" s="31"/>
      <c r="G18" s="4"/>
      <c r="H18" s="33"/>
      <c r="I18" s="4"/>
      <c r="J18" s="29"/>
    </row>
    <row r="19" spans="1:10" ht="28.9" customHeight="1" x14ac:dyDescent="0.25">
      <c r="A19" s="3"/>
      <c r="B19" s="3"/>
      <c r="C19" s="3"/>
      <c r="D19" s="3"/>
      <c r="E19" s="3"/>
      <c r="F19" s="31"/>
      <c r="G19" s="4"/>
      <c r="H19" s="33"/>
      <c r="I19" s="4"/>
      <c r="J19" s="29"/>
    </row>
    <row r="20" spans="1:10" ht="28.9" customHeight="1" x14ac:dyDescent="0.25">
      <c r="A20" s="3"/>
      <c r="B20" s="3"/>
      <c r="C20" s="3"/>
      <c r="D20" s="3"/>
      <c r="E20" s="3"/>
      <c r="F20" s="31"/>
      <c r="G20" s="4"/>
      <c r="H20" s="33"/>
      <c r="I20" s="4"/>
      <c r="J20" s="29"/>
    </row>
    <row r="21" spans="1:10" ht="28.9" customHeight="1" x14ac:dyDescent="0.25">
      <c r="A21" s="3"/>
      <c r="B21" s="3"/>
      <c r="C21" s="3"/>
      <c r="D21" s="3"/>
      <c r="E21" s="3"/>
      <c r="F21" s="31"/>
      <c r="G21" s="4"/>
      <c r="H21" s="33"/>
      <c r="I21" s="4"/>
      <c r="J21" s="29"/>
    </row>
    <row r="22" spans="1:10" ht="28.9" customHeight="1" x14ac:dyDescent="0.25">
      <c r="A22" s="3"/>
      <c r="B22" s="3"/>
      <c r="C22" s="3"/>
      <c r="D22" s="3"/>
      <c r="E22" s="3"/>
      <c r="F22" s="31"/>
      <c r="G22" s="4"/>
      <c r="H22" s="33"/>
      <c r="I22" s="4"/>
      <c r="J22" s="29"/>
    </row>
    <row r="23" spans="1:10" ht="28.9" customHeight="1" x14ac:dyDescent="0.25">
      <c r="A23" s="3"/>
      <c r="B23" s="3"/>
      <c r="C23" s="3"/>
      <c r="D23" s="3"/>
      <c r="E23" s="3"/>
      <c r="F23" s="31"/>
      <c r="G23" s="4"/>
      <c r="H23" s="33"/>
      <c r="I23" s="4"/>
      <c r="J23" s="29"/>
    </row>
    <row r="24" spans="1:10" ht="28.9" customHeight="1" x14ac:dyDescent="0.25">
      <c r="A24" s="3"/>
      <c r="B24" s="3"/>
      <c r="C24" s="3"/>
      <c r="D24" s="3"/>
      <c r="E24" s="3"/>
      <c r="F24" s="31"/>
      <c r="G24" s="4"/>
      <c r="H24" s="33"/>
      <c r="I24" s="4"/>
      <c r="J24" s="29"/>
    </row>
    <row r="25" spans="1:10" ht="28.9" customHeight="1" x14ac:dyDescent="0.25">
      <c r="A25" s="3"/>
      <c r="B25" s="3"/>
      <c r="C25" s="3"/>
      <c r="D25" s="3"/>
      <c r="E25" s="3"/>
      <c r="F25" s="31"/>
      <c r="G25" s="4"/>
      <c r="H25" s="33"/>
      <c r="I25" s="4"/>
      <c r="J25" s="29"/>
    </row>
    <row r="26" spans="1:10" ht="28.9" customHeight="1" x14ac:dyDescent="0.25">
      <c r="A26" s="3"/>
      <c r="B26" s="3"/>
      <c r="C26" s="3"/>
      <c r="D26" s="3"/>
      <c r="E26" s="3"/>
      <c r="F26" s="31"/>
      <c r="G26" s="4"/>
      <c r="H26" s="33"/>
      <c r="I26" s="4"/>
      <c r="J26" s="29"/>
    </row>
    <row r="27" spans="1:10" ht="28.9" customHeight="1" x14ac:dyDescent="0.25">
      <c r="A27" s="3"/>
      <c r="B27" s="3"/>
      <c r="C27" s="3"/>
      <c r="D27" s="3"/>
      <c r="E27" s="3"/>
      <c r="F27" s="31"/>
      <c r="G27" s="4"/>
      <c r="H27" s="33"/>
      <c r="I27" s="4"/>
      <c r="J27" s="29"/>
    </row>
    <row r="28" spans="1:10" ht="28.9" customHeight="1" x14ac:dyDescent="0.25">
      <c r="A28" s="3"/>
      <c r="B28" s="3"/>
      <c r="C28" s="3"/>
      <c r="D28" s="3"/>
      <c r="E28" s="3"/>
      <c r="F28" s="31"/>
      <c r="G28" s="4"/>
      <c r="H28" s="33"/>
      <c r="I28" s="4"/>
      <c r="J28" s="29"/>
    </row>
    <row r="29" spans="1:10" ht="28.9" customHeight="1" x14ac:dyDescent="0.25">
      <c r="A29" s="3"/>
      <c r="B29" s="3"/>
      <c r="C29" s="3"/>
      <c r="D29" s="3"/>
      <c r="E29" s="3"/>
      <c r="F29" s="31"/>
      <c r="G29" s="4"/>
      <c r="H29" s="33"/>
      <c r="I29" s="4"/>
      <c r="J29" s="29"/>
    </row>
    <row r="30" spans="1:10" ht="28.9" customHeight="1" x14ac:dyDescent="0.25">
      <c r="A30" s="3"/>
      <c r="B30" s="3"/>
      <c r="C30" s="3"/>
      <c r="D30" s="3"/>
      <c r="E30" s="3"/>
      <c r="F30" s="31"/>
      <c r="G30" s="4"/>
      <c r="H30" s="33"/>
      <c r="I30" s="4"/>
      <c r="J30" s="29"/>
    </row>
    <row r="31" spans="1:10" ht="28.9" customHeight="1" x14ac:dyDescent="0.25">
      <c r="A31" s="3"/>
      <c r="B31" s="3"/>
      <c r="C31" s="3"/>
      <c r="D31" s="3"/>
      <c r="E31" s="3"/>
      <c r="F31" s="31"/>
      <c r="G31" s="4"/>
      <c r="H31" s="33"/>
      <c r="I31" s="4"/>
      <c r="J31" s="29"/>
    </row>
    <row r="32" spans="1:10" ht="28.9" customHeight="1" x14ac:dyDescent="0.25">
      <c r="A32" s="3"/>
      <c r="B32" s="3"/>
      <c r="C32" s="3"/>
      <c r="D32" s="3"/>
      <c r="E32" s="3"/>
      <c r="F32" s="31"/>
      <c r="G32" s="4"/>
      <c r="H32" s="33"/>
      <c r="I32" s="4"/>
      <c r="J32" s="29"/>
    </row>
    <row r="33" spans="1:10" ht="28.9" customHeight="1" x14ac:dyDescent="0.25">
      <c r="A33" s="3"/>
      <c r="B33" s="3"/>
      <c r="C33" s="3"/>
      <c r="D33" s="3"/>
      <c r="E33" s="3"/>
      <c r="F33" s="31"/>
      <c r="G33" s="4"/>
      <c r="H33" s="33"/>
      <c r="I33" s="4"/>
      <c r="J33" s="29"/>
    </row>
    <row r="34" spans="1:10" ht="28.9" customHeight="1" x14ac:dyDescent="0.25">
      <c r="A34" s="3"/>
      <c r="B34" s="3"/>
      <c r="C34" s="3"/>
      <c r="D34" s="3"/>
      <c r="E34" s="3"/>
      <c r="F34" s="31"/>
      <c r="G34" s="4"/>
      <c r="H34" s="33"/>
      <c r="I34" s="4"/>
      <c r="J34" s="29"/>
    </row>
    <row r="35" spans="1:10" ht="28.9" customHeight="1" x14ac:dyDescent="0.25">
      <c r="A35" s="3"/>
      <c r="B35" s="3"/>
      <c r="C35" s="3"/>
      <c r="D35" s="3"/>
      <c r="E35" s="3"/>
      <c r="F35" s="31"/>
      <c r="G35" s="4"/>
      <c r="H35" s="33"/>
      <c r="I35" s="4"/>
      <c r="J35" s="29"/>
    </row>
    <row r="36" spans="1:10" ht="28.9" customHeight="1" x14ac:dyDescent="0.25">
      <c r="A36" s="3"/>
      <c r="B36" s="3"/>
      <c r="C36" s="3"/>
      <c r="D36" s="3"/>
      <c r="E36" s="3"/>
      <c r="F36" s="31"/>
      <c r="G36" s="4"/>
      <c r="H36" s="33"/>
      <c r="I36" s="4"/>
      <c r="J36" s="29"/>
    </row>
    <row r="37" spans="1:10" ht="28.9" customHeight="1" x14ac:dyDescent="0.25">
      <c r="A37" s="3"/>
      <c r="B37" s="3"/>
      <c r="C37" s="3"/>
      <c r="D37" s="3"/>
      <c r="E37" s="3"/>
      <c r="F37" s="31"/>
      <c r="G37" s="4"/>
      <c r="H37" s="33"/>
      <c r="I37" s="4"/>
      <c r="J37" s="29"/>
    </row>
    <row r="38" spans="1:10" ht="28.9" customHeight="1" x14ac:dyDescent="0.3">
      <c r="E38" s="98" t="s">
        <v>1065</v>
      </c>
    </row>
    <row r="39" spans="1:10" ht="19.899999999999999" customHeight="1" x14ac:dyDescent="0.25">
      <c r="A39" s="35" t="s">
        <v>786</v>
      </c>
    </row>
    <row r="40" spans="1:10" x14ac:dyDescent="0.25">
      <c r="A40" s="35"/>
      <c r="B40" s="35" t="s">
        <v>999</v>
      </c>
    </row>
  </sheetData>
  <phoneticPr fontId="0" type="noConversion"/>
  <pageMargins left="0.5" right="0.5" top="0.5" bottom="0.75" header="0.5" footer="0.5"/>
  <pageSetup paperSize="5" scale="84" orientation="portrait" r:id="rId1"/>
  <headerFooter alignWithMargins="0">
    <oddFooter>&amp;C&amp;A</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82">
    <pageSetUpPr fitToPage="1"/>
  </sheetPr>
  <dimension ref="A1:J44"/>
  <sheetViews>
    <sheetView defaultGridColor="0" colorId="22" zoomScale="87" workbookViewId="0">
      <selection activeCell="A4" sqref="A4"/>
    </sheetView>
  </sheetViews>
  <sheetFormatPr defaultColWidth="9.625" defaultRowHeight="15.75" x14ac:dyDescent="0.25"/>
  <cols>
    <col min="1" max="3" width="9.625" style="251"/>
    <col min="4" max="4" width="11" style="251" customWidth="1"/>
    <col min="5" max="5" width="13.625" style="251" customWidth="1"/>
    <col min="6" max="6" width="5.625" style="251" customWidth="1"/>
    <col min="7" max="7" width="13.375" style="251" customWidth="1"/>
    <col min="8" max="8" width="4.625" style="251" customWidth="1"/>
    <col min="9" max="9" width="9.25" style="251" customWidth="1"/>
    <col min="10" max="10" width="8.875" style="251" customWidth="1"/>
    <col min="11" max="16384" width="9.625" style="251"/>
  </cols>
  <sheetData>
    <row r="1" spans="1:10" ht="27" x14ac:dyDescent="0.35">
      <c r="E1" s="317" t="s">
        <v>208</v>
      </c>
    </row>
    <row r="2" spans="1:10" ht="27" x14ac:dyDescent="0.35">
      <c r="E2" s="317" t="s">
        <v>1468</v>
      </c>
    </row>
    <row r="3" spans="1:10" ht="19.5" thickBot="1" x14ac:dyDescent="0.35">
      <c r="C3" s="385"/>
      <c r="D3" s="279"/>
      <c r="E3" s="297" t="s">
        <v>343</v>
      </c>
    </row>
    <row r="4" spans="1:10" ht="16.5" thickBot="1" x14ac:dyDescent="0.3">
      <c r="A4" s="257"/>
      <c r="B4" s="257"/>
      <c r="C4" s="257"/>
      <c r="D4" s="257"/>
      <c r="E4" s="257"/>
      <c r="F4" s="257"/>
      <c r="G4" s="257"/>
      <c r="H4" s="257"/>
      <c r="I4" s="257"/>
      <c r="J4" s="257"/>
    </row>
    <row r="5" spans="1:10" ht="27" customHeight="1" thickTop="1" x14ac:dyDescent="0.25">
      <c r="D5" s="258"/>
      <c r="E5" s="254" t="s">
        <v>1034</v>
      </c>
      <c r="F5" s="258"/>
      <c r="G5" s="254" t="s">
        <v>1035</v>
      </c>
      <c r="H5" s="258"/>
      <c r="I5" s="466" t="s">
        <v>1504</v>
      </c>
    </row>
    <row r="6" spans="1:10" ht="16.5" thickBot="1" x14ac:dyDescent="0.3">
      <c r="A6" s="257"/>
      <c r="B6" s="257"/>
      <c r="C6" s="257"/>
      <c r="D6" s="259"/>
      <c r="E6" s="257"/>
      <c r="F6" s="259"/>
      <c r="G6" s="257"/>
      <c r="H6" s="259"/>
      <c r="I6" s="318" t="s">
        <v>414</v>
      </c>
      <c r="J6" s="257"/>
    </row>
    <row r="7" spans="1:10" ht="28.9" customHeight="1" thickTop="1" x14ac:dyDescent="0.25">
      <c r="A7" s="390" t="str">
        <f>'Sheet 63'!A7</f>
        <v>Outstanding July 1, 2016</v>
      </c>
      <c r="B7" s="261"/>
      <c r="C7" s="261"/>
      <c r="D7" s="262"/>
      <c r="E7" s="274" t="s">
        <v>118</v>
      </c>
      <c r="F7" s="275" t="s">
        <v>1010</v>
      </c>
      <c r="G7" s="261"/>
      <c r="H7" s="269"/>
    </row>
    <row r="8" spans="1:10" ht="28.9" customHeight="1" x14ac:dyDescent="0.25">
      <c r="A8" s="261" t="s">
        <v>632</v>
      </c>
      <c r="B8" s="261"/>
      <c r="C8" s="261"/>
      <c r="D8" s="262"/>
      <c r="E8" s="274" t="s">
        <v>118</v>
      </c>
      <c r="F8" s="275" t="s">
        <v>1010</v>
      </c>
      <c r="G8" s="261"/>
      <c r="H8" s="269"/>
    </row>
    <row r="9" spans="1:10" ht="28.9" customHeight="1" x14ac:dyDescent="0.25">
      <c r="A9" s="261"/>
      <c r="B9" s="261"/>
      <c r="C9" s="261"/>
      <c r="D9" s="262"/>
      <c r="E9" s="261"/>
      <c r="F9" s="269"/>
      <c r="G9" s="261"/>
      <c r="H9" s="269"/>
    </row>
    <row r="10" spans="1:10" ht="28.9" customHeight="1" x14ac:dyDescent="0.25">
      <c r="A10" s="261"/>
      <c r="B10" s="261"/>
      <c r="C10" s="261"/>
      <c r="D10" s="262"/>
      <c r="E10" s="261"/>
      <c r="F10" s="269"/>
      <c r="G10" s="261"/>
      <c r="H10" s="269"/>
    </row>
    <row r="11" spans="1:10" ht="28.9" customHeight="1" x14ac:dyDescent="0.25">
      <c r="A11" s="261" t="s">
        <v>891</v>
      </c>
      <c r="B11" s="261"/>
      <c r="C11" s="261"/>
      <c r="D11" s="262"/>
      <c r="E11" s="261"/>
      <c r="F11" s="269"/>
      <c r="G11" s="274" t="s">
        <v>118</v>
      </c>
      <c r="H11" s="275" t="s">
        <v>1010</v>
      </c>
    </row>
    <row r="12" spans="1:10" ht="28.9" customHeight="1" x14ac:dyDescent="0.25">
      <c r="A12" s="390" t="str">
        <f>'Sheet 63'!A12</f>
        <v>Outstanding June 30, 2017</v>
      </c>
      <c r="B12" s="261"/>
      <c r="C12" s="261"/>
      <c r="D12" s="262"/>
      <c r="E12" s="261"/>
      <c r="F12" s="269"/>
      <c r="G12" s="274" t="s">
        <v>118</v>
      </c>
      <c r="H12" s="275" t="s">
        <v>1010</v>
      </c>
    </row>
    <row r="13" spans="1:10" ht="28.9" customHeight="1" x14ac:dyDescent="0.25">
      <c r="D13" s="258"/>
      <c r="E13" s="261"/>
      <c r="F13" s="269"/>
      <c r="G13" s="261"/>
      <c r="H13" s="269"/>
    </row>
    <row r="14" spans="1:10" x14ac:dyDescent="0.25">
      <c r="A14" s="468" t="s">
        <v>1406</v>
      </c>
      <c r="B14" s="261"/>
      <c r="C14" s="261"/>
      <c r="D14" s="261"/>
      <c r="E14" s="261"/>
      <c r="F14" s="261"/>
      <c r="G14" s="261"/>
      <c r="H14" s="319" t="s">
        <v>1172</v>
      </c>
      <c r="I14" s="261"/>
      <c r="J14" s="261"/>
    </row>
    <row r="15" spans="1:10" ht="16.5" thickBot="1" x14ac:dyDescent="0.3">
      <c r="A15" s="471" t="s">
        <v>1470</v>
      </c>
      <c r="B15" s="257"/>
      <c r="C15" s="257"/>
      <c r="D15" s="257"/>
      <c r="E15" s="257"/>
      <c r="F15" s="320" t="s">
        <v>1172</v>
      </c>
      <c r="G15" s="257"/>
      <c r="H15" s="282"/>
    </row>
    <row r="16" spans="1:10" ht="33.950000000000003" customHeight="1" thickTop="1" thickBot="1" x14ac:dyDescent="0.35">
      <c r="B16" s="279"/>
      <c r="C16" s="279"/>
      <c r="D16" s="279"/>
      <c r="E16" s="297" t="s">
        <v>343</v>
      </c>
      <c r="H16" s="258"/>
    </row>
    <row r="17" spans="1:10" ht="3.95" customHeight="1" x14ac:dyDescent="0.3">
      <c r="A17" s="261"/>
      <c r="B17" s="261"/>
      <c r="C17" s="261"/>
      <c r="D17" s="261"/>
      <c r="E17" s="386"/>
      <c r="F17" s="261"/>
      <c r="G17" s="261"/>
      <c r="H17" s="262"/>
    </row>
    <row r="18" spans="1:10" ht="28.9" customHeight="1" x14ac:dyDescent="0.25">
      <c r="A18" s="390" t="str">
        <f>A7</f>
        <v>Outstanding July 1, 2016</v>
      </c>
      <c r="B18" s="261"/>
      <c r="C18" s="261"/>
      <c r="D18" s="262"/>
      <c r="E18" s="274" t="s">
        <v>118</v>
      </c>
      <c r="F18" s="275" t="s">
        <v>1010</v>
      </c>
      <c r="G18" s="261"/>
      <c r="H18" s="269"/>
    </row>
    <row r="19" spans="1:10" ht="28.9" customHeight="1" x14ac:dyDescent="0.25">
      <c r="A19" s="261" t="s">
        <v>632</v>
      </c>
      <c r="B19" s="261"/>
      <c r="C19" s="261"/>
      <c r="D19" s="262"/>
      <c r="E19" s="274" t="s">
        <v>118</v>
      </c>
      <c r="F19" s="275" t="s">
        <v>1010</v>
      </c>
      <c r="G19" s="261"/>
      <c r="H19" s="269"/>
    </row>
    <row r="20" spans="1:10" ht="28.9" customHeight="1" x14ac:dyDescent="0.25">
      <c r="A20" s="261"/>
      <c r="B20" s="261"/>
      <c r="C20" s="261"/>
      <c r="D20" s="262"/>
      <c r="E20" s="261"/>
      <c r="F20" s="269"/>
      <c r="G20" s="274" t="s">
        <v>118</v>
      </c>
      <c r="H20" s="275" t="s">
        <v>1010</v>
      </c>
    </row>
    <row r="21" spans="1:10" ht="28.9" customHeight="1" x14ac:dyDescent="0.25">
      <c r="A21" s="261"/>
      <c r="B21" s="261"/>
      <c r="C21" s="261"/>
      <c r="D21" s="262"/>
      <c r="E21" s="261"/>
      <c r="F21" s="269"/>
      <c r="G21" s="261"/>
      <c r="H21" s="269"/>
    </row>
    <row r="22" spans="1:10" ht="28.9" customHeight="1" x14ac:dyDescent="0.25">
      <c r="A22" s="261" t="s">
        <v>891</v>
      </c>
      <c r="B22" s="261"/>
      <c r="C22" s="261"/>
      <c r="D22" s="262"/>
      <c r="E22" s="261"/>
      <c r="F22" s="269"/>
      <c r="G22" s="261"/>
      <c r="H22" s="269"/>
    </row>
    <row r="23" spans="1:10" ht="28.9" customHeight="1" x14ac:dyDescent="0.25">
      <c r="A23" s="390" t="str">
        <f>A12</f>
        <v>Outstanding June 30, 2017</v>
      </c>
      <c r="B23" s="261"/>
      <c r="C23" s="261"/>
      <c r="D23" s="262"/>
      <c r="E23" s="261"/>
      <c r="F23" s="269"/>
      <c r="G23" s="274" t="s">
        <v>118</v>
      </c>
      <c r="H23" s="275" t="s">
        <v>1010</v>
      </c>
    </row>
    <row r="24" spans="1:10" ht="28.9" customHeight="1" thickBot="1" x14ac:dyDescent="0.3">
      <c r="D24" s="258"/>
      <c r="E24" s="257"/>
      <c r="F24" s="282"/>
      <c r="G24" s="257"/>
      <c r="H24" s="282"/>
    </row>
    <row r="25" spans="1:10" ht="16.899999999999999" customHeight="1" thickTop="1" x14ac:dyDescent="0.25">
      <c r="A25" s="390" t="str">
        <f>A14</f>
        <v>SFY 2018 Loan Maturities</v>
      </c>
      <c r="B25" s="261"/>
      <c r="C25" s="261"/>
      <c r="D25" s="261"/>
      <c r="E25" s="261"/>
      <c r="F25" s="261"/>
      <c r="G25" s="261"/>
      <c r="H25" s="319" t="s">
        <v>1172</v>
      </c>
      <c r="I25" s="261"/>
      <c r="J25" s="261"/>
    </row>
    <row r="26" spans="1:10" ht="28.9" customHeight="1" thickBot="1" x14ac:dyDescent="0.3">
      <c r="A26" s="391" t="str">
        <f>A15</f>
        <v>SFY 2018 Interest on Loans *</v>
      </c>
      <c r="B26" s="257"/>
      <c r="C26" s="257"/>
      <c r="D26" s="257"/>
      <c r="E26" s="257"/>
      <c r="F26" s="320" t="s">
        <v>1172</v>
      </c>
      <c r="G26" s="257"/>
      <c r="H26" s="282"/>
      <c r="I26" s="257"/>
      <c r="J26" s="257"/>
    </row>
    <row r="27" spans="1:10" ht="28.9" customHeight="1" thickTop="1" thickBot="1" x14ac:dyDescent="0.35">
      <c r="B27" s="297" t="s">
        <v>344</v>
      </c>
      <c r="E27" s="385"/>
      <c r="F27" s="279"/>
      <c r="G27" s="297" t="s">
        <v>342</v>
      </c>
    </row>
    <row r="28" spans="1:10" ht="13.9" customHeight="1" thickBot="1" x14ac:dyDescent="0.3">
      <c r="A28" s="257"/>
      <c r="B28" s="257"/>
      <c r="C28" s="257"/>
      <c r="D28" s="257"/>
      <c r="E28" s="257"/>
      <c r="F28" s="257"/>
      <c r="G28" s="257"/>
      <c r="H28" s="257"/>
      <c r="I28" s="257"/>
      <c r="J28" s="257"/>
    </row>
    <row r="29" spans="1:10" ht="28.9" customHeight="1" thickTop="1" x14ac:dyDescent="0.25">
      <c r="A29" s="468" t="s">
        <v>1505</v>
      </c>
      <c r="B29" s="261"/>
      <c r="C29" s="261"/>
      <c r="D29" s="261"/>
      <c r="E29" s="261"/>
      <c r="F29" s="322" t="s">
        <v>1172</v>
      </c>
      <c r="G29" s="261"/>
      <c r="H29" s="262"/>
    </row>
    <row r="30" spans="1:10" ht="28.9" customHeight="1" x14ac:dyDescent="0.25">
      <c r="A30" s="468" t="s">
        <v>1464</v>
      </c>
      <c r="B30" s="261"/>
      <c r="C30" s="261"/>
      <c r="D30" s="261"/>
      <c r="E30" s="261"/>
      <c r="F30" s="322" t="s">
        <v>1172</v>
      </c>
      <c r="G30" s="261"/>
      <c r="H30" s="262"/>
    </row>
    <row r="31" spans="1:10" ht="28.9" customHeight="1" x14ac:dyDescent="0.25">
      <c r="A31" s="261" t="s">
        <v>206</v>
      </c>
      <c r="B31" s="261"/>
      <c r="C31" s="261"/>
      <c r="D31" s="261"/>
      <c r="E31" s="261"/>
      <c r="F31" s="322" t="s">
        <v>1172</v>
      </c>
      <c r="G31" s="261"/>
      <c r="H31" s="262"/>
    </row>
    <row r="32" spans="1:10" ht="28.9" customHeight="1" x14ac:dyDescent="0.25">
      <c r="A32" s="468" t="s">
        <v>1465</v>
      </c>
      <c r="B32" s="261"/>
      <c r="C32" s="261"/>
      <c r="D32" s="261"/>
      <c r="E32" s="261"/>
      <c r="F32" s="322" t="s">
        <v>1172</v>
      </c>
      <c r="G32" s="261"/>
      <c r="H32" s="262"/>
      <c r="I32" s="261"/>
      <c r="J32" s="261"/>
    </row>
    <row r="33" spans="1:10" ht="28.9" customHeight="1" x14ac:dyDescent="0.25">
      <c r="A33" s="468" t="s">
        <v>1466</v>
      </c>
      <c r="B33" s="261"/>
      <c r="C33" s="261"/>
      <c r="D33" s="261"/>
      <c r="E33" s="261"/>
      <c r="F33" s="261"/>
      <c r="G33" s="261"/>
      <c r="H33" s="319" t="s">
        <v>1172</v>
      </c>
      <c r="I33" s="261"/>
      <c r="J33" s="261"/>
    </row>
    <row r="34" spans="1:10" ht="28.9" customHeight="1" x14ac:dyDescent="0.3">
      <c r="E34" s="314" t="str">
        <f>'Sheet 63'!E34</f>
        <v>LIST OF BONDS ISSUED DURING SFY 2017</v>
      </c>
    </row>
    <row r="35" spans="1:10" ht="16.5" thickBot="1" x14ac:dyDescent="0.3">
      <c r="A35" s="257"/>
      <c r="B35" s="257"/>
      <c r="C35" s="257"/>
      <c r="D35" s="257"/>
      <c r="E35" s="257"/>
      <c r="F35" s="257"/>
      <c r="G35" s="257"/>
      <c r="H35" s="257"/>
      <c r="I35" s="257"/>
      <c r="J35" s="257"/>
    </row>
    <row r="36" spans="1:10" ht="16.5" thickTop="1" x14ac:dyDescent="0.25">
      <c r="D36" s="258"/>
      <c r="F36" s="258"/>
      <c r="H36" s="258"/>
      <c r="I36" s="258"/>
    </row>
    <row r="37" spans="1:10" x14ac:dyDescent="0.25">
      <c r="B37" s="251" t="s">
        <v>207</v>
      </c>
      <c r="D37" s="258"/>
      <c r="E37" s="392" t="str">
        <f>'Sheet 63'!E37</f>
        <v>SFY 2018 Maturity</v>
      </c>
      <c r="F37" s="258"/>
      <c r="G37" s="254" t="s">
        <v>417</v>
      </c>
      <c r="H37" s="258"/>
      <c r="I37" s="292" t="s">
        <v>418</v>
      </c>
      <c r="J37" s="254" t="s">
        <v>24</v>
      </c>
    </row>
    <row r="38" spans="1:10" ht="16.5" thickBot="1" x14ac:dyDescent="0.3">
      <c r="A38" s="257"/>
      <c r="B38" s="257"/>
      <c r="C38" s="257"/>
      <c r="D38" s="259"/>
      <c r="E38" s="257"/>
      <c r="F38" s="259"/>
      <c r="G38" s="257"/>
      <c r="H38" s="259"/>
      <c r="I38" s="323" t="s">
        <v>419</v>
      </c>
      <c r="J38" s="272" t="s">
        <v>420</v>
      </c>
    </row>
    <row r="39" spans="1:10" ht="28.9" customHeight="1" thickTop="1" x14ac:dyDescent="0.25">
      <c r="A39" s="261"/>
      <c r="B39" s="261"/>
      <c r="C39" s="261"/>
      <c r="D39" s="262"/>
      <c r="E39" s="261"/>
      <c r="F39" s="269"/>
      <c r="G39" s="261"/>
      <c r="H39" s="269"/>
      <c r="I39" s="262"/>
      <c r="J39" s="261"/>
    </row>
    <row r="40" spans="1:10" ht="28.9" customHeight="1" x14ac:dyDescent="0.25">
      <c r="A40" s="261"/>
      <c r="B40" s="261"/>
      <c r="C40" s="261"/>
      <c r="D40" s="262"/>
      <c r="E40" s="261"/>
      <c r="F40" s="269"/>
      <c r="G40" s="261"/>
      <c r="H40" s="269"/>
      <c r="I40" s="262"/>
      <c r="J40" s="261"/>
    </row>
    <row r="41" spans="1:10" ht="28.9" customHeight="1" x14ac:dyDescent="0.25">
      <c r="A41" s="261"/>
      <c r="B41" s="261"/>
      <c r="C41" s="261"/>
      <c r="D41" s="262"/>
      <c r="E41" s="261"/>
      <c r="F41" s="269"/>
      <c r="G41" s="261"/>
      <c r="H41" s="269"/>
      <c r="I41" s="262"/>
      <c r="J41" s="261"/>
    </row>
    <row r="42" spans="1:10" ht="28.9" customHeight="1" x14ac:dyDescent="0.25">
      <c r="A42" s="261"/>
      <c r="B42" s="261"/>
      <c r="C42" s="261"/>
      <c r="D42" s="262"/>
      <c r="E42" s="261"/>
      <c r="F42" s="269"/>
      <c r="G42" s="261"/>
      <c r="H42" s="269"/>
      <c r="I42" s="262"/>
      <c r="J42" s="261"/>
    </row>
    <row r="43" spans="1:10" ht="28.9" customHeight="1" thickBot="1" x14ac:dyDescent="0.3">
      <c r="A43" s="257"/>
      <c r="B43" s="257"/>
      <c r="C43" s="257"/>
      <c r="D43" s="259"/>
      <c r="E43" s="257"/>
      <c r="F43" s="282"/>
      <c r="G43" s="257"/>
      <c r="H43" s="282"/>
      <c r="I43" s="259"/>
      <c r="J43" s="257"/>
    </row>
    <row r="44" spans="1:10" ht="16.5" thickTop="1" x14ac:dyDescent="0.25"/>
  </sheetData>
  <phoneticPr fontId="0" type="noConversion"/>
  <pageMargins left="0.5" right="0.5" top="0.5" bottom="0.75" header="0.5" footer="0.5"/>
  <pageSetup paperSize="5" scale="88" orientation="portrait" r:id="rId1"/>
  <headerFooter alignWithMargins="0">
    <oddFooter>&amp;C&amp;A</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83">
    <pageSetUpPr fitToPage="1"/>
  </sheetPr>
  <dimension ref="A1:S26"/>
  <sheetViews>
    <sheetView defaultGridColor="0" colorId="22" zoomScale="87" workbookViewId="0">
      <selection activeCell="B2" sqref="B2"/>
    </sheetView>
  </sheetViews>
  <sheetFormatPr defaultColWidth="9.625" defaultRowHeight="15.75" x14ac:dyDescent="0.25"/>
  <cols>
    <col min="1" max="1" width="3.625" style="251" customWidth="1"/>
    <col min="2" max="2" width="8.625" style="251" customWidth="1"/>
    <col min="3" max="3" width="5.625" style="251" customWidth="1"/>
    <col min="4" max="4" width="16.625" style="251" customWidth="1"/>
    <col min="5" max="5" width="12.625" style="251" customWidth="1"/>
    <col min="6" max="6" width="4.625" style="251" customWidth="1"/>
    <col min="7" max="7" width="12.625" style="251" customWidth="1"/>
    <col min="8" max="8" width="4.625" style="251" customWidth="1"/>
    <col min="9" max="9" width="12.625" style="251" customWidth="1"/>
    <col min="10" max="10" width="4.625" style="251" customWidth="1"/>
    <col min="11" max="11" width="13.375" style="251" customWidth="1"/>
    <col min="12" max="12" width="4.625" style="251" customWidth="1"/>
    <col min="13" max="13" width="14.625" style="251" customWidth="1"/>
    <col min="14" max="14" width="6.625" style="251" customWidth="1"/>
    <col min="15" max="15" width="12.625" style="251" customWidth="1"/>
    <col min="16" max="16" width="4.625" style="251" customWidth="1"/>
    <col min="17" max="17" width="12.625" style="251" customWidth="1"/>
    <col min="18" max="18" width="4.625" style="251" customWidth="1"/>
    <col min="19" max="19" width="12.625" style="251" customWidth="1"/>
    <col min="20" max="16384" width="9.625" style="251"/>
  </cols>
  <sheetData>
    <row r="1" spans="1:19" ht="27" x14ac:dyDescent="0.35">
      <c r="J1" s="317" t="s">
        <v>778</v>
      </c>
    </row>
    <row r="2" spans="1:19" ht="16.5" thickBot="1" x14ac:dyDescent="0.3">
      <c r="B2" s="257"/>
      <c r="C2" s="257"/>
      <c r="D2" s="257"/>
      <c r="E2" s="257"/>
      <c r="F2" s="257"/>
      <c r="G2" s="257"/>
      <c r="H2" s="257"/>
      <c r="I2" s="257"/>
      <c r="J2" s="257"/>
      <c r="K2" s="257"/>
      <c r="L2" s="257"/>
      <c r="M2" s="257"/>
      <c r="N2" s="257"/>
      <c r="O2" s="257"/>
      <c r="P2" s="257"/>
      <c r="Q2" s="257"/>
      <c r="R2" s="257"/>
      <c r="S2" s="257"/>
    </row>
    <row r="3" spans="1:19" ht="16.5" thickTop="1" x14ac:dyDescent="0.25">
      <c r="D3" s="258"/>
      <c r="F3" s="258"/>
      <c r="H3" s="258"/>
      <c r="J3" s="258"/>
      <c r="L3" s="258"/>
      <c r="N3" s="258"/>
      <c r="R3" s="258"/>
      <c r="S3" s="270"/>
    </row>
    <row r="4" spans="1:19" x14ac:dyDescent="0.25">
      <c r="D4" s="258"/>
      <c r="E4" s="254" t="s">
        <v>877</v>
      </c>
      <c r="F4" s="258"/>
      <c r="G4" s="254" t="s">
        <v>877</v>
      </c>
      <c r="H4" s="258"/>
      <c r="I4" s="254" t="s">
        <v>1270</v>
      </c>
      <c r="J4" s="258"/>
      <c r="K4" s="254" t="s">
        <v>189</v>
      </c>
      <c r="L4" s="258"/>
      <c r="M4" s="254" t="s">
        <v>420</v>
      </c>
      <c r="N4" s="258"/>
      <c r="P4" s="465" t="s">
        <v>1506</v>
      </c>
      <c r="R4" s="258"/>
      <c r="S4" s="270"/>
    </row>
    <row r="5" spans="1:19" x14ac:dyDescent="0.25">
      <c r="B5" s="251" t="s">
        <v>211</v>
      </c>
      <c r="D5" s="258"/>
      <c r="E5" s="254" t="s">
        <v>1270</v>
      </c>
      <c r="F5" s="258"/>
      <c r="G5" s="254" t="s">
        <v>418</v>
      </c>
      <c r="H5" s="258"/>
      <c r="I5" s="254" t="s">
        <v>879</v>
      </c>
      <c r="J5" s="258"/>
      <c r="K5" s="254" t="s">
        <v>187</v>
      </c>
      <c r="L5" s="258"/>
      <c r="M5" s="254" t="s">
        <v>187</v>
      </c>
      <c r="N5" s="258"/>
      <c r="O5" s="261"/>
      <c r="P5" s="261"/>
      <c r="Q5" s="261"/>
      <c r="R5" s="262"/>
      <c r="S5" s="270"/>
    </row>
    <row r="6" spans="1:19" x14ac:dyDescent="0.25">
      <c r="D6" s="258"/>
      <c r="E6" s="254" t="s">
        <v>632</v>
      </c>
      <c r="F6" s="258"/>
      <c r="G6" s="254" t="s">
        <v>881</v>
      </c>
      <c r="H6" s="258"/>
      <c r="I6" s="254" t="s">
        <v>572</v>
      </c>
      <c r="J6" s="258"/>
      <c r="K6" s="254" t="s">
        <v>882</v>
      </c>
      <c r="L6" s="258"/>
      <c r="M6" s="254" t="s">
        <v>24</v>
      </c>
      <c r="N6" s="258"/>
      <c r="O6" s="254" t="s">
        <v>883</v>
      </c>
      <c r="P6" s="258"/>
      <c r="Q6" s="254" t="s">
        <v>884</v>
      </c>
      <c r="R6" s="258"/>
      <c r="S6" s="270"/>
    </row>
    <row r="7" spans="1:19" ht="16.5" thickBot="1" x14ac:dyDescent="0.3">
      <c r="B7" s="257"/>
      <c r="C7" s="257"/>
      <c r="D7" s="259"/>
      <c r="E7" s="257"/>
      <c r="F7" s="259"/>
      <c r="G7" s="257"/>
      <c r="H7" s="259"/>
      <c r="I7" s="471" t="s">
        <v>1327</v>
      </c>
      <c r="J7" s="259"/>
      <c r="K7" s="257"/>
      <c r="L7" s="259"/>
      <c r="M7" s="257"/>
      <c r="N7" s="259"/>
      <c r="O7" s="257"/>
      <c r="P7" s="259"/>
      <c r="Q7" s="272" t="s">
        <v>886</v>
      </c>
      <c r="R7" s="259"/>
      <c r="S7" s="273"/>
    </row>
    <row r="8" spans="1:19" ht="28.9" customHeight="1" thickTop="1" x14ac:dyDescent="0.25">
      <c r="B8" s="261" t="s">
        <v>681</v>
      </c>
      <c r="C8" s="261"/>
      <c r="D8" s="262"/>
      <c r="E8" s="261"/>
      <c r="F8" s="269"/>
      <c r="G8" s="261"/>
      <c r="H8" s="269"/>
      <c r="I8" s="261"/>
      <c r="J8" s="269"/>
      <c r="K8" s="261"/>
      <c r="L8" s="269"/>
      <c r="M8" s="261"/>
      <c r="N8" s="269"/>
      <c r="O8" s="261"/>
      <c r="P8" s="269"/>
      <c r="Q8" s="261"/>
      <c r="R8" s="269"/>
      <c r="S8" s="328"/>
    </row>
    <row r="9" spans="1:19" ht="28.9" customHeight="1" x14ac:dyDescent="0.25">
      <c r="B9" s="261" t="s">
        <v>682</v>
      </c>
      <c r="C9" s="261"/>
      <c r="D9" s="262"/>
      <c r="E9" s="261"/>
      <c r="F9" s="269"/>
      <c r="G9" s="261"/>
      <c r="H9" s="269"/>
      <c r="I9" s="261"/>
      <c r="J9" s="269"/>
      <c r="K9" s="261"/>
      <c r="L9" s="269"/>
      <c r="M9" s="261"/>
      <c r="N9" s="269"/>
      <c r="O9" s="261"/>
      <c r="P9" s="269"/>
      <c r="Q9" s="261"/>
      <c r="R9" s="269"/>
      <c r="S9" s="328"/>
    </row>
    <row r="10" spans="1:19" ht="28.9" customHeight="1" x14ac:dyDescent="0.25">
      <c r="B10" s="261" t="s">
        <v>683</v>
      </c>
      <c r="C10" s="261"/>
      <c r="D10" s="262"/>
      <c r="E10" s="261"/>
      <c r="F10" s="269"/>
      <c r="G10" s="261"/>
      <c r="H10" s="269"/>
      <c r="I10" s="261"/>
      <c r="J10" s="269"/>
      <c r="K10" s="261"/>
      <c r="L10" s="269"/>
      <c r="M10" s="261"/>
      <c r="N10" s="269"/>
      <c r="O10" s="261"/>
      <c r="P10" s="269"/>
      <c r="Q10" s="261"/>
      <c r="R10" s="269"/>
      <c r="S10" s="328"/>
    </row>
    <row r="11" spans="1:19" ht="28.9" customHeight="1" x14ac:dyDescent="0.25">
      <c r="B11" s="261" t="s">
        <v>684</v>
      </c>
      <c r="C11" s="261"/>
      <c r="D11" s="262"/>
      <c r="E11" s="261"/>
      <c r="F11" s="269"/>
      <c r="G11" s="261"/>
      <c r="H11" s="269"/>
      <c r="I11" s="261"/>
      <c r="J11" s="269"/>
      <c r="K11" s="261"/>
      <c r="L11" s="269"/>
      <c r="M11" s="261"/>
      <c r="N11" s="269"/>
      <c r="O11" s="261"/>
      <c r="P11" s="269"/>
      <c r="Q11" s="261"/>
      <c r="R11" s="269"/>
      <c r="S11" s="328"/>
    </row>
    <row r="12" spans="1:19" ht="28.9" customHeight="1" x14ac:dyDescent="0.25">
      <c r="B12" s="261" t="s">
        <v>685</v>
      </c>
      <c r="C12" s="261"/>
      <c r="D12" s="262"/>
      <c r="E12" s="261"/>
      <c r="F12" s="269"/>
      <c r="G12" s="261"/>
      <c r="H12" s="269"/>
      <c r="I12" s="261"/>
      <c r="J12" s="269"/>
      <c r="K12" s="261"/>
      <c r="L12" s="269"/>
      <c r="M12" s="261"/>
      <c r="N12" s="269"/>
      <c r="O12" s="261"/>
      <c r="P12" s="269"/>
      <c r="Q12" s="261"/>
      <c r="R12" s="269"/>
      <c r="S12" s="328"/>
    </row>
    <row r="13" spans="1:19" ht="28.9" customHeight="1" x14ac:dyDescent="0.25">
      <c r="B13" s="261" t="s">
        <v>686</v>
      </c>
      <c r="C13" s="261"/>
      <c r="D13" s="262"/>
      <c r="E13" s="261"/>
      <c r="F13" s="269"/>
      <c r="G13" s="261"/>
      <c r="H13" s="269"/>
      <c r="I13" s="261"/>
      <c r="J13" s="269"/>
      <c r="K13" s="261"/>
      <c r="L13" s="269"/>
      <c r="M13" s="261"/>
      <c r="N13" s="269"/>
      <c r="O13" s="261"/>
      <c r="P13" s="269"/>
      <c r="Q13" s="261"/>
      <c r="R13" s="269"/>
      <c r="S13" s="328"/>
    </row>
    <row r="14" spans="1:19" ht="35.25" x14ac:dyDescent="0.25">
      <c r="A14" s="278" t="s">
        <v>779</v>
      </c>
      <c r="B14" s="261" t="s">
        <v>687</v>
      </c>
      <c r="C14" s="261"/>
      <c r="D14" s="262"/>
      <c r="E14" s="261"/>
      <c r="F14" s="269"/>
      <c r="G14" s="261"/>
      <c r="H14" s="269"/>
      <c r="I14" s="261"/>
      <c r="J14" s="269"/>
      <c r="K14" s="261"/>
      <c r="L14" s="269"/>
      <c r="M14" s="261"/>
      <c r="N14" s="269"/>
      <c r="O14" s="261"/>
      <c r="P14" s="269"/>
      <c r="Q14" s="261"/>
      <c r="R14" s="269"/>
      <c r="S14" s="328"/>
    </row>
    <row r="15" spans="1:19" ht="28.5" customHeight="1" x14ac:dyDescent="0.25">
      <c r="B15" s="261" t="s">
        <v>99</v>
      </c>
      <c r="C15" s="261"/>
      <c r="D15" s="262"/>
      <c r="E15" s="261"/>
      <c r="F15" s="269"/>
      <c r="G15" s="261"/>
      <c r="H15" s="269"/>
      <c r="I15" s="261"/>
      <c r="J15" s="269"/>
      <c r="K15" s="261"/>
      <c r="L15" s="269"/>
      <c r="M15" s="261"/>
      <c r="N15" s="269"/>
      <c r="O15" s="261"/>
      <c r="P15" s="269"/>
      <c r="Q15" s="261"/>
      <c r="R15" s="269"/>
      <c r="S15" s="328"/>
    </row>
    <row r="16" spans="1:19" ht="28.9" customHeight="1" x14ac:dyDescent="0.25">
      <c r="B16" s="261" t="s">
        <v>102</v>
      </c>
      <c r="C16" s="261"/>
      <c r="D16" s="262"/>
      <c r="E16" s="261"/>
      <c r="F16" s="269"/>
      <c r="G16" s="261"/>
      <c r="H16" s="269"/>
      <c r="I16" s="261"/>
      <c r="J16" s="269"/>
      <c r="K16" s="261"/>
      <c r="L16" s="269"/>
      <c r="M16" s="261"/>
      <c r="N16" s="269"/>
      <c r="O16" s="261"/>
      <c r="P16" s="269"/>
      <c r="Q16" s="261"/>
      <c r="R16" s="269"/>
      <c r="S16" s="328"/>
    </row>
    <row r="17" spans="2:19" ht="28.9" customHeight="1" x14ac:dyDescent="0.25">
      <c r="B17" s="261" t="s">
        <v>105</v>
      </c>
      <c r="C17" s="261"/>
      <c r="D17" s="262"/>
      <c r="E17" s="261"/>
      <c r="F17" s="269"/>
      <c r="G17" s="261"/>
      <c r="H17" s="269"/>
      <c r="I17" s="261"/>
      <c r="J17" s="269"/>
      <c r="K17" s="261"/>
      <c r="L17" s="269"/>
      <c r="M17" s="261"/>
      <c r="N17" s="269"/>
      <c r="O17" s="261"/>
      <c r="P17" s="269"/>
      <c r="Q17" s="261"/>
      <c r="R17" s="269"/>
      <c r="S17" s="328"/>
    </row>
    <row r="18" spans="2:19" ht="28.9" customHeight="1" thickBot="1" x14ac:dyDescent="0.3">
      <c r="M18" s="257"/>
      <c r="N18" s="257"/>
      <c r="O18" s="257"/>
      <c r="P18" s="257"/>
      <c r="Q18" s="257"/>
      <c r="R18" s="257"/>
      <c r="S18" s="257"/>
    </row>
    <row r="19" spans="2:19" ht="21.95" customHeight="1" thickTop="1" thickBot="1" x14ac:dyDescent="0.3">
      <c r="B19" s="251" t="s">
        <v>213</v>
      </c>
      <c r="L19" s="258"/>
      <c r="M19" s="279" t="s">
        <v>780</v>
      </c>
      <c r="N19" s="279"/>
      <c r="O19" s="279"/>
      <c r="P19" s="279"/>
      <c r="Q19" s="279" t="s">
        <v>342</v>
      </c>
      <c r="R19" s="279"/>
      <c r="S19" s="302"/>
    </row>
    <row r="20" spans="2:19" ht="21.95" customHeight="1" x14ac:dyDescent="0.25">
      <c r="B20" s="251" t="s">
        <v>215</v>
      </c>
      <c r="C20" s="251" t="s">
        <v>216</v>
      </c>
      <c r="L20" s="258"/>
      <c r="M20" s="478" t="s">
        <v>1507</v>
      </c>
      <c r="N20" s="261"/>
      <c r="O20" s="261"/>
      <c r="P20" s="261"/>
      <c r="Q20" s="261"/>
      <c r="R20" s="329" t="s">
        <v>1172</v>
      </c>
      <c r="S20" s="262"/>
    </row>
    <row r="21" spans="2:19" ht="21.95" customHeight="1" x14ac:dyDescent="0.25">
      <c r="D21" s="251" t="s">
        <v>217</v>
      </c>
      <c r="L21" s="258"/>
      <c r="M21" s="478" t="s">
        <v>1475</v>
      </c>
      <c r="N21" s="261"/>
      <c r="O21" s="261"/>
      <c r="P21" s="261"/>
      <c r="Q21" s="261"/>
      <c r="R21" s="329" t="s">
        <v>1172</v>
      </c>
      <c r="S21" s="262"/>
    </row>
    <row r="22" spans="2:19" ht="21.95" customHeight="1" x14ac:dyDescent="0.25">
      <c r="C22" s="251" t="s">
        <v>218</v>
      </c>
      <c r="L22" s="258"/>
      <c r="M22" s="261" t="s">
        <v>219</v>
      </c>
      <c r="N22" s="261"/>
      <c r="O22" s="261"/>
      <c r="P22" s="261"/>
      <c r="Q22" s="261"/>
      <c r="R22" s="329" t="s">
        <v>1172</v>
      </c>
      <c r="S22" s="262"/>
    </row>
    <row r="23" spans="2:19" ht="21.95" customHeight="1" x14ac:dyDescent="0.25">
      <c r="C23" s="358" t="s">
        <v>1478</v>
      </c>
      <c r="L23" s="258"/>
      <c r="M23" s="478" t="s">
        <v>1476</v>
      </c>
      <c r="N23" s="261"/>
      <c r="O23" s="261"/>
      <c r="P23" s="261"/>
      <c r="Q23" s="261"/>
      <c r="R23" s="329" t="s">
        <v>1172</v>
      </c>
      <c r="S23" s="262"/>
    </row>
    <row r="24" spans="2:19" ht="21.95" customHeight="1" thickBot="1" x14ac:dyDescent="0.3">
      <c r="C24" s="358" t="s">
        <v>1509</v>
      </c>
      <c r="L24" s="258"/>
      <c r="M24" s="479" t="s">
        <v>1508</v>
      </c>
      <c r="N24" s="257"/>
      <c r="O24" s="257"/>
      <c r="P24" s="257"/>
      <c r="Q24" s="257"/>
      <c r="R24" s="331" t="s">
        <v>1172</v>
      </c>
      <c r="S24" s="259"/>
    </row>
    <row r="25" spans="2:19" ht="21.95" customHeight="1" thickTop="1" x14ac:dyDescent="0.25">
      <c r="C25" s="251" t="s">
        <v>220</v>
      </c>
    </row>
    <row r="26" spans="2:19" ht="21.95" customHeight="1" x14ac:dyDescent="0.25">
      <c r="D26" s="251" t="s">
        <v>221</v>
      </c>
      <c r="P26" s="315" t="s">
        <v>222</v>
      </c>
    </row>
  </sheetData>
  <phoneticPr fontId="0" type="noConversion"/>
  <pageMargins left="0.17" right="0.24" top="0.5" bottom="0.5" header="0.5" footer="0.25"/>
  <pageSetup paperSize="5" scale="89" orientation="landscape" r:id="rId1"/>
  <headerFooter alignWithMargins="0">
    <oddFooter>&amp;C&amp;A</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84">
    <pageSetUpPr fitToPage="1"/>
  </sheetPr>
  <dimension ref="A1:S27"/>
  <sheetViews>
    <sheetView defaultGridColor="0" colorId="22" zoomScale="87" workbookViewId="0">
      <selection activeCell="B2" sqref="B2"/>
    </sheetView>
  </sheetViews>
  <sheetFormatPr defaultColWidth="9.625" defaultRowHeight="15.75" x14ac:dyDescent="0.25"/>
  <cols>
    <col min="1" max="1" width="3.625" style="251" customWidth="1"/>
    <col min="2" max="2" width="6.5" style="251" customWidth="1"/>
    <col min="3" max="3" width="5.625" style="251" customWidth="1"/>
    <col min="4" max="4" width="19.625" style="251" customWidth="1"/>
    <col min="5" max="5" width="12.625" style="251" customWidth="1"/>
    <col min="6" max="6" width="4.625" style="251" customWidth="1"/>
    <col min="7" max="7" width="12.625" style="251" customWidth="1"/>
    <col min="8" max="8" width="4.625" style="251" customWidth="1"/>
    <col min="9" max="9" width="12.625" style="251" customWidth="1"/>
    <col min="10" max="10" width="4.625" style="251" customWidth="1"/>
    <col min="11" max="11" width="12.625" style="251" customWidth="1"/>
    <col min="12" max="12" width="4.625" style="251" customWidth="1"/>
    <col min="13" max="13" width="12.625" style="251" customWidth="1"/>
    <col min="14" max="14" width="4.625" style="251" customWidth="1"/>
    <col min="15" max="15" width="12.625" style="251" customWidth="1"/>
    <col min="16" max="16" width="4.625" style="251" customWidth="1"/>
    <col min="17" max="17" width="12.625" style="251" customWidth="1"/>
    <col min="18" max="18" width="4.625" style="251" customWidth="1"/>
    <col min="19" max="19" width="15.625" style="251" customWidth="1"/>
    <col min="20" max="16384" width="9.625" style="251"/>
  </cols>
  <sheetData>
    <row r="1" spans="1:19" ht="30" x14ac:dyDescent="0.4">
      <c r="J1" s="255" t="s">
        <v>223</v>
      </c>
    </row>
    <row r="2" spans="1:19" ht="16.5" thickBot="1" x14ac:dyDescent="0.3">
      <c r="B2" s="257"/>
      <c r="C2" s="257"/>
      <c r="D2" s="257"/>
      <c r="E2" s="257"/>
      <c r="F2" s="257"/>
      <c r="G2" s="257"/>
      <c r="H2" s="257"/>
      <c r="I2" s="257"/>
      <c r="J2" s="257"/>
      <c r="K2" s="257"/>
      <c r="L2" s="257"/>
      <c r="M2" s="257"/>
      <c r="N2" s="257"/>
      <c r="O2" s="257"/>
      <c r="P2" s="257"/>
      <c r="Q2" s="257"/>
      <c r="R2" s="257"/>
      <c r="S2" s="257"/>
    </row>
    <row r="3" spans="1:19" ht="16.5" thickTop="1" x14ac:dyDescent="0.25">
      <c r="D3" s="258"/>
      <c r="F3" s="258"/>
      <c r="H3" s="258"/>
      <c r="J3" s="258"/>
      <c r="L3" s="258"/>
      <c r="N3" s="258"/>
      <c r="R3" s="258"/>
      <c r="S3" s="270"/>
    </row>
    <row r="4" spans="1:19" x14ac:dyDescent="0.25">
      <c r="D4" s="258"/>
      <c r="E4" s="254" t="s">
        <v>877</v>
      </c>
      <c r="F4" s="258"/>
      <c r="G4" s="254" t="s">
        <v>877</v>
      </c>
      <c r="H4" s="258"/>
      <c r="I4" s="254" t="s">
        <v>1270</v>
      </c>
      <c r="J4" s="258"/>
      <c r="K4" s="254" t="s">
        <v>189</v>
      </c>
      <c r="L4" s="258"/>
      <c r="M4" s="254" t="s">
        <v>420</v>
      </c>
      <c r="N4" s="258"/>
      <c r="P4" s="465" t="s">
        <v>1506</v>
      </c>
      <c r="R4" s="258"/>
      <c r="S4" s="333" t="s">
        <v>24</v>
      </c>
    </row>
    <row r="5" spans="1:19" x14ac:dyDescent="0.25">
      <c r="B5" s="251" t="s">
        <v>211</v>
      </c>
      <c r="D5" s="258"/>
      <c r="E5" s="254" t="s">
        <v>1270</v>
      </c>
      <c r="F5" s="258"/>
      <c r="G5" s="254" t="s">
        <v>418</v>
      </c>
      <c r="H5" s="258"/>
      <c r="I5" s="254" t="s">
        <v>879</v>
      </c>
      <c r="J5" s="258"/>
      <c r="K5" s="254" t="s">
        <v>187</v>
      </c>
      <c r="L5" s="258"/>
      <c r="M5" s="254" t="s">
        <v>187</v>
      </c>
      <c r="N5" s="258"/>
      <c r="O5" s="261"/>
      <c r="P5" s="261"/>
      <c r="Q5" s="261"/>
      <c r="R5" s="262"/>
      <c r="S5" s="333" t="s">
        <v>880</v>
      </c>
    </row>
    <row r="6" spans="1:19" x14ac:dyDescent="0.25">
      <c r="D6" s="258"/>
      <c r="E6" s="254" t="s">
        <v>632</v>
      </c>
      <c r="F6" s="258"/>
      <c r="G6" s="254" t="s">
        <v>881</v>
      </c>
      <c r="H6" s="258"/>
      <c r="I6" s="254" t="s">
        <v>572</v>
      </c>
      <c r="J6" s="258"/>
      <c r="K6" s="254" t="s">
        <v>882</v>
      </c>
      <c r="L6" s="258"/>
      <c r="M6" s="254" t="s">
        <v>24</v>
      </c>
      <c r="N6" s="258"/>
      <c r="O6" s="254" t="s">
        <v>883</v>
      </c>
      <c r="P6" s="258"/>
      <c r="Q6" s="254" t="s">
        <v>884</v>
      </c>
      <c r="R6" s="258"/>
      <c r="S6" s="333" t="s">
        <v>885</v>
      </c>
    </row>
    <row r="7" spans="1:19" ht="16.5" thickBot="1" x14ac:dyDescent="0.3">
      <c r="B7" s="257"/>
      <c r="C7" s="257"/>
      <c r="D7" s="259"/>
      <c r="E7" s="257"/>
      <c r="F7" s="259"/>
      <c r="G7" s="257"/>
      <c r="H7" s="259"/>
      <c r="I7" s="471" t="s">
        <v>1327</v>
      </c>
      <c r="J7" s="259"/>
      <c r="K7" s="257"/>
      <c r="L7" s="259"/>
      <c r="M7" s="257"/>
      <c r="N7" s="259"/>
      <c r="O7" s="257"/>
      <c r="P7" s="259"/>
      <c r="Q7" s="272" t="s">
        <v>886</v>
      </c>
      <c r="R7" s="259"/>
      <c r="S7" s="273"/>
    </row>
    <row r="8" spans="1:19" ht="28.9" customHeight="1" thickTop="1" x14ac:dyDescent="0.25">
      <c r="B8" s="261" t="s">
        <v>681</v>
      </c>
      <c r="C8" s="261"/>
      <c r="D8" s="262"/>
      <c r="E8" s="261"/>
      <c r="F8" s="269"/>
      <c r="G8" s="261"/>
      <c r="H8" s="269"/>
      <c r="I8" s="261"/>
      <c r="J8" s="269"/>
      <c r="K8" s="261"/>
      <c r="L8" s="269"/>
      <c r="M8" s="261"/>
      <c r="N8" s="269"/>
      <c r="O8" s="261"/>
      <c r="P8" s="269"/>
      <c r="Q8" s="261"/>
      <c r="R8" s="269"/>
      <c r="S8" s="328"/>
    </row>
    <row r="9" spans="1:19" ht="28.9" customHeight="1" x14ac:dyDescent="0.25">
      <c r="B9" s="261" t="s">
        <v>682</v>
      </c>
      <c r="C9" s="261"/>
      <c r="D9" s="262"/>
      <c r="E9" s="261"/>
      <c r="F9" s="269"/>
      <c r="G9" s="261"/>
      <c r="H9" s="269"/>
      <c r="I9" s="261"/>
      <c r="J9" s="269"/>
      <c r="K9" s="261"/>
      <c r="L9" s="269"/>
      <c r="M9" s="261"/>
      <c r="N9" s="269"/>
      <c r="O9" s="261"/>
      <c r="P9" s="269"/>
      <c r="Q9" s="261"/>
      <c r="R9" s="269"/>
      <c r="S9" s="328"/>
    </row>
    <row r="10" spans="1:19" ht="28.9" customHeight="1" x14ac:dyDescent="0.25">
      <c r="B10" s="261" t="s">
        <v>683</v>
      </c>
      <c r="C10" s="261"/>
      <c r="D10" s="262"/>
      <c r="E10" s="261"/>
      <c r="F10" s="269"/>
      <c r="G10" s="261"/>
      <c r="H10" s="269"/>
      <c r="I10" s="261"/>
      <c r="J10" s="269"/>
      <c r="K10" s="261"/>
      <c r="L10" s="269"/>
      <c r="M10" s="261"/>
      <c r="N10" s="269"/>
      <c r="O10" s="261"/>
      <c r="P10" s="269"/>
      <c r="Q10" s="261"/>
      <c r="R10" s="269"/>
      <c r="S10" s="328"/>
    </row>
    <row r="11" spans="1:19" ht="28.9" customHeight="1" x14ac:dyDescent="0.25">
      <c r="B11" s="261" t="s">
        <v>684</v>
      </c>
      <c r="C11" s="261"/>
      <c r="D11" s="262"/>
      <c r="E11" s="261"/>
      <c r="F11" s="269"/>
      <c r="G11" s="261"/>
      <c r="H11" s="269"/>
      <c r="I11" s="261"/>
      <c r="J11" s="269"/>
      <c r="K11" s="261"/>
      <c r="L11" s="269"/>
      <c r="M11" s="261"/>
      <c r="N11" s="269"/>
      <c r="O11" s="261"/>
      <c r="P11" s="269"/>
      <c r="Q11" s="261"/>
      <c r="R11" s="269"/>
      <c r="S11" s="328"/>
    </row>
    <row r="12" spans="1:19" ht="28.9" customHeight="1" x14ac:dyDescent="0.25">
      <c r="B12" s="261" t="s">
        <v>685</v>
      </c>
      <c r="C12" s="261"/>
      <c r="D12" s="262"/>
      <c r="E12" s="261"/>
      <c r="F12" s="269"/>
      <c r="G12" s="261"/>
      <c r="H12" s="269"/>
      <c r="I12" s="261"/>
      <c r="J12" s="269"/>
      <c r="K12" s="261"/>
      <c r="L12" s="269"/>
      <c r="M12" s="261"/>
      <c r="N12" s="269"/>
      <c r="O12" s="261"/>
      <c r="P12" s="269"/>
      <c r="Q12" s="261"/>
      <c r="R12" s="269"/>
      <c r="S12" s="328"/>
    </row>
    <row r="13" spans="1:19" ht="28.9" customHeight="1" x14ac:dyDescent="0.25">
      <c r="B13" s="261" t="s">
        <v>686</v>
      </c>
      <c r="C13" s="261"/>
      <c r="D13" s="262"/>
      <c r="E13" s="261"/>
      <c r="F13" s="269"/>
      <c r="G13" s="261"/>
      <c r="H13" s="269"/>
      <c r="I13" s="261"/>
      <c r="J13" s="269"/>
      <c r="K13" s="261"/>
      <c r="L13" s="269"/>
      <c r="M13" s="261"/>
      <c r="N13" s="269"/>
      <c r="O13" s="261"/>
      <c r="P13" s="269"/>
      <c r="Q13" s="261"/>
      <c r="R13" s="269"/>
      <c r="S13" s="328"/>
    </row>
    <row r="14" spans="1:19" ht="35.25" x14ac:dyDescent="0.25">
      <c r="A14" s="278" t="s">
        <v>781</v>
      </c>
      <c r="B14" s="261" t="s">
        <v>687</v>
      </c>
      <c r="C14" s="261"/>
      <c r="D14" s="262"/>
      <c r="E14" s="261"/>
      <c r="F14" s="269"/>
      <c r="G14" s="261"/>
      <c r="H14" s="269"/>
      <c r="I14" s="261"/>
      <c r="J14" s="269"/>
      <c r="K14" s="261"/>
      <c r="L14" s="269"/>
      <c r="M14" s="261"/>
      <c r="N14" s="269"/>
      <c r="O14" s="261"/>
      <c r="P14" s="269"/>
      <c r="Q14" s="261"/>
      <c r="R14" s="269"/>
      <c r="S14" s="328"/>
    </row>
    <row r="15" spans="1:19" ht="28.5" customHeight="1" x14ac:dyDescent="0.25">
      <c r="B15" s="261" t="s">
        <v>99</v>
      </c>
      <c r="C15" s="261"/>
      <c r="D15" s="262"/>
      <c r="E15" s="261"/>
      <c r="F15" s="269"/>
      <c r="G15" s="261"/>
      <c r="H15" s="269"/>
      <c r="I15" s="261"/>
      <c r="J15" s="269"/>
      <c r="K15" s="261"/>
      <c r="L15" s="269"/>
      <c r="M15" s="261"/>
      <c r="N15" s="269"/>
      <c r="O15" s="261"/>
      <c r="P15" s="269"/>
      <c r="Q15" s="261"/>
      <c r="R15" s="269"/>
      <c r="S15" s="328"/>
    </row>
    <row r="16" spans="1:19" ht="28.9" customHeight="1" x14ac:dyDescent="0.25">
      <c r="B16" s="261" t="s">
        <v>102</v>
      </c>
      <c r="C16" s="261"/>
      <c r="D16" s="262"/>
      <c r="E16" s="261"/>
      <c r="F16" s="269"/>
      <c r="G16" s="261"/>
      <c r="H16" s="269"/>
      <c r="I16" s="261"/>
      <c r="J16" s="269"/>
      <c r="K16" s="261"/>
      <c r="L16" s="269"/>
      <c r="M16" s="261"/>
      <c r="N16" s="269"/>
      <c r="O16" s="261"/>
      <c r="P16" s="269"/>
      <c r="Q16" s="261"/>
      <c r="R16" s="269"/>
      <c r="S16" s="328"/>
    </row>
    <row r="17" spans="2:19" ht="28.9" customHeight="1" x14ac:dyDescent="0.25">
      <c r="B17" s="261" t="s">
        <v>105</v>
      </c>
      <c r="C17" s="261"/>
      <c r="D17" s="262"/>
      <c r="E17" s="261"/>
      <c r="F17" s="269"/>
      <c r="G17" s="261"/>
      <c r="H17" s="269"/>
      <c r="I17" s="261"/>
      <c r="J17" s="269"/>
      <c r="K17" s="261"/>
      <c r="L17" s="269"/>
      <c r="M17" s="261"/>
      <c r="N17" s="269"/>
      <c r="O17" s="261"/>
      <c r="P17" s="269"/>
      <c r="Q17" s="261"/>
      <c r="R17" s="269"/>
      <c r="S17" s="328"/>
    </row>
    <row r="18" spans="2:19" ht="28.9" customHeight="1" x14ac:dyDescent="0.25">
      <c r="B18" s="261" t="s">
        <v>1114</v>
      </c>
      <c r="C18" s="261"/>
      <c r="D18" s="262"/>
      <c r="E18" s="261"/>
      <c r="F18" s="269"/>
      <c r="G18" s="261"/>
      <c r="H18" s="269"/>
      <c r="I18" s="261"/>
      <c r="J18" s="269"/>
      <c r="K18" s="261"/>
      <c r="L18" s="269"/>
      <c r="M18" s="261"/>
      <c r="N18" s="269"/>
      <c r="O18" s="261"/>
      <c r="P18" s="269"/>
      <c r="Q18" s="261"/>
      <c r="R18" s="269"/>
      <c r="S18" s="328"/>
    </row>
    <row r="19" spans="2:19" ht="28.9" customHeight="1" x14ac:dyDescent="0.25">
      <c r="B19" s="261" t="s">
        <v>1116</v>
      </c>
      <c r="C19" s="261"/>
      <c r="D19" s="262"/>
      <c r="E19" s="261"/>
      <c r="F19" s="269"/>
      <c r="G19" s="261"/>
      <c r="H19" s="269"/>
      <c r="I19" s="261"/>
      <c r="J19" s="269"/>
      <c r="K19" s="261"/>
      <c r="L19" s="269"/>
      <c r="M19" s="261"/>
      <c r="N19" s="269"/>
      <c r="O19" s="261"/>
      <c r="P19" s="269"/>
      <c r="Q19" s="261"/>
      <c r="R19" s="269"/>
      <c r="S19" s="328"/>
    </row>
    <row r="20" spans="2:19" ht="28.9" customHeight="1" x14ac:dyDescent="0.25">
      <c r="B20" s="261" t="s">
        <v>1118</v>
      </c>
      <c r="C20" s="261"/>
      <c r="D20" s="262"/>
      <c r="E20" s="261"/>
      <c r="F20" s="269"/>
      <c r="G20" s="261"/>
      <c r="H20" s="269"/>
      <c r="I20" s="261"/>
      <c r="J20" s="269"/>
      <c r="K20" s="261"/>
      <c r="L20" s="269"/>
      <c r="M20" s="261"/>
      <c r="N20" s="269"/>
      <c r="O20" s="261"/>
      <c r="P20" s="269"/>
      <c r="Q20" s="261"/>
      <c r="R20" s="269"/>
      <c r="S20" s="328"/>
    </row>
    <row r="21" spans="2:19" ht="28.9" customHeight="1" x14ac:dyDescent="0.25">
      <c r="B21" s="261" t="s">
        <v>576</v>
      </c>
      <c r="C21" s="261"/>
      <c r="D21" s="262"/>
      <c r="E21" s="261"/>
      <c r="F21" s="269"/>
      <c r="G21" s="261"/>
      <c r="H21" s="269"/>
      <c r="I21" s="261"/>
      <c r="J21" s="269"/>
      <c r="K21" s="261"/>
      <c r="L21" s="269"/>
      <c r="M21" s="261"/>
      <c r="N21" s="269"/>
      <c r="O21" s="261"/>
      <c r="P21" s="269"/>
      <c r="Q21" s="261"/>
      <c r="R21" s="269"/>
      <c r="S21" s="328"/>
    </row>
    <row r="22" spans="2:19" ht="28.9" customHeight="1" thickBot="1" x14ac:dyDescent="0.3">
      <c r="B22" s="257" t="s">
        <v>1217</v>
      </c>
      <c r="C22" s="257"/>
      <c r="D22" s="259"/>
      <c r="E22" s="257"/>
      <c r="F22" s="282"/>
      <c r="G22" s="257"/>
      <c r="H22" s="282"/>
      <c r="I22" s="257"/>
      <c r="J22" s="282"/>
      <c r="K22" s="257"/>
      <c r="L22" s="282"/>
      <c r="M22" s="257"/>
      <c r="N22" s="282"/>
      <c r="O22" s="257"/>
      <c r="P22" s="282"/>
      <c r="Q22" s="257"/>
      <c r="R22" s="282"/>
      <c r="S22" s="273"/>
    </row>
    <row r="23" spans="2:19" ht="16.5" thickTop="1" x14ac:dyDescent="0.25">
      <c r="B23" s="251" t="s">
        <v>213</v>
      </c>
    </row>
    <row r="24" spans="2:19" x14ac:dyDescent="0.25">
      <c r="B24" s="251" t="s">
        <v>215</v>
      </c>
      <c r="C24" s="251" t="s">
        <v>225</v>
      </c>
    </row>
    <row r="25" spans="2:19" x14ac:dyDescent="0.25">
      <c r="C25" s="358" t="s">
        <v>1480</v>
      </c>
    </row>
    <row r="26" spans="2:19" x14ac:dyDescent="0.25">
      <c r="D26" s="358" t="s">
        <v>1481</v>
      </c>
    </row>
    <row r="27" spans="2:19" x14ac:dyDescent="0.25">
      <c r="C27" s="251" t="s">
        <v>165</v>
      </c>
    </row>
  </sheetData>
  <phoneticPr fontId="0" type="noConversion"/>
  <pageMargins left="0.5" right="0.5" top="0.5" bottom="0.5" header="0.5" footer="0.25"/>
  <pageSetup paperSize="5" scale="87" orientation="landscape" r:id="rId1"/>
  <headerFooter alignWithMargins="0">
    <oddFooter>&amp;C&amp;A</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85">
    <pageSetUpPr fitToPage="1"/>
  </sheetPr>
  <dimension ref="A1:K28"/>
  <sheetViews>
    <sheetView defaultGridColor="0" colorId="22" zoomScale="87" workbookViewId="0">
      <selection activeCell="B2" sqref="B2"/>
    </sheetView>
  </sheetViews>
  <sheetFormatPr defaultColWidth="10.625" defaultRowHeight="15.75" x14ac:dyDescent="0.25"/>
  <cols>
    <col min="1" max="2" width="3.625" style="251" customWidth="1"/>
    <col min="3" max="3" width="55.75" style="251" customWidth="1"/>
    <col min="4" max="4" width="10.625" style="251"/>
    <col min="5" max="5" width="27.75" style="251" customWidth="1"/>
    <col min="6" max="6" width="4.625" style="251" customWidth="1"/>
    <col min="7" max="7" width="18.75" style="251" customWidth="1"/>
    <col min="8" max="8" width="4.625" style="251" customWidth="1"/>
    <col min="9" max="9" width="18.75" style="251" customWidth="1"/>
    <col min="10" max="10" width="4.625" style="251" customWidth="1"/>
    <col min="11" max="11" width="1.625" style="251" customWidth="1"/>
    <col min="12" max="16384" width="10.625" style="251"/>
  </cols>
  <sheetData>
    <row r="1" spans="1:11" ht="30" x14ac:dyDescent="0.4">
      <c r="A1" s="513" t="s">
        <v>72</v>
      </c>
      <c r="B1" s="513"/>
      <c r="C1" s="513"/>
      <c r="D1" s="513"/>
      <c r="E1" s="513"/>
      <c r="F1" s="513"/>
      <c r="G1" s="513"/>
      <c r="H1" s="513"/>
      <c r="I1" s="513"/>
      <c r="J1" s="513"/>
    </row>
    <row r="2" spans="1:11" ht="16.5" thickBot="1" x14ac:dyDescent="0.3">
      <c r="B2" s="257"/>
      <c r="C2" s="257"/>
      <c r="D2" s="257"/>
      <c r="E2" s="257"/>
      <c r="F2" s="257"/>
      <c r="G2" s="257"/>
      <c r="H2" s="257"/>
      <c r="I2" s="257"/>
      <c r="J2" s="257"/>
    </row>
    <row r="3" spans="1:11" ht="16.5" thickTop="1" x14ac:dyDescent="0.25">
      <c r="D3" s="258"/>
      <c r="F3" s="258"/>
      <c r="J3" s="258"/>
      <c r="K3" s="285"/>
    </row>
    <row r="4" spans="1:11" x14ac:dyDescent="0.25">
      <c r="D4" s="258"/>
      <c r="E4" s="254" t="s">
        <v>1270</v>
      </c>
      <c r="F4" s="258"/>
      <c r="H4" s="465" t="s">
        <v>1418</v>
      </c>
      <c r="J4" s="258"/>
      <c r="K4" s="285"/>
    </row>
    <row r="5" spans="1:11" x14ac:dyDescent="0.25">
      <c r="C5" s="254" t="s">
        <v>526</v>
      </c>
      <c r="D5" s="258"/>
      <c r="E5" s="254" t="s">
        <v>73</v>
      </c>
      <c r="F5" s="258"/>
      <c r="G5" s="261"/>
      <c r="H5" s="261"/>
      <c r="I5" s="261"/>
      <c r="J5" s="262"/>
      <c r="K5" s="285"/>
    </row>
    <row r="6" spans="1:11" x14ac:dyDescent="0.25">
      <c r="D6" s="258"/>
      <c r="E6" s="254" t="s">
        <v>572</v>
      </c>
      <c r="F6" s="258"/>
      <c r="G6" s="254" t="s">
        <v>883</v>
      </c>
      <c r="H6" s="258"/>
      <c r="I6" s="254" t="s">
        <v>74</v>
      </c>
      <c r="J6" s="258"/>
      <c r="K6" s="285"/>
    </row>
    <row r="7" spans="1:11" ht="16.5" thickBot="1" x14ac:dyDescent="0.3">
      <c r="B7" s="257"/>
      <c r="C7" s="257"/>
      <c r="D7" s="259"/>
      <c r="E7" s="477" t="s">
        <v>1327</v>
      </c>
      <c r="F7" s="259"/>
      <c r="G7" s="257"/>
      <c r="H7" s="259"/>
      <c r="I7" s="272"/>
      <c r="J7" s="259"/>
      <c r="K7" s="285"/>
    </row>
    <row r="8" spans="1:11" ht="27.95" customHeight="1" thickTop="1" x14ac:dyDescent="0.25">
      <c r="B8" s="261" t="s">
        <v>681</v>
      </c>
      <c r="C8" s="261"/>
      <c r="D8" s="262"/>
      <c r="E8" s="277"/>
      <c r="F8" s="269"/>
      <c r="G8" s="261"/>
      <c r="H8" s="269"/>
      <c r="I8" s="261"/>
      <c r="J8" s="269"/>
      <c r="K8" s="285"/>
    </row>
    <row r="9" spans="1:11" ht="27.95" customHeight="1" x14ac:dyDescent="0.25">
      <c r="B9" s="261" t="s">
        <v>682</v>
      </c>
      <c r="C9" s="261"/>
      <c r="D9" s="262"/>
      <c r="E9" s="277"/>
      <c r="F9" s="269"/>
      <c r="G9" s="261"/>
      <c r="H9" s="269"/>
      <c r="I9" s="261"/>
      <c r="J9" s="269"/>
      <c r="K9" s="285"/>
    </row>
    <row r="10" spans="1:11" ht="27.95" customHeight="1" x14ac:dyDescent="0.25">
      <c r="B10" s="261" t="s">
        <v>683</v>
      </c>
      <c r="C10" s="261"/>
      <c r="D10" s="262"/>
      <c r="E10" s="277"/>
      <c r="F10" s="269"/>
      <c r="G10" s="261"/>
      <c r="H10" s="269"/>
      <c r="I10" s="261"/>
      <c r="J10" s="269"/>
      <c r="K10" s="285"/>
    </row>
    <row r="11" spans="1:11" ht="27.95" customHeight="1" x14ac:dyDescent="0.25">
      <c r="B11" s="261" t="s">
        <v>684</v>
      </c>
      <c r="C11" s="261"/>
      <c r="D11" s="262"/>
      <c r="E11" s="277"/>
      <c r="F11" s="269"/>
      <c r="G11" s="261"/>
      <c r="H11" s="269"/>
      <c r="I11" s="261"/>
      <c r="J11" s="269"/>
      <c r="K11" s="285"/>
    </row>
    <row r="12" spans="1:11" ht="27.95" customHeight="1" x14ac:dyDescent="0.25">
      <c r="B12" s="261" t="s">
        <v>685</v>
      </c>
      <c r="C12" s="261"/>
      <c r="D12" s="262"/>
      <c r="E12" s="277"/>
      <c r="F12" s="269"/>
      <c r="G12" s="261"/>
      <c r="H12" s="269"/>
      <c r="I12" s="261"/>
      <c r="J12" s="269"/>
      <c r="K12" s="285"/>
    </row>
    <row r="13" spans="1:11" ht="28.5" customHeight="1" x14ac:dyDescent="0.25">
      <c r="B13" s="261" t="s">
        <v>686</v>
      </c>
      <c r="C13" s="261"/>
      <c r="D13" s="262"/>
      <c r="E13" s="277"/>
      <c r="F13" s="269"/>
      <c r="G13" s="261"/>
      <c r="H13" s="269"/>
      <c r="I13" s="261"/>
      <c r="J13" s="269"/>
      <c r="K13" s="285"/>
    </row>
    <row r="14" spans="1:11" ht="39" x14ac:dyDescent="0.25">
      <c r="A14" s="278" t="s">
        <v>782</v>
      </c>
      <c r="B14" s="261" t="s">
        <v>687</v>
      </c>
      <c r="C14" s="261"/>
      <c r="D14" s="262"/>
      <c r="E14" s="277"/>
      <c r="F14" s="269"/>
      <c r="G14" s="261"/>
      <c r="H14" s="269"/>
      <c r="I14" s="261"/>
      <c r="J14" s="269"/>
      <c r="K14" s="285"/>
    </row>
    <row r="15" spans="1:11" ht="28.5" customHeight="1" x14ac:dyDescent="0.25">
      <c r="B15" s="261" t="s">
        <v>99</v>
      </c>
      <c r="C15" s="261"/>
      <c r="D15" s="262"/>
      <c r="E15" s="277"/>
      <c r="F15" s="269"/>
      <c r="G15" s="261"/>
      <c r="H15" s="269"/>
      <c r="I15" s="261"/>
      <c r="J15" s="269"/>
      <c r="K15" s="285"/>
    </row>
    <row r="16" spans="1:11" ht="28.5" customHeight="1" x14ac:dyDescent="0.25">
      <c r="B16" s="261" t="s">
        <v>102</v>
      </c>
      <c r="C16" s="261"/>
      <c r="D16" s="262"/>
      <c r="E16" s="277"/>
      <c r="F16" s="269"/>
      <c r="G16" s="261"/>
      <c r="H16" s="269"/>
      <c r="I16" s="261"/>
      <c r="J16" s="269"/>
      <c r="K16" s="285"/>
    </row>
    <row r="17" spans="2:11" ht="27.95" customHeight="1" x14ac:dyDescent="0.25">
      <c r="B17" s="261" t="s">
        <v>105</v>
      </c>
      <c r="C17" s="261"/>
      <c r="D17" s="262"/>
      <c r="E17" s="277"/>
      <c r="F17" s="269"/>
      <c r="G17" s="261"/>
      <c r="H17" s="269"/>
      <c r="I17" s="261"/>
      <c r="J17" s="269"/>
      <c r="K17" s="285"/>
    </row>
    <row r="18" spans="2:11" ht="27.95" customHeight="1" x14ac:dyDescent="0.25">
      <c r="B18" s="261" t="s">
        <v>1114</v>
      </c>
      <c r="C18" s="261"/>
      <c r="D18" s="262"/>
      <c r="E18" s="277"/>
      <c r="F18" s="269"/>
      <c r="G18" s="261"/>
      <c r="H18" s="269"/>
      <c r="I18" s="261"/>
      <c r="J18" s="269"/>
      <c r="K18" s="285"/>
    </row>
    <row r="19" spans="2:11" ht="27.95" customHeight="1" x14ac:dyDescent="0.25">
      <c r="B19" s="261" t="s">
        <v>1116</v>
      </c>
      <c r="C19" s="261"/>
      <c r="D19" s="262"/>
      <c r="E19" s="277"/>
      <c r="F19" s="269"/>
      <c r="G19" s="261"/>
      <c r="H19" s="269"/>
      <c r="I19" s="261"/>
      <c r="J19" s="269"/>
      <c r="K19" s="285"/>
    </row>
    <row r="20" spans="2:11" ht="27.95" customHeight="1" x14ac:dyDescent="0.25">
      <c r="B20" s="261" t="s">
        <v>1118</v>
      </c>
      <c r="C20" s="261"/>
      <c r="D20" s="262"/>
      <c r="E20" s="277"/>
      <c r="F20" s="269"/>
      <c r="G20" s="261"/>
      <c r="H20" s="269"/>
      <c r="I20" s="261"/>
      <c r="J20" s="269"/>
      <c r="K20" s="285"/>
    </row>
    <row r="21" spans="2:11" ht="27.95" customHeight="1" x14ac:dyDescent="0.25">
      <c r="B21" s="261" t="s">
        <v>576</v>
      </c>
      <c r="C21" s="261"/>
      <c r="D21" s="262"/>
      <c r="E21" s="277"/>
      <c r="F21" s="269"/>
      <c r="G21" s="261"/>
      <c r="H21" s="269"/>
      <c r="I21" s="261"/>
      <c r="J21" s="269"/>
      <c r="K21" s="285"/>
    </row>
    <row r="22" spans="2:11" ht="27.95" customHeight="1" thickBot="1" x14ac:dyDescent="0.3">
      <c r="B22" s="257"/>
      <c r="C22" s="272"/>
      <c r="D22" s="323" t="s">
        <v>560</v>
      </c>
      <c r="E22" s="257"/>
      <c r="F22" s="282"/>
      <c r="G22" s="257"/>
      <c r="H22" s="282"/>
      <c r="I22" s="257"/>
      <c r="J22" s="282"/>
      <c r="K22" s="285"/>
    </row>
    <row r="23" spans="2:11" ht="15.95" customHeight="1" thickTop="1" x14ac:dyDescent="0.25">
      <c r="B23" s="334"/>
      <c r="G23" s="254" t="s">
        <v>226</v>
      </c>
      <c r="I23" s="254" t="s">
        <v>227</v>
      </c>
    </row>
    <row r="24" spans="2:11" x14ac:dyDescent="0.25">
      <c r="B24" s="334"/>
      <c r="C24" s="334"/>
    </row>
    <row r="25" spans="2:11" x14ac:dyDescent="0.25">
      <c r="B25" s="334"/>
      <c r="C25" s="334"/>
    </row>
    <row r="26" spans="2:11" x14ac:dyDescent="0.25">
      <c r="C26" s="334"/>
    </row>
    <row r="27" spans="2:11" x14ac:dyDescent="0.25">
      <c r="C27" s="334"/>
      <c r="G27" s="253" t="s">
        <v>232</v>
      </c>
    </row>
    <row r="28" spans="2:11" x14ac:dyDescent="0.25">
      <c r="B28" s="334"/>
    </row>
  </sheetData>
  <mergeCells count="1">
    <mergeCell ref="A1:J1"/>
  </mergeCells>
  <phoneticPr fontId="0" type="noConversion"/>
  <pageMargins left="0.5" right="0.5" top="0.25" bottom="0.5" header="0.25" footer="0.25"/>
  <pageSetup paperSize="5" scale="91" orientation="landscape" horizontalDpi="360" r:id="rId1"/>
  <headerFooter alignWithMargins="0">
    <oddFooter>&amp;C&amp;A</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86">
    <pageSetUpPr fitToPage="1"/>
  </sheetPr>
  <dimension ref="A1:T26"/>
  <sheetViews>
    <sheetView defaultGridColor="0" colorId="22" zoomScale="87" workbookViewId="0">
      <selection activeCell="B2" sqref="B2"/>
    </sheetView>
  </sheetViews>
  <sheetFormatPr defaultColWidth="9.625" defaultRowHeight="15.75" x14ac:dyDescent="0.25"/>
  <cols>
    <col min="1" max="1" width="3.625" style="251" customWidth="1"/>
    <col min="2" max="2" width="9.625" style="251"/>
    <col min="3" max="3" width="16.625" style="251" customWidth="1"/>
    <col min="4" max="4" width="10.625" style="251" customWidth="1"/>
    <col min="5" max="5" width="12.625" style="251" customWidth="1"/>
    <col min="6" max="6" width="4.625" style="251" customWidth="1"/>
    <col min="7" max="7" width="12.625" style="251" customWidth="1"/>
    <col min="8" max="8" width="4.625" style="251" customWidth="1"/>
    <col min="9" max="9" width="13.25" style="251" customWidth="1"/>
    <col min="10" max="10" width="4.625" style="251" customWidth="1"/>
    <col min="11" max="11" width="12.625" style="251" customWidth="1"/>
    <col min="12" max="12" width="4.625" style="251" customWidth="1"/>
    <col min="13" max="13" width="12.625" style="251" customWidth="1"/>
    <col min="14" max="14" width="4.625" style="251" customWidth="1"/>
    <col min="15" max="15" width="12.625" style="251" customWidth="1"/>
    <col min="16" max="16" width="4.625" style="251" customWidth="1"/>
    <col min="17" max="17" width="12.625" style="251" customWidth="1"/>
    <col min="18" max="18" width="4.625" style="251" customWidth="1"/>
    <col min="19" max="19" width="12.625" style="251" customWidth="1"/>
    <col min="20" max="20" width="4.625" style="251" customWidth="1"/>
    <col min="21" max="16384" width="9.625" style="251"/>
  </cols>
  <sheetData>
    <row r="1" spans="1:20" ht="30" x14ac:dyDescent="0.4">
      <c r="J1" s="255" t="s">
        <v>167</v>
      </c>
    </row>
    <row r="2" spans="1:20" ht="16.5" thickBot="1" x14ac:dyDescent="0.3">
      <c r="B2" s="257"/>
      <c r="C2" s="257"/>
      <c r="D2" s="257"/>
      <c r="E2" s="257"/>
      <c r="F2" s="257"/>
      <c r="G2" s="257"/>
      <c r="H2" s="257"/>
      <c r="I2" s="257"/>
      <c r="J2" s="257"/>
      <c r="K2" s="257"/>
      <c r="L2" s="257"/>
      <c r="M2" s="257"/>
      <c r="N2" s="257"/>
      <c r="O2" s="257"/>
      <c r="P2" s="257"/>
      <c r="Q2" s="257"/>
      <c r="R2" s="257"/>
      <c r="S2" s="257"/>
      <c r="T2" s="257"/>
    </row>
    <row r="3" spans="1:20" ht="16.5" thickTop="1" x14ac:dyDescent="0.25">
      <c r="D3" s="258"/>
      <c r="H3" s="258"/>
      <c r="J3" s="258"/>
      <c r="L3" s="258"/>
      <c r="N3" s="258"/>
      <c r="P3" s="258"/>
      <c r="T3" s="270"/>
    </row>
    <row r="4" spans="1:20" x14ac:dyDescent="0.25">
      <c r="C4" s="254" t="s">
        <v>848</v>
      </c>
      <c r="D4" s="258"/>
      <c r="F4" s="465" t="s">
        <v>1482</v>
      </c>
      <c r="H4" s="258"/>
      <c r="J4" s="258"/>
      <c r="L4" s="258"/>
      <c r="N4" s="258"/>
      <c r="P4" s="258"/>
      <c r="R4" s="465" t="s">
        <v>1510</v>
      </c>
      <c r="T4" s="270"/>
    </row>
    <row r="5" spans="1:20" x14ac:dyDescent="0.25">
      <c r="C5" s="254" t="s">
        <v>849</v>
      </c>
      <c r="D5" s="258"/>
      <c r="E5" s="261"/>
      <c r="F5" s="261"/>
      <c r="G5" s="261"/>
      <c r="H5" s="262"/>
      <c r="I5" s="465" t="s">
        <v>1391</v>
      </c>
      <c r="J5" s="258"/>
      <c r="L5" s="258"/>
      <c r="M5" s="254" t="s">
        <v>1056</v>
      </c>
      <c r="N5" s="258"/>
      <c r="O5" s="254" t="s">
        <v>850</v>
      </c>
      <c r="P5" s="258"/>
      <c r="Q5" s="261"/>
      <c r="R5" s="261"/>
      <c r="S5" s="261"/>
      <c r="T5" s="328"/>
    </row>
    <row r="6" spans="1:20" x14ac:dyDescent="0.25">
      <c r="C6" s="254" t="s">
        <v>851</v>
      </c>
      <c r="D6" s="258"/>
      <c r="E6" s="254" t="s">
        <v>566</v>
      </c>
      <c r="F6" s="258"/>
      <c r="G6" s="254" t="s">
        <v>467</v>
      </c>
      <c r="H6" s="258"/>
      <c r="I6" s="254" t="s">
        <v>850</v>
      </c>
      <c r="J6" s="258"/>
      <c r="L6" s="258"/>
      <c r="N6" s="258"/>
      <c r="O6" s="254" t="s">
        <v>541</v>
      </c>
      <c r="P6" s="258"/>
      <c r="Q6" s="254" t="s">
        <v>566</v>
      </c>
      <c r="R6" s="258"/>
      <c r="S6" s="254" t="s">
        <v>467</v>
      </c>
      <c r="T6" s="270"/>
    </row>
    <row r="7" spans="1:20" ht="16.5" thickBot="1" x14ac:dyDescent="0.3">
      <c r="B7" s="257"/>
      <c r="C7" s="257"/>
      <c r="D7" s="259"/>
      <c r="E7" s="257"/>
      <c r="F7" s="259"/>
      <c r="G7" s="257"/>
      <c r="H7" s="259"/>
      <c r="I7" s="257"/>
      <c r="J7" s="259"/>
      <c r="K7" s="257"/>
      <c r="L7" s="259"/>
      <c r="M7" s="257"/>
      <c r="N7" s="259"/>
      <c r="O7" s="257"/>
      <c r="P7" s="259"/>
      <c r="Q7" s="257"/>
      <c r="R7" s="259"/>
      <c r="S7" s="257"/>
      <c r="T7" s="273"/>
    </row>
    <row r="8" spans="1:20" ht="28.9" customHeight="1" thickTop="1" x14ac:dyDescent="0.25">
      <c r="B8" s="261"/>
      <c r="C8" s="261"/>
      <c r="D8" s="262"/>
      <c r="E8" s="261"/>
      <c r="F8" s="269"/>
      <c r="G8" s="261"/>
      <c r="H8" s="269"/>
      <c r="I8" s="261"/>
      <c r="J8" s="269"/>
      <c r="K8" s="261"/>
      <c r="L8" s="269"/>
      <c r="M8" s="261"/>
      <c r="N8" s="269"/>
      <c r="O8" s="261"/>
      <c r="P8" s="269"/>
      <c r="Q8" s="261"/>
      <c r="R8" s="269"/>
      <c r="S8" s="328"/>
      <c r="T8" s="328"/>
    </row>
    <row r="9" spans="1:20" ht="28.9" customHeight="1" x14ac:dyDescent="0.25">
      <c r="B9" s="261"/>
      <c r="C9" s="261"/>
      <c r="D9" s="262"/>
      <c r="E9" s="261"/>
      <c r="F9" s="269"/>
      <c r="G9" s="261"/>
      <c r="H9" s="269"/>
      <c r="I9" s="261"/>
      <c r="J9" s="269"/>
      <c r="K9" s="261"/>
      <c r="L9" s="269"/>
      <c r="M9" s="261"/>
      <c r="N9" s="269"/>
      <c r="O9" s="261"/>
      <c r="P9" s="269"/>
      <c r="Q9" s="261"/>
      <c r="R9" s="269"/>
      <c r="S9" s="328"/>
      <c r="T9" s="328"/>
    </row>
    <row r="10" spans="1:20" ht="28.9" customHeight="1" x14ac:dyDescent="0.25">
      <c r="B10" s="261"/>
      <c r="C10" s="261"/>
      <c r="D10" s="262"/>
      <c r="E10" s="261"/>
      <c r="F10" s="269"/>
      <c r="G10" s="261"/>
      <c r="H10" s="269"/>
      <c r="I10" s="261"/>
      <c r="J10" s="269"/>
      <c r="K10" s="261"/>
      <c r="L10" s="269"/>
      <c r="M10" s="261"/>
      <c r="N10" s="269"/>
      <c r="O10" s="261"/>
      <c r="P10" s="269"/>
      <c r="Q10" s="261"/>
      <c r="R10" s="269"/>
      <c r="S10" s="328"/>
      <c r="T10" s="328"/>
    </row>
    <row r="11" spans="1:20" ht="28.9" customHeight="1" x14ac:dyDescent="0.25">
      <c r="B11" s="261"/>
      <c r="C11" s="261"/>
      <c r="D11" s="262"/>
      <c r="E11" s="261"/>
      <c r="F11" s="269"/>
      <c r="G11" s="261"/>
      <c r="H11" s="269"/>
      <c r="I11" s="261"/>
      <c r="J11" s="269"/>
      <c r="K11" s="261"/>
      <c r="L11" s="269"/>
      <c r="M11" s="261"/>
      <c r="N11" s="269"/>
      <c r="O11" s="261"/>
      <c r="P11" s="269"/>
      <c r="Q11" s="261"/>
      <c r="R11" s="269"/>
      <c r="S11" s="328"/>
      <c r="T11" s="328"/>
    </row>
    <row r="12" spans="1:20" ht="28.9" customHeight="1" x14ac:dyDescent="0.25">
      <c r="B12" s="261"/>
      <c r="C12" s="261"/>
      <c r="D12" s="262"/>
      <c r="E12" s="261"/>
      <c r="F12" s="269"/>
      <c r="G12" s="261"/>
      <c r="H12" s="269"/>
      <c r="I12" s="261"/>
      <c r="J12" s="269"/>
      <c r="K12" s="261"/>
      <c r="L12" s="269"/>
      <c r="M12" s="261"/>
      <c r="N12" s="269"/>
      <c r="O12" s="261"/>
      <c r="P12" s="269"/>
      <c r="Q12" s="261"/>
      <c r="R12" s="269"/>
      <c r="S12" s="328"/>
      <c r="T12" s="328"/>
    </row>
    <row r="13" spans="1:20" ht="28.9" customHeight="1" x14ac:dyDescent="0.25">
      <c r="B13" s="261"/>
      <c r="C13" s="261"/>
      <c r="D13" s="262"/>
      <c r="E13" s="261"/>
      <c r="F13" s="269"/>
      <c r="G13" s="261"/>
      <c r="H13" s="269"/>
      <c r="I13" s="261"/>
      <c r="J13" s="269"/>
      <c r="K13" s="261"/>
      <c r="L13" s="269"/>
      <c r="M13" s="261"/>
      <c r="N13" s="269"/>
      <c r="O13" s="261"/>
      <c r="P13" s="269"/>
      <c r="Q13" s="261"/>
      <c r="R13" s="269"/>
      <c r="S13" s="328"/>
      <c r="T13" s="328"/>
    </row>
    <row r="14" spans="1:20" ht="35.25" x14ac:dyDescent="0.25">
      <c r="A14" s="278" t="s">
        <v>783</v>
      </c>
      <c r="B14" s="261"/>
      <c r="C14" s="261"/>
      <c r="D14" s="262"/>
      <c r="E14" s="261"/>
      <c r="F14" s="269"/>
      <c r="G14" s="261"/>
      <c r="H14" s="269"/>
      <c r="I14" s="261"/>
      <c r="J14" s="269"/>
      <c r="K14" s="261"/>
      <c r="L14" s="269"/>
      <c r="M14" s="261"/>
      <c r="N14" s="269"/>
      <c r="O14" s="261"/>
      <c r="P14" s="269"/>
      <c r="Q14" s="261"/>
      <c r="R14" s="269"/>
      <c r="S14" s="328"/>
      <c r="T14" s="328"/>
    </row>
    <row r="15" spans="1:20" ht="28.5" customHeight="1" x14ac:dyDescent="0.25">
      <c r="B15" s="261"/>
      <c r="C15" s="261"/>
      <c r="D15" s="262"/>
      <c r="E15" s="261"/>
      <c r="F15" s="269"/>
      <c r="G15" s="261"/>
      <c r="H15" s="269"/>
      <c r="I15" s="261"/>
      <c r="J15" s="269"/>
      <c r="K15" s="261"/>
      <c r="L15" s="269"/>
      <c r="M15" s="261"/>
      <c r="N15" s="269"/>
      <c r="O15" s="261"/>
      <c r="P15" s="269"/>
      <c r="Q15" s="261"/>
      <c r="R15" s="269"/>
      <c r="S15" s="328"/>
      <c r="T15" s="328"/>
    </row>
    <row r="16" spans="1:20" ht="28.9" customHeight="1" x14ac:dyDescent="0.25">
      <c r="B16" s="261"/>
      <c r="C16" s="261"/>
      <c r="D16" s="262"/>
      <c r="E16" s="261"/>
      <c r="F16" s="269"/>
      <c r="G16" s="261"/>
      <c r="H16" s="269"/>
      <c r="I16" s="261"/>
      <c r="J16" s="269"/>
      <c r="K16" s="261"/>
      <c r="L16" s="269"/>
      <c r="M16" s="261"/>
      <c r="N16" s="269"/>
      <c r="O16" s="261"/>
      <c r="P16" s="269"/>
      <c r="Q16" s="261"/>
      <c r="R16" s="269"/>
      <c r="S16" s="328"/>
      <c r="T16" s="328"/>
    </row>
    <row r="17" spans="2:20" ht="28.9" customHeight="1" x14ac:dyDescent="0.25">
      <c r="B17" s="261"/>
      <c r="C17" s="261"/>
      <c r="D17" s="262"/>
      <c r="E17" s="261"/>
      <c r="F17" s="269"/>
      <c r="G17" s="261"/>
      <c r="H17" s="269"/>
      <c r="I17" s="261"/>
      <c r="J17" s="269"/>
      <c r="K17" s="261"/>
      <c r="L17" s="269"/>
      <c r="M17" s="261"/>
      <c r="N17" s="269"/>
      <c r="O17" s="261"/>
      <c r="P17" s="269"/>
      <c r="Q17" s="261"/>
      <c r="R17" s="269"/>
      <c r="S17" s="328"/>
      <c r="T17" s="328"/>
    </row>
    <row r="18" spans="2:20" ht="28.9" customHeight="1" x14ac:dyDescent="0.25">
      <c r="B18" s="261"/>
      <c r="C18" s="261"/>
      <c r="D18" s="262"/>
      <c r="E18" s="261"/>
      <c r="F18" s="269"/>
      <c r="G18" s="261"/>
      <c r="H18" s="269"/>
      <c r="I18" s="261"/>
      <c r="J18" s="269"/>
      <c r="K18" s="261"/>
      <c r="L18" s="269"/>
      <c r="M18" s="261"/>
      <c r="N18" s="269"/>
      <c r="O18" s="261"/>
      <c r="P18" s="269"/>
      <c r="Q18" s="261"/>
      <c r="R18" s="269"/>
      <c r="S18" s="328"/>
      <c r="T18" s="328"/>
    </row>
    <row r="19" spans="2:20" ht="28.9" customHeight="1" x14ac:dyDescent="0.25">
      <c r="B19" s="261"/>
      <c r="C19" s="261"/>
      <c r="D19" s="262"/>
      <c r="E19" s="261"/>
      <c r="F19" s="269"/>
      <c r="G19" s="261"/>
      <c r="H19" s="269"/>
      <c r="I19" s="261"/>
      <c r="J19" s="269"/>
      <c r="K19" s="261"/>
      <c r="L19" s="269"/>
      <c r="M19" s="261"/>
      <c r="N19" s="269"/>
      <c r="O19" s="261"/>
      <c r="P19" s="269"/>
      <c r="Q19" s="261"/>
      <c r="R19" s="269"/>
      <c r="S19" s="328"/>
      <c r="T19" s="328"/>
    </row>
    <row r="20" spans="2:20" ht="28.9" customHeight="1" x14ac:dyDescent="0.25">
      <c r="B20" s="261"/>
      <c r="C20" s="261"/>
      <c r="D20" s="262"/>
      <c r="E20" s="261"/>
      <c r="F20" s="269"/>
      <c r="G20" s="261"/>
      <c r="H20" s="269"/>
      <c r="I20" s="261"/>
      <c r="J20" s="269"/>
      <c r="K20" s="261"/>
      <c r="L20" s="269"/>
      <c r="M20" s="261"/>
      <c r="N20" s="269"/>
      <c r="O20" s="261"/>
      <c r="P20" s="269"/>
      <c r="Q20" s="261"/>
      <c r="R20" s="269"/>
      <c r="S20" s="328"/>
      <c r="T20" s="328"/>
    </row>
    <row r="21" spans="2:20" ht="28.9" customHeight="1" x14ac:dyDescent="0.25">
      <c r="B21" s="261"/>
      <c r="C21" s="261"/>
      <c r="D21" s="262"/>
      <c r="E21" s="261"/>
      <c r="F21" s="269"/>
      <c r="G21" s="261"/>
      <c r="H21" s="269"/>
      <c r="I21" s="261"/>
      <c r="J21" s="269"/>
      <c r="K21" s="261"/>
      <c r="L21" s="269"/>
      <c r="M21" s="261"/>
      <c r="N21" s="269"/>
      <c r="O21" s="261"/>
      <c r="P21" s="269"/>
      <c r="Q21" s="261"/>
      <c r="R21" s="269"/>
      <c r="S21" s="328"/>
      <c r="T21" s="328"/>
    </row>
    <row r="22" spans="2:20" ht="28.9" customHeight="1" x14ac:dyDescent="0.25">
      <c r="B22" s="261"/>
      <c r="C22" s="261"/>
      <c r="D22" s="262"/>
      <c r="E22" s="261"/>
      <c r="F22" s="269"/>
      <c r="G22" s="261"/>
      <c r="H22" s="269"/>
      <c r="I22" s="261"/>
      <c r="J22" s="269"/>
      <c r="K22" s="261"/>
      <c r="L22" s="269"/>
      <c r="M22" s="261"/>
      <c r="N22" s="269"/>
      <c r="O22" s="261"/>
      <c r="P22" s="269"/>
      <c r="Q22" s="261"/>
      <c r="R22" s="269"/>
      <c r="S22" s="328"/>
      <c r="T22" s="328"/>
    </row>
    <row r="23" spans="2:20" ht="28.9" customHeight="1" x14ac:dyDescent="0.25">
      <c r="B23" s="261"/>
      <c r="C23" s="261"/>
      <c r="D23" s="262"/>
      <c r="E23" s="261"/>
      <c r="F23" s="269"/>
      <c r="G23" s="261"/>
      <c r="H23" s="269"/>
      <c r="I23" s="261"/>
      <c r="J23" s="269"/>
      <c r="K23" s="261"/>
      <c r="L23" s="269"/>
      <c r="M23" s="261"/>
      <c r="N23" s="269"/>
      <c r="O23" s="261"/>
      <c r="P23" s="269"/>
      <c r="Q23" s="261"/>
      <c r="R23" s="269"/>
      <c r="S23" s="328"/>
      <c r="T23" s="328"/>
    </row>
    <row r="24" spans="2:20" ht="28.9" customHeight="1" x14ac:dyDescent="0.25">
      <c r="B24" s="261"/>
      <c r="C24" s="261"/>
      <c r="D24" s="262"/>
      <c r="E24" s="261"/>
      <c r="F24" s="269"/>
      <c r="G24" s="261"/>
      <c r="H24" s="269"/>
      <c r="I24" s="261"/>
      <c r="J24" s="269"/>
      <c r="K24" s="261"/>
      <c r="L24" s="269"/>
      <c r="M24" s="261"/>
      <c r="N24" s="269"/>
      <c r="O24" s="261"/>
      <c r="P24" s="269"/>
      <c r="Q24" s="261"/>
      <c r="R24" s="269"/>
      <c r="S24" s="328"/>
      <c r="T24" s="328"/>
    </row>
    <row r="25" spans="2:20" ht="28.9" customHeight="1" thickBot="1" x14ac:dyDescent="0.3">
      <c r="B25" s="257" t="s">
        <v>169</v>
      </c>
      <c r="C25" s="257"/>
      <c r="D25" s="323" t="s">
        <v>170</v>
      </c>
      <c r="E25" s="257"/>
      <c r="F25" s="282"/>
      <c r="G25" s="257"/>
      <c r="H25" s="282"/>
      <c r="I25" s="257"/>
      <c r="J25" s="282"/>
      <c r="K25" s="257"/>
      <c r="L25" s="282"/>
      <c r="M25" s="257"/>
      <c r="N25" s="282"/>
      <c r="O25" s="257"/>
      <c r="P25" s="282"/>
      <c r="Q25" s="257"/>
      <c r="R25" s="282"/>
      <c r="S25" s="273"/>
      <c r="T25" s="273"/>
    </row>
    <row r="26" spans="2:20" ht="16.5" thickTop="1" x14ac:dyDescent="0.25">
      <c r="B26" s="251" t="s">
        <v>171</v>
      </c>
    </row>
  </sheetData>
  <phoneticPr fontId="0" type="noConversion"/>
  <pageMargins left="0.5" right="0.5" top="0.5" bottom="0.5" header="0.5" footer="0.25"/>
  <pageSetup paperSize="5" scale="83" orientation="landscape" r:id="rId1"/>
  <headerFooter alignWithMargins="0">
    <oddFooter>&amp;C&amp;A</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87"/>
  <dimension ref="A1:J38"/>
  <sheetViews>
    <sheetView defaultGridColor="0" colorId="22" zoomScaleNormal="100" workbookViewId="0">
      <selection activeCell="A3" sqref="A3"/>
    </sheetView>
  </sheetViews>
  <sheetFormatPr defaultColWidth="9.625" defaultRowHeight="15.75" x14ac:dyDescent="0.25"/>
  <cols>
    <col min="1" max="1" width="5.625" style="251" customWidth="1"/>
    <col min="2" max="2" width="9.625" style="251"/>
    <col min="3" max="3" width="21.625" style="251" customWidth="1"/>
    <col min="4" max="4" width="9.625" style="251"/>
    <col min="5" max="5" width="3.625" style="251" customWidth="1"/>
    <col min="6" max="6" width="9.625" style="251"/>
    <col min="7" max="7" width="12.625" style="251" customWidth="1"/>
    <col min="8" max="8" width="4.625" style="251" customWidth="1"/>
    <col min="9" max="9" width="12.625" style="251" customWidth="1"/>
    <col min="10" max="10" width="4.625" style="251" customWidth="1"/>
    <col min="11" max="16384" width="9.625" style="251"/>
  </cols>
  <sheetData>
    <row r="1" spans="1:10" ht="30.75" thickBot="1" x14ac:dyDescent="0.45">
      <c r="C1" s="352"/>
      <c r="D1" s="279"/>
      <c r="E1" s="351" t="s">
        <v>784</v>
      </c>
    </row>
    <row r="2" spans="1:10" ht="22.9" customHeight="1" x14ac:dyDescent="0.3">
      <c r="E2" s="250" t="s">
        <v>173</v>
      </c>
    </row>
    <row r="3" spans="1:10" ht="16.5" thickBot="1" x14ac:dyDescent="0.3">
      <c r="A3" s="257"/>
      <c r="B3" s="257"/>
      <c r="C3" s="257"/>
      <c r="D3" s="257"/>
      <c r="E3" s="257"/>
      <c r="F3" s="257"/>
      <c r="G3" s="257"/>
      <c r="H3" s="257"/>
      <c r="I3" s="257"/>
      <c r="J3" s="257"/>
    </row>
    <row r="4" spans="1:10" ht="27" customHeight="1" thickTop="1" x14ac:dyDescent="0.25">
      <c r="F4" s="258"/>
      <c r="G4" s="254" t="s">
        <v>1034</v>
      </c>
      <c r="H4" s="258"/>
      <c r="I4" s="254" t="s">
        <v>1035</v>
      </c>
    </row>
    <row r="5" spans="1:10" ht="16.5" thickBot="1" x14ac:dyDescent="0.3">
      <c r="A5" s="257"/>
      <c r="B5" s="257"/>
      <c r="C5" s="257"/>
      <c r="D5" s="257"/>
      <c r="E5" s="257"/>
      <c r="F5" s="259"/>
      <c r="G5" s="257"/>
      <c r="H5" s="259"/>
      <c r="I5" s="257"/>
      <c r="J5" s="257"/>
    </row>
    <row r="6" spans="1:10" ht="28.9" customHeight="1" thickTop="1" x14ac:dyDescent="0.25">
      <c r="A6" s="468" t="s">
        <v>1334</v>
      </c>
      <c r="B6" s="261"/>
      <c r="C6" s="261"/>
      <c r="D6" s="261"/>
      <c r="E6" s="261"/>
      <c r="F6" s="262"/>
      <c r="G6" s="274" t="s">
        <v>118</v>
      </c>
      <c r="H6" s="275" t="s">
        <v>1010</v>
      </c>
      <c r="I6" s="261"/>
      <c r="J6" s="265"/>
    </row>
    <row r="7" spans="1:10" ht="28.9" customHeight="1" x14ac:dyDescent="0.25">
      <c r="A7" s="468" t="s">
        <v>1422</v>
      </c>
      <c r="B7" s="261"/>
      <c r="C7" s="261"/>
      <c r="D7" s="261"/>
      <c r="E7" s="261"/>
      <c r="F7" s="262"/>
      <c r="G7" s="274" t="s">
        <v>118</v>
      </c>
      <c r="H7" s="275" t="s">
        <v>1010</v>
      </c>
      <c r="I7" s="261"/>
      <c r="J7" s="265"/>
    </row>
    <row r="8" spans="1:10" ht="28.9" customHeight="1" x14ac:dyDescent="0.25">
      <c r="A8" s="261"/>
      <c r="B8" s="261"/>
      <c r="C8" s="261"/>
      <c r="D8" s="261"/>
      <c r="E8" s="261"/>
      <c r="F8" s="262"/>
      <c r="G8" s="274" t="s">
        <v>118</v>
      </c>
      <c r="H8" s="275" t="s">
        <v>1010</v>
      </c>
      <c r="I8" s="261"/>
      <c r="J8" s="265"/>
    </row>
    <row r="9" spans="1:10" ht="15" customHeight="1" x14ac:dyDescent="0.25">
      <c r="A9" s="251" t="s">
        <v>382</v>
      </c>
      <c r="F9" s="258"/>
      <c r="H9" s="355"/>
      <c r="J9" s="285"/>
    </row>
    <row r="10" spans="1:10" x14ac:dyDescent="0.25">
      <c r="A10" s="261"/>
      <c r="B10" s="261" t="s">
        <v>383</v>
      </c>
      <c r="C10" s="261"/>
      <c r="D10" s="261"/>
      <c r="E10" s="261"/>
      <c r="F10" s="262"/>
      <c r="G10" s="274" t="s">
        <v>118</v>
      </c>
      <c r="H10" s="275" t="s">
        <v>1010</v>
      </c>
      <c r="I10" s="261"/>
      <c r="J10" s="265"/>
    </row>
    <row r="11" spans="1:10" ht="28.9" customHeight="1" x14ac:dyDescent="0.25">
      <c r="A11" s="261"/>
      <c r="B11" s="261"/>
      <c r="C11" s="261"/>
      <c r="D11" s="261"/>
      <c r="E11" s="261"/>
      <c r="F11" s="262"/>
      <c r="G11" s="261"/>
      <c r="H11" s="269"/>
      <c r="I11" s="261"/>
      <c r="J11" s="265"/>
    </row>
    <row r="12" spans="1:10" ht="28.9" customHeight="1" x14ac:dyDescent="0.25">
      <c r="A12" s="261" t="s">
        <v>385</v>
      </c>
      <c r="B12" s="261"/>
      <c r="C12" s="261"/>
      <c r="D12" s="261"/>
      <c r="E12" s="261"/>
      <c r="F12" s="262"/>
      <c r="G12" s="274" t="s">
        <v>118</v>
      </c>
      <c r="H12" s="275" t="s">
        <v>1010</v>
      </c>
      <c r="I12" s="274" t="s">
        <v>118</v>
      </c>
      <c r="J12" s="266" t="s">
        <v>1010</v>
      </c>
    </row>
    <row r="13" spans="1:10" ht="28.9" customHeight="1" x14ac:dyDescent="0.25">
      <c r="A13" s="261"/>
      <c r="B13" s="261"/>
      <c r="C13" s="261"/>
      <c r="D13" s="261"/>
      <c r="E13" s="261"/>
      <c r="F13" s="262"/>
      <c r="G13" s="261"/>
      <c r="H13" s="269"/>
      <c r="I13" s="274" t="s">
        <v>118</v>
      </c>
      <c r="J13" s="266" t="s">
        <v>1010</v>
      </c>
    </row>
    <row r="14" spans="1:10" ht="28.5" customHeight="1" x14ac:dyDescent="0.25">
      <c r="A14" s="261"/>
      <c r="B14" s="261"/>
      <c r="C14" s="261"/>
      <c r="D14" s="261"/>
      <c r="E14" s="261"/>
      <c r="F14" s="262"/>
      <c r="G14" s="261"/>
      <c r="H14" s="269"/>
      <c r="I14" s="274" t="s">
        <v>118</v>
      </c>
      <c r="J14" s="266" t="s">
        <v>1010</v>
      </c>
    </row>
    <row r="15" spans="1:10" ht="28.5" customHeight="1" x14ac:dyDescent="0.25">
      <c r="A15" s="261"/>
      <c r="B15" s="261"/>
      <c r="C15" s="261"/>
      <c r="D15" s="261"/>
      <c r="E15" s="261"/>
      <c r="F15" s="262"/>
      <c r="G15" s="261"/>
      <c r="H15" s="269"/>
      <c r="I15" s="274" t="s">
        <v>118</v>
      </c>
      <c r="J15" s="266" t="s">
        <v>1010</v>
      </c>
    </row>
    <row r="16" spans="1:10" ht="28.9" customHeight="1" x14ac:dyDescent="0.25">
      <c r="A16" s="261"/>
      <c r="B16" s="261"/>
      <c r="C16" s="261"/>
      <c r="D16" s="261"/>
      <c r="E16" s="261"/>
      <c r="F16" s="262"/>
      <c r="G16" s="261"/>
      <c r="H16" s="269"/>
      <c r="I16" s="274" t="s">
        <v>118</v>
      </c>
      <c r="J16" s="266" t="s">
        <v>1010</v>
      </c>
    </row>
    <row r="17" spans="1:10" ht="28.9" customHeight="1" x14ac:dyDescent="0.25">
      <c r="A17" s="261"/>
      <c r="B17" s="261"/>
      <c r="C17" s="261"/>
      <c r="D17" s="261"/>
      <c r="E17" s="261"/>
      <c r="F17" s="262"/>
      <c r="G17" s="261"/>
      <c r="H17" s="269"/>
      <c r="I17" s="274" t="s">
        <v>118</v>
      </c>
      <c r="J17" s="266" t="s">
        <v>1010</v>
      </c>
    </row>
    <row r="18" spans="1:10" ht="28.9" customHeight="1" x14ac:dyDescent="0.25">
      <c r="A18" s="261"/>
      <c r="B18" s="261"/>
      <c r="C18" s="261"/>
      <c r="D18" s="261"/>
      <c r="E18" s="261"/>
      <c r="F18" s="262"/>
      <c r="G18" s="261"/>
      <c r="H18" s="269"/>
      <c r="I18" s="274" t="s">
        <v>118</v>
      </c>
      <c r="J18" s="266" t="s">
        <v>1010</v>
      </c>
    </row>
    <row r="19" spans="1:10" ht="28.9" customHeight="1" x14ac:dyDescent="0.25">
      <c r="A19" s="261"/>
      <c r="B19" s="261"/>
      <c r="C19" s="261"/>
      <c r="D19" s="261"/>
      <c r="E19" s="261"/>
      <c r="F19" s="262"/>
      <c r="G19" s="261"/>
      <c r="H19" s="269"/>
      <c r="I19" s="274" t="s">
        <v>118</v>
      </c>
      <c r="J19" s="266" t="s">
        <v>1010</v>
      </c>
    </row>
    <row r="20" spans="1:10" ht="28.9" customHeight="1" x14ac:dyDescent="0.25">
      <c r="A20" s="261" t="s">
        <v>386</v>
      </c>
      <c r="B20" s="261"/>
      <c r="C20" s="261"/>
      <c r="D20" s="261"/>
      <c r="E20" s="261"/>
      <c r="F20" s="262"/>
      <c r="G20" s="261"/>
      <c r="H20" s="269"/>
      <c r="I20" s="274" t="s">
        <v>118</v>
      </c>
      <c r="J20" s="266" t="s">
        <v>1010</v>
      </c>
    </row>
    <row r="21" spans="1:10" ht="28.9" customHeight="1" x14ac:dyDescent="0.25">
      <c r="A21" s="261"/>
      <c r="B21" s="261"/>
      <c r="C21" s="261"/>
      <c r="D21" s="261"/>
      <c r="E21" s="261"/>
      <c r="F21" s="262"/>
      <c r="G21" s="261"/>
      <c r="H21" s="269"/>
      <c r="I21" s="274" t="s">
        <v>118</v>
      </c>
      <c r="J21" s="266" t="s">
        <v>1010</v>
      </c>
    </row>
    <row r="22" spans="1:10" ht="28.9" customHeight="1" thickBot="1" x14ac:dyDescent="0.3">
      <c r="A22" s="468" t="s">
        <v>1336</v>
      </c>
      <c r="B22" s="261"/>
      <c r="C22" s="261"/>
      <c r="D22" s="261"/>
      <c r="E22" s="261"/>
      <c r="F22" s="262"/>
      <c r="G22" s="279"/>
      <c r="H22" s="280"/>
      <c r="I22" s="387" t="s">
        <v>118</v>
      </c>
      <c r="J22" s="306" t="s">
        <v>1010</v>
      </c>
    </row>
    <row r="23" spans="1:10" ht="28.9" customHeight="1" thickBot="1" x14ac:dyDescent="0.3">
      <c r="B23" s="298"/>
      <c r="F23" s="258"/>
      <c r="G23" s="257"/>
      <c r="H23" s="282"/>
      <c r="I23" s="257"/>
      <c r="J23" s="295"/>
    </row>
    <row r="24" spans="1:10" ht="60" customHeight="1" thickTop="1" thickBot="1" x14ac:dyDescent="0.45">
      <c r="C24" s="352"/>
      <c r="D24" s="279"/>
      <c r="E24" s="351" t="s">
        <v>784</v>
      </c>
    </row>
    <row r="25" spans="1:10" ht="22.9" customHeight="1" x14ac:dyDescent="0.3">
      <c r="E25" s="250" t="s">
        <v>175</v>
      </c>
    </row>
    <row r="26" spans="1:10" ht="16.5" thickBot="1" x14ac:dyDescent="0.3">
      <c r="A26" s="257"/>
      <c r="B26" s="257"/>
      <c r="C26" s="257"/>
      <c r="D26" s="257"/>
      <c r="E26" s="257"/>
      <c r="F26" s="257"/>
      <c r="G26" s="257"/>
      <c r="H26" s="257"/>
      <c r="I26" s="257"/>
      <c r="J26" s="257"/>
    </row>
    <row r="27" spans="1:10" ht="27" customHeight="1" thickTop="1" x14ac:dyDescent="0.25">
      <c r="F27" s="258"/>
      <c r="G27" s="254" t="s">
        <v>1034</v>
      </c>
      <c r="H27" s="258"/>
      <c r="I27" s="254" t="s">
        <v>1035</v>
      </c>
    </row>
    <row r="28" spans="1:10" ht="16.5" thickBot="1" x14ac:dyDescent="0.3">
      <c r="A28" s="257"/>
      <c r="B28" s="257"/>
      <c r="C28" s="257"/>
      <c r="D28" s="257"/>
      <c r="E28" s="257"/>
      <c r="F28" s="259"/>
      <c r="G28" s="257"/>
      <c r="H28" s="259"/>
      <c r="I28" s="257"/>
      <c r="J28" s="257"/>
    </row>
    <row r="29" spans="1:10" ht="28.9" customHeight="1" thickTop="1" x14ac:dyDescent="0.25">
      <c r="A29" s="390" t="str">
        <f>A6</f>
        <v>Balance July 1, 2016</v>
      </c>
      <c r="B29" s="261"/>
      <c r="C29" s="261"/>
      <c r="D29" s="261"/>
      <c r="E29" s="261"/>
      <c r="F29" s="262"/>
      <c r="G29" s="274" t="s">
        <v>118</v>
      </c>
      <c r="H29" s="275" t="s">
        <v>1010</v>
      </c>
      <c r="I29" s="261"/>
      <c r="J29" s="265"/>
    </row>
    <row r="30" spans="1:10" ht="28.9" customHeight="1" x14ac:dyDescent="0.25">
      <c r="A30" s="468" t="s">
        <v>1511</v>
      </c>
      <c r="B30" s="261"/>
      <c r="C30" s="261"/>
      <c r="D30" s="261"/>
      <c r="E30" s="261"/>
      <c r="F30" s="262"/>
      <c r="G30" s="274" t="s">
        <v>118</v>
      </c>
      <c r="H30" s="275" t="s">
        <v>1010</v>
      </c>
      <c r="I30" s="261"/>
      <c r="J30" s="265"/>
    </row>
    <row r="31" spans="1:10" ht="28.9" customHeight="1" x14ac:dyDescent="0.25">
      <c r="A31" s="468" t="s">
        <v>1512</v>
      </c>
      <c r="B31" s="261"/>
      <c r="C31" s="261"/>
      <c r="D31" s="261"/>
      <c r="E31" s="261"/>
      <c r="F31" s="262"/>
      <c r="G31" s="274" t="s">
        <v>118</v>
      </c>
      <c r="H31" s="275" t="s">
        <v>1010</v>
      </c>
      <c r="I31" s="261"/>
      <c r="J31" s="265"/>
    </row>
    <row r="32" spans="1:10" ht="28.9" customHeight="1" x14ac:dyDescent="0.25">
      <c r="A32" s="261"/>
      <c r="B32" s="261"/>
      <c r="C32" s="261"/>
      <c r="D32" s="261"/>
      <c r="E32" s="261"/>
      <c r="F32" s="262"/>
      <c r="G32" s="261"/>
      <c r="H32" s="269"/>
      <c r="I32" s="261"/>
      <c r="J32" s="265"/>
    </row>
    <row r="33" spans="1:10" ht="28.9" customHeight="1" x14ac:dyDescent="0.25">
      <c r="A33" s="261" t="s">
        <v>386</v>
      </c>
      <c r="B33" s="261"/>
      <c r="C33" s="261"/>
      <c r="D33" s="261"/>
      <c r="E33" s="261"/>
      <c r="F33" s="262"/>
      <c r="G33" s="261"/>
      <c r="H33" s="269"/>
      <c r="I33" s="274" t="s">
        <v>118</v>
      </c>
      <c r="J33" s="266" t="s">
        <v>1010</v>
      </c>
    </row>
    <row r="34" spans="1:10" ht="28.9" customHeight="1" x14ac:dyDescent="0.25">
      <c r="A34" s="261"/>
      <c r="B34" s="261"/>
      <c r="C34" s="261"/>
      <c r="D34" s="261"/>
      <c r="E34" s="261"/>
      <c r="F34" s="262"/>
      <c r="G34" s="261"/>
      <c r="H34" s="269"/>
      <c r="I34" s="274" t="s">
        <v>118</v>
      </c>
      <c r="J34" s="266" t="s">
        <v>1010</v>
      </c>
    </row>
    <row r="35" spans="1:10" ht="28.9" customHeight="1" thickBot="1" x14ac:dyDescent="0.3">
      <c r="A35" s="390" t="str">
        <f>A22</f>
        <v>Balance June 30, 2017</v>
      </c>
      <c r="B35" s="261"/>
      <c r="C35" s="261"/>
      <c r="D35" s="261"/>
      <c r="E35" s="261"/>
      <c r="F35" s="262"/>
      <c r="G35" s="279"/>
      <c r="H35" s="280"/>
      <c r="I35" s="387" t="s">
        <v>118</v>
      </c>
      <c r="J35" s="306" t="s">
        <v>1010</v>
      </c>
    </row>
    <row r="36" spans="1:10" ht="28.9" customHeight="1" thickBot="1" x14ac:dyDescent="0.3">
      <c r="F36" s="258"/>
      <c r="G36" s="257"/>
      <c r="H36" s="282"/>
      <c r="I36" s="257"/>
      <c r="J36" s="295"/>
    </row>
    <row r="37" spans="1:10" ht="28.9" customHeight="1" thickTop="1" x14ac:dyDescent="0.25">
      <c r="B37" s="466" t="s">
        <v>1484</v>
      </c>
    </row>
    <row r="38" spans="1:10" x14ac:dyDescent="0.25">
      <c r="C38" s="251" t="s">
        <v>176</v>
      </c>
    </row>
  </sheetData>
  <phoneticPr fontId="0" type="noConversion"/>
  <pageMargins left="0.5" right="0.5" top="0.5" bottom="0.5" header="0.5" footer="0.5"/>
  <pageSetup paperSize="5" scale="86" orientation="portrait" r:id="rId1"/>
  <headerFooter alignWithMargins="0">
    <oddFooter>&amp;C&amp;A</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88">
    <pageSetUpPr fitToPage="1"/>
  </sheetPr>
  <dimension ref="A1:J39"/>
  <sheetViews>
    <sheetView defaultGridColor="0" colorId="22" zoomScale="87" workbookViewId="0">
      <selection activeCell="A6" sqref="A6"/>
    </sheetView>
  </sheetViews>
  <sheetFormatPr defaultColWidth="9.625" defaultRowHeight="15.75" x14ac:dyDescent="0.25"/>
  <cols>
    <col min="1" max="1" width="9.625" style="251"/>
    <col min="2" max="2" width="18.625" style="251" customWidth="1"/>
    <col min="3" max="3" width="12.625" style="251" customWidth="1"/>
    <col min="4" max="4" width="4.625" style="251" customWidth="1"/>
    <col min="5" max="5" width="12.625" style="251" customWidth="1"/>
    <col min="6" max="6" width="4.625" style="251" customWidth="1"/>
    <col min="7" max="7" width="14.375" style="251" customWidth="1"/>
    <col min="8" max="8" width="4.625" style="251" customWidth="1"/>
    <col min="9" max="9" width="12.625" style="251" customWidth="1"/>
    <col min="10" max="10" width="5" style="251" customWidth="1"/>
    <col min="11" max="16384" width="9.625" style="251"/>
  </cols>
  <sheetData>
    <row r="1" spans="1:10" ht="30" x14ac:dyDescent="0.4">
      <c r="D1" s="255" t="s">
        <v>177</v>
      </c>
    </row>
    <row r="2" spans="1:10" ht="18.75" x14ac:dyDescent="0.3">
      <c r="D2" s="314" t="s">
        <v>1485</v>
      </c>
    </row>
    <row r="3" spans="1:10" ht="18.75" x14ac:dyDescent="0.3">
      <c r="D3" s="250" t="s">
        <v>178</v>
      </c>
    </row>
    <row r="4" spans="1:10" ht="18.75" x14ac:dyDescent="0.3">
      <c r="D4" s="250" t="s">
        <v>179</v>
      </c>
    </row>
    <row r="5" spans="1:10" ht="36.950000000000003" customHeight="1" x14ac:dyDescent="0.3">
      <c r="D5" s="250" t="s">
        <v>180</v>
      </c>
    </row>
    <row r="6" spans="1:10" ht="27" customHeight="1" thickBot="1" x14ac:dyDescent="0.3">
      <c r="A6" s="257"/>
      <c r="B6" s="257"/>
      <c r="C6" s="257"/>
      <c r="D6" s="257"/>
      <c r="E6" s="257"/>
      <c r="F6" s="257"/>
      <c r="G6" s="257"/>
      <c r="H6" s="257"/>
      <c r="I6" s="257"/>
      <c r="J6" s="257"/>
    </row>
    <row r="7" spans="1:10" ht="16.899999999999999" customHeight="1" thickTop="1" x14ac:dyDescent="0.25">
      <c r="B7" s="258"/>
      <c r="D7" s="258"/>
      <c r="F7" s="258"/>
      <c r="H7" s="258"/>
      <c r="I7" s="251" t="s">
        <v>181</v>
      </c>
    </row>
    <row r="8" spans="1:10" x14ac:dyDescent="0.25">
      <c r="B8" s="258"/>
      <c r="C8" s="254" t="s">
        <v>1270</v>
      </c>
      <c r="D8" s="258"/>
      <c r="E8" s="254" t="s">
        <v>560</v>
      </c>
      <c r="F8" s="258"/>
      <c r="G8" s="254" t="s">
        <v>134</v>
      </c>
      <c r="H8" s="258"/>
      <c r="I8" s="251" t="s">
        <v>182</v>
      </c>
    </row>
    <row r="9" spans="1:10" x14ac:dyDescent="0.25">
      <c r="A9" s="251" t="s">
        <v>183</v>
      </c>
      <c r="B9" s="258"/>
      <c r="C9" s="254" t="s">
        <v>1000</v>
      </c>
      <c r="D9" s="258"/>
      <c r="E9" s="254" t="s">
        <v>136</v>
      </c>
      <c r="F9" s="258"/>
      <c r="G9" s="254" t="s">
        <v>137</v>
      </c>
      <c r="H9" s="258"/>
      <c r="I9" s="466" t="s">
        <v>1486</v>
      </c>
    </row>
    <row r="10" spans="1:10" x14ac:dyDescent="0.25">
      <c r="B10" s="258"/>
      <c r="D10" s="258"/>
      <c r="E10" s="254" t="s">
        <v>538</v>
      </c>
      <c r="F10" s="258"/>
      <c r="G10" s="254" t="s">
        <v>138</v>
      </c>
      <c r="H10" s="258"/>
      <c r="I10" s="251" t="s">
        <v>184</v>
      </c>
    </row>
    <row r="11" spans="1:10" ht="7.9" customHeight="1" thickBot="1" x14ac:dyDescent="0.3">
      <c r="A11" s="257"/>
      <c r="B11" s="259"/>
      <c r="C11" s="257"/>
      <c r="D11" s="259"/>
      <c r="E11" s="257"/>
      <c r="F11" s="259"/>
      <c r="G11" s="257"/>
      <c r="H11" s="259"/>
      <c r="I11" s="257"/>
      <c r="J11" s="257"/>
    </row>
    <row r="12" spans="1:10" ht="28.9" customHeight="1" thickTop="1" x14ac:dyDescent="0.25">
      <c r="A12" s="390"/>
      <c r="B12" s="262"/>
      <c r="C12" s="311"/>
      <c r="D12" s="335"/>
      <c r="E12" s="311"/>
      <c r="F12" s="335"/>
      <c r="G12" s="311"/>
      <c r="H12" s="269"/>
      <c r="I12" s="261"/>
      <c r="J12" s="265"/>
    </row>
    <row r="13" spans="1:10" ht="28.9" customHeight="1" x14ac:dyDescent="0.25">
      <c r="A13" s="261"/>
      <c r="B13" s="262"/>
      <c r="C13" s="261"/>
      <c r="D13" s="269"/>
      <c r="E13" s="261"/>
      <c r="F13" s="269"/>
      <c r="G13" s="261"/>
      <c r="H13" s="269"/>
      <c r="I13" s="261"/>
      <c r="J13" s="265"/>
    </row>
    <row r="14" spans="1:10" ht="28.5" customHeight="1" x14ac:dyDescent="0.25">
      <c r="A14" s="261"/>
      <c r="B14" s="262"/>
      <c r="C14" s="261"/>
      <c r="D14" s="269"/>
      <c r="E14" s="261"/>
      <c r="F14" s="269"/>
      <c r="G14" s="261"/>
      <c r="H14" s="269"/>
      <c r="I14" s="261"/>
      <c r="J14" s="265"/>
    </row>
    <row r="15" spans="1:10" ht="28.5" customHeight="1" x14ac:dyDescent="0.25">
      <c r="A15" s="261"/>
      <c r="B15" s="262"/>
      <c r="C15" s="261"/>
      <c r="D15" s="269"/>
      <c r="E15" s="261"/>
      <c r="F15" s="269"/>
      <c r="G15" s="261"/>
      <c r="H15" s="269"/>
      <c r="I15" s="261"/>
      <c r="J15" s="265"/>
    </row>
    <row r="16" spans="1:10" ht="28.9" customHeight="1" x14ac:dyDescent="0.25">
      <c r="A16" s="261"/>
      <c r="B16" s="262"/>
      <c r="C16" s="261"/>
      <c r="D16" s="269"/>
      <c r="E16" s="261"/>
      <c r="F16" s="269"/>
      <c r="G16" s="261"/>
      <c r="H16" s="269"/>
      <c r="I16" s="261"/>
      <c r="J16" s="265"/>
    </row>
    <row r="17" spans="1:10" ht="28.9" customHeight="1" x14ac:dyDescent="0.25">
      <c r="A17" s="261"/>
      <c r="B17" s="262"/>
      <c r="C17" s="261"/>
      <c r="D17" s="269"/>
      <c r="E17" s="261"/>
      <c r="F17" s="269"/>
      <c r="G17" s="261"/>
      <c r="H17" s="269"/>
      <c r="I17" s="261"/>
      <c r="J17" s="265"/>
    </row>
    <row r="18" spans="1:10" ht="28.9" customHeight="1" x14ac:dyDescent="0.25">
      <c r="A18" s="261"/>
      <c r="B18" s="262"/>
      <c r="C18" s="261"/>
      <c r="D18" s="269"/>
      <c r="E18" s="261"/>
      <c r="F18" s="269"/>
      <c r="G18" s="261"/>
      <c r="H18" s="269"/>
      <c r="I18" s="261"/>
      <c r="J18" s="265"/>
    </row>
    <row r="19" spans="1:10" ht="28.9" customHeight="1" x14ac:dyDescent="0.25">
      <c r="A19" s="261"/>
      <c r="B19" s="262"/>
      <c r="C19" s="261"/>
      <c r="D19" s="269"/>
      <c r="E19" s="261"/>
      <c r="F19" s="269"/>
      <c r="G19" s="261"/>
      <c r="H19" s="269"/>
      <c r="I19" s="261"/>
      <c r="J19" s="265"/>
    </row>
    <row r="20" spans="1:10" ht="28.9" customHeight="1" x14ac:dyDescent="0.25">
      <c r="A20" s="261"/>
      <c r="B20" s="262"/>
      <c r="C20" s="261"/>
      <c r="D20" s="269"/>
      <c r="E20" s="261"/>
      <c r="F20" s="269"/>
      <c r="G20" s="261"/>
      <c r="H20" s="269"/>
      <c r="I20" s="261"/>
      <c r="J20" s="265"/>
    </row>
    <row r="21" spans="1:10" ht="28.9" customHeight="1" x14ac:dyDescent="0.25">
      <c r="A21" s="261"/>
      <c r="B21" s="262"/>
      <c r="C21" s="261"/>
      <c r="D21" s="269"/>
      <c r="E21" s="261"/>
      <c r="F21" s="269"/>
      <c r="G21" s="261"/>
      <c r="H21" s="269"/>
      <c r="I21" s="261"/>
      <c r="J21" s="265"/>
    </row>
    <row r="22" spans="1:10" ht="28.9" customHeight="1" thickBot="1" x14ac:dyDescent="0.3">
      <c r="A22" s="257"/>
      <c r="B22" s="259"/>
      <c r="C22" s="257"/>
      <c r="D22" s="282"/>
      <c r="E22" s="257"/>
      <c r="F22" s="282"/>
      <c r="G22" s="257"/>
      <c r="H22" s="282"/>
      <c r="I22" s="257"/>
      <c r="J22" s="295"/>
    </row>
    <row r="23" spans="1:10" ht="60" customHeight="1" thickTop="1" thickBot="1" x14ac:dyDescent="0.45">
      <c r="B23" s="352"/>
      <c r="C23" s="279"/>
      <c r="D23" s="351" t="s">
        <v>784</v>
      </c>
    </row>
    <row r="24" spans="1:10" ht="30" x14ac:dyDescent="0.4">
      <c r="D24" s="255" t="s">
        <v>730</v>
      </c>
    </row>
    <row r="25" spans="1:10" ht="33.950000000000003" customHeight="1" x14ac:dyDescent="0.3">
      <c r="D25" s="250" t="s">
        <v>1487</v>
      </c>
    </row>
    <row r="26" spans="1:10" ht="33" customHeight="1" thickBot="1" x14ac:dyDescent="0.3">
      <c r="A26" s="257"/>
      <c r="B26" s="257"/>
      <c r="C26" s="257"/>
      <c r="D26" s="257"/>
      <c r="E26" s="257"/>
      <c r="F26" s="257"/>
      <c r="G26" s="257"/>
      <c r="H26" s="257"/>
      <c r="I26" s="257"/>
      <c r="J26" s="257"/>
    </row>
    <row r="27" spans="1:10" ht="27" customHeight="1" thickTop="1" x14ac:dyDescent="0.25">
      <c r="F27" s="258"/>
      <c r="G27" s="254" t="s">
        <v>1034</v>
      </c>
      <c r="H27" s="258"/>
      <c r="I27" s="254" t="s">
        <v>1035</v>
      </c>
    </row>
    <row r="28" spans="1:10" ht="16.5" thickBot="1" x14ac:dyDescent="0.3">
      <c r="A28" s="257"/>
      <c r="B28" s="257"/>
      <c r="C28" s="257"/>
      <c r="D28" s="257"/>
      <c r="E28" s="257"/>
      <c r="F28" s="259"/>
      <c r="G28" s="257"/>
      <c r="H28" s="259"/>
      <c r="I28" s="257"/>
      <c r="J28" s="257"/>
    </row>
    <row r="29" spans="1:10" ht="28.9" customHeight="1" thickTop="1" x14ac:dyDescent="0.25">
      <c r="A29" s="478" t="s">
        <v>1334</v>
      </c>
      <c r="B29" s="261"/>
      <c r="C29" s="261"/>
      <c r="D29" s="261"/>
      <c r="E29" s="261"/>
      <c r="F29" s="262"/>
      <c r="G29" s="274" t="s">
        <v>118</v>
      </c>
      <c r="H29" s="275" t="s">
        <v>1010</v>
      </c>
      <c r="I29" s="261"/>
      <c r="J29" s="265"/>
    </row>
    <row r="30" spans="1:10" ht="28.9" customHeight="1" x14ac:dyDescent="0.25">
      <c r="A30" s="261" t="s">
        <v>144</v>
      </c>
      <c r="B30" s="261"/>
      <c r="C30" s="261"/>
      <c r="D30" s="261"/>
      <c r="E30" s="261"/>
      <c r="F30" s="262"/>
      <c r="G30" s="274" t="s">
        <v>118</v>
      </c>
      <c r="H30" s="275" t="s">
        <v>1010</v>
      </c>
      <c r="I30" s="261"/>
      <c r="J30" s="265"/>
    </row>
    <row r="31" spans="1:10" ht="28.9" customHeight="1" x14ac:dyDescent="0.25">
      <c r="A31" s="261" t="s">
        <v>731</v>
      </c>
      <c r="B31" s="261"/>
      <c r="C31" s="261"/>
      <c r="D31" s="261"/>
      <c r="E31" s="261"/>
      <c r="F31" s="262"/>
      <c r="G31" s="274" t="s">
        <v>118</v>
      </c>
      <c r="H31" s="275" t="s">
        <v>1010</v>
      </c>
      <c r="I31" s="261"/>
      <c r="J31" s="265"/>
    </row>
    <row r="32" spans="1:10" ht="28.9" customHeight="1" x14ac:dyDescent="0.25">
      <c r="A32" s="261"/>
      <c r="B32" s="261"/>
      <c r="C32" s="261"/>
      <c r="D32" s="261"/>
      <c r="E32" s="261"/>
      <c r="F32" s="262"/>
      <c r="G32" s="261"/>
      <c r="H32" s="269"/>
      <c r="I32" s="261"/>
      <c r="J32" s="265"/>
    </row>
    <row r="33" spans="1:10" ht="28.9" customHeight="1" x14ac:dyDescent="0.25">
      <c r="A33" s="261"/>
      <c r="B33" s="261"/>
      <c r="C33" s="261"/>
      <c r="D33" s="261"/>
      <c r="E33" s="261"/>
      <c r="F33" s="262"/>
      <c r="G33" s="261"/>
      <c r="H33" s="269"/>
      <c r="I33" s="261"/>
      <c r="J33" s="265"/>
    </row>
    <row r="34" spans="1:10" ht="28.9" customHeight="1" x14ac:dyDescent="0.25">
      <c r="A34" s="261"/>
      <c r="B34" s="261"/>
      <c r="C34" s="261"/>
      <c r="D34" s="261"/>
      <c r="E34" s="261"/>
      <c r="F34" s="262"/>
      <c r="G34" s="261"/>
      <c r="H34" s="269"/>
      <c r="I34" s="261"/>
      <c r="J34" s="265"/>
    </row>
    <row r="35" spans="1:10" ht="28.9" customHeight="1" x14ac:dyDescent="0.25">
      <c r="A35" s="261" t="s">
        <v>386</v>
      </c>
      <c r="B35" s="261"/>
      <c r="C35" s="261"/>
      <c r="D35" s="261"/>
      <c r="E35" s="261"/>
      <c r="F35" s="262"/>
      <c r="G35" s="261"/>
      <c r="H35" s="269"/>
      <c r="I35" s="274" t="s">
        <v>118</v>
      </c>
      <c r="J35" s="266" t="s">
        <v>1010</v>
      </c>
    </row>
    <row r="36" spans="1:10" ht="28.9" customHeight="1" x14ac:dyDescent="0.25">
      <c r="A36" s="478" t="s">
        <v>1428</v>
      </c>
      <c r="B36" s="261"/>
      <c r="C36" s="261"/>
      <c r="D36" s="261"/>
      <c r="E36" s="261"/>
      <c r="F36" s="262"/>
      <c r="G36" s="261"/>
      <c r="H36" s="269"/>
      <c r="I36" s="274" t="s">
        <v>118</v>
      </c>
      <c r="J36" s="266" t="s">
        <v>1010</v>
      </c>
    </row>
    <row r="37" spans="1:10" ht="28.9" customHeight="1" x14ac:dyDescent="0.25">
      <c r="A37" s="478" t="s">
        <v>1336</v>
      </c>
      <c r="B37" s="261"/>
      <c r="C37" s="261"/>
      <c r="D37" s="261"/>
      <c r="E37" s="261"/>
      <c r="F37" s="262"/>
      <c r="G37" s="261"/>
      <c r="H37" s="269"/>
      <c r="I37" s="274" t="s">
        <v>118</v>
      </c>
      <c r="J37" s="266" t="s">
        <v>1010</v>
      </c>
    </row>
    <row r="38" spans="1:10" ht="28.9" customHeight="1" thickBot="1" x14ac:dyDescent="0.3">
      <c r="F38" s="258"/>
      <c r="G38" s="257"/>
      <c r="H38" s="282"/>
      <c r="I38" s="257"/>
      <c r="J38" s="295"/>
    </row>
    <row r="39" spans="1:10" ht="16.5" thickTop="1" x14ac:dyDescent="0.25"/>
  </sheetData>
  <phoneticPr fontId="0" type="noConversion"/>
  <pageMargins left="0.5" right="0.5" top="0.5" bottom="0.5" header="0.5" footer="0.5"/>
  <pageSetup paperSize="5" scale="90" orientation="portrait"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1">
    <pageSetUpPr fitToPage="1"/>
  </sheetPr>
  <dimension ref="A1:J39"/>
  <sheetViews>
    <sheetView defaultGridColor="0" colorId="22" zoomScale="75" workbookViewId="0">
      <selection activeCell="A4" sqref="A4"/>
    </sheetView>
  </sheetViews>
  <sheetFormatPr defaultColWidth="9.625" defaultRowHeight="15.75" x14ac:dyDescent="0.25"/>
  <cols>
    <col min="7" max="7" width="12.625" customWidth="1"/>
    <col min="8" max="8" width="4.625" customWidth="1"/>
    <col min="9" max="9" width="12.625" customWidth="1"/>
    <col min="10" max="10" width="4.625" customWidth="1"/>
  </cols>
  <sheetData>
    <row r="1" spans="1:10" ht="42.95" customHeight="1" x14ac:dyDescent="0.4">
      <c r="E1" s="94" t="s">
        <v>1090</v>
      </c>
    </row>
    <row r="2" spans="1:10" ht="30" x14ac:dyDescent="0.4">
      <c r="E2" s="94" t="s">
        <v>1091</v>
      </c>
    </row>
    <row r="3" spans="1:10" ht="18" x14ac:dyDescent="0.25">
      <c r="E3" s="36"/>
    </row>
    <row r="4" spans="1:10" ht="18.75" x14ac:dyDescent="0.3">
      <c r="E4" s="98" t="str">
        <f>'Sheet 3'!E4</f>
        <v xml:space="preserve">                   AS AT June 30, 2017</v>
      </c>
    </row>
    <row r="5" spans="1:10" ht="16.5" thickBot="1" x14ac:dyDescent="0.3">
      <c r="A5" s="20"/>
      <c r="B5" s="20"/>
      <c r="C5" s="20"/>
      <c r="D5" s="20"/>
      <c r="E5" s="20"/>
      <c r="F5" s="20"/>
      <c r="G5" s="20"/>
      <c r="H5" s="20"/>
      <c r="I5" s="20"/>
      <c r="J5" s="20"/>
    </row>
    <row r="6" spans="1:10" ht="45" customHeight="1" thickTop="1" x14ac:dyDescent="0.25">
      <c r="C6" s="92" t="s">
        <v>1064</v>
      </c>
      <c r="F6" s="23"/>
      <c r="G6" s="92" t="s">
        <v>1034</v>
      </c>
      <c r="H6" s="23"/>
      <c r="I6" s="92" t="s">
        <v>1035</v>
      </c>
    </row>
    <row r="7" spans="1:10" ht="16.5" thickBot="1" x14ac:dyDescent="0.3">
      <c r="A7" s="20"/>
      <c r="B7" s="20"/>
      <c r="C7" s="20"/>
      <c r="D7" s="20"/>
      <c r="E7" s="20"/>
      <c r="F7" s="26"/>
      <c r="G7" s="20"/>
      <c r="H7" s="26"/>
      <c r="I7" s="20"/>
      <c r="J7" s="20"/>
    </row>
    <row r="8" spans="1:10" ht="28.9" customHeight="1" thickTop="1" x14ac:dyDescent="0.25">
      <c r="A8" s="3"/>
      <c r="B8" s="3"/>
      <c r="C8" s="3"/>
      <c r="D8" s="3"/>
      <c r="E8" s="3"/>
      <c r="F8" s="31"/>
      <c r="G8" s="4"/>
      <c r="H8" s="33"/>
      <c r="I8" s="4"/>
      <c r="J8" s="29"/>
    </row>
    <row r="9" spans="1:10" ht="28.9" customHeight="1" x14ac:dyDescent="0.25">
      <c r="A9" s="3"/>
      <c r="B9" s="3"/>
      <c r="C9" s="3"/>
      <c r="D9" s="3"/>
      <c r="E9" s="3"/>
      <c r="F9" s="31"/>
      <c r="G9" s="4"/>
      <c r="H9" s="33"/>
      <c r="I9" s="4"/>
      <c r="J9" s="29"/>
    </row>
    <row r="10" spans="1:10" ht="28.9" customHeight="1" x14ac:dyDescent="0.25">
      <c r="A10" s="3"/>
      <c r="B10" s="3"/>
      <c r="C10" s="3"/>
      <c r="D10" s="3"/>
      <c r="E10" s="3"/>
      <c r="F10" s="31"/>
      <c r="G10" s="4"/>
      <c r="H10" s="33"/>
      <c r="I10" s="4"/>
      <c r="J10" s="29"/>
    </row>
    <row r="11" spans="1:10" ht="28.9" customHeight="1" x14ac:dyDescent="0.25">
      <c r="A11" s="3"/>
      <c r="B11" s="3"/>
      <c r="C11" s="3"/>
      <c r="D11" s="3"/>
      <c r="E11" s="3"/>
      <c r="F11" s="31"/>
      <c r="G11" s="4"/>
      <c r="H11" s="33"/>
      <c r="I11" s="4"/>
      <c r="J11" s="29"/>
    </row>
    <row r="12" spans="1:10" ht="28.9" customHeight="1" x14ac:dyDescent="0.25">
      <c r="A12" s="3"/>
      <c r="B12" s="3"/>
      <c r="C12" s="3"/>
      <c r="D12" s="3"/>
      <c r="E12" s="3"/>
      <c r="F12" s="31"/>
      <c r="G12" s="4"/>
      <c r="H12" s="33"/>
      <c r="I12" s="4"/>
      <c r="J12" s="29"/>
    </row>
    <row r="13" spans="1:10" ht="28.9" customHeight="1" x14ac:dyDescent="0.25">
      <c r="A13" s="3"/>
      <c r="B13" s="3"/>
      <c r="C13" s="3"/>
      <c r="D13" s="3"/>
      <c r="E13" s="3"/>
      <c r="F13" s="31"/>
      <c r="G13" s="4"/>
      <c r="H13" s="33"/>
      <c r="I13" s="4"/>
      <c r="J13" s="29"/>
    </row>
    <row r="14" spans="1:10" ht="28.9" customHeight="1" x14ac:dyDescent="0.25">
      <c r="A14" s="3"/>
      <c r="B14" s="3"/>
      <c r="C14" s="3"/>
      <c r="D14" s="3"/>
      <c r="E14" s="3"/>
      <c r="F14" s="31"/>
      <c r="G14" s="4"/>
      <c r="H14" s="33"/>
      <c r="I14" s="4"/>
      <c r="J14" s="29"/>
    </row>
    <row r="15" spans="1:10" ht="28.9" customHeight="1" x14ac:dyDescent="0.25">
      <c r="A15" s="3"/>
      <c r="B15" s="3"/>
      <c r="C15" s="3"/>
      <c r="D15" s="3"/>
      <c r="E15" s="3"/>
      <c r="F15" s="31"/>
      <c r="G15" s="4"/>
      <c r="H15" s="33"/>
      <c r="I15" s="4"/>
      <c r="J15" s="29"/>
    </row>
    <row r="16" spans="1:10" ht="28.9" customHeight="1" x14ac:dyDescent="0.25">
      <c r="A16" s="3"/>
      <c r="B16" s="3"/>
      <c r="C16" s="3"/>
      <c r="D16" s="3"/>
      <c r="E16" s="3"/>
      <c r="F16" s="100"/>
      <c r="G16" s="4"/>
      <c r="H16" s="33"/>
      <c r="I16" s="4"/>
      <c r="J16" s="29"/>
    </row>
    <row r="17" spans="1:10" ht="28.9" customHeight="1" x14ac:dyDescent="0.25">
      <c r="A17" s="3"/>
      <c r="B17" s="3"/>
      <c r="C17" s="3"/>
      <c r="D17" s="3"/>
      <c r="E17" s="3"/>
      <c r="F17" s="31"/>
      <c r="G17" s="4"/>
      <c r="H17" s="33"/>
      <c r="I17" s="4"/>
      <c r="J17" s="29"/>
    </row>
    <row r="18" spans="1:10" ht="28.9" customHeight="1" x14ac:dyDescent="0.25">
      <c r="A18" s="3"/>
      <c r="B18" s="3"/>
      <c r="C18" s="3"/>
      <c r="D18" s="3"/>
      <c r="E18" s="3"/>
      <c r="F18" s="31"/>
      <c r="G18" s="4"/>
      <c r="H18" s="33"/>
      <c r="I18" s="4"/>
      <c r="J18" s="29"/>
    </row>
    <row r="19" spans="1:10" ht="28.9" customHeight="1" x14ac:dyDescent="0.25">
      <c r="A19" s="3"/>
      <c r="B19" s="3"/>
      <c r="C19" s="3"/>
      <c r="D19" s="3"/>
      <c r="E19" s="3"/>
      <c r="F19" s="31"/>
      <c r="G19" s="4"/>
      <c r="H19" s="33"/>
      <c r="I19" s="4"/>
      <c r="J19" s="29"/>
    </row>
    <row r="20" spans="1:10" ht="28.9" customHeight="1" x14ac:dyDescent="0.25">
      <c r="A20" s="3"/>
      <c r="B20" s="3"/>
      <c r="C20" s="3"/>
      <c r="D20" s="3"/>
      <c r="E20" s="3"/>
      <c r="F20" s="31"/>
      <c r="G20" s="4"/>
      <c r="H20" s="33"/>
      <c r="I20" s="4"/>
      <c r="J20" s="29"/>
    </row>
    <row r="21" spans="1:10" ht="28.9" customHeight="1" x14ac:dyDescent="0.25">
      <c r="A21" s="3"/>
      <c r="B21" s="3"/>
      <c r="C21" s="3"/>
      <c r="D21" s="3"/>
      <c r="E21" s="3"/>
      <c r="F21" s="31"/>
      <c r="G21" s="4"/>
      <c r="H21" s="33"/>
      <c r="I21" s="4"/>
      <c r="J21" s="29"/>
    </row>
    <row r="22" spans="1:10" ht="28.9" customHeight="1" x14ac:dyDescent="0.25">
      <c r="A22" s="3"/>
      <c r="B22" s="3"/>
      <c r="C22" s="3"/>
      <c r="D22" s="3"/>
      <c r="E22" s="3"/>
      <c r="F22" s="31"/>
      <c r="G22" s="4"/>
      <c r="H22" s="33"/>
      <c r="I22" s="4"/>
      <c r="J22" s="29"/>
    </row>
    <row r="23" spans="1:10" ht="28.9" customHeight="1" x14ac:dyDescent="0.25">
      <c r="A23" s="3"/>
      <c r="B23" s="3"/>
      <c r="C23" s="3"/>
      <c r="D23" s="3"/>
      <c r="E23" s="3"/>
      <c r="F23" s="31"/>
      <c r="G23" s="4"/>
      <c r="H23" s="33"/>
      <c r="I23" s="4"/>
      <c r="J23" s="29"/>
    </row>
    <row r="24" spans="1:10" ht="28.9" customHeight="1" x14ac:dyDescent="0.25">
      <c r="A24" s="3"/>
      <c r="B24" s="3"/>
      <c r="C24" s="3"/>
      <c r="D24" s="3"/>
      <c r="E24" s="3"/>
      <c r="F24" s="31"/>
      <c r="G24" s="4"/>
      <c r="H24" s="33"/>
      <c r="I24" s="4"/>
      <c r="J24" s="29"/>
    </row>
    <row r="25" spans="1:10" ht="28.9" customHeight="1" x14ac:dyDescent="0.25">
      <c r="A25" s="3"/>
      <c r="B25" s="3"/>
      <c r="C25" s="3"/>
      <c r="D25" s="3"/>
      <c r="E25" s="3"/>
      <c r="F25" s="31"/>
      <c r="G25" s="4"/>
      <c r="H25" s="33"/>
      <c r="I25" s="4"/>
      <c r="J25" s="29"/>
    </row>
    <row r="26" spans="1:10" ht="28.9" customHeight="1" x14ac:dyDescent="0.25">
      <c r="A26" s="3"/>
      <c r="B26" s="3"/>
      <c r="C26" s="3"/>
      <c r="D26" s="3"/>
      <c r="E26" s="3"/>
      <c r="F26" s="31"/>
      <c r="G26" s="4"/>
      <c r="H26" s="33"/>
      <c r="I26" s="4"/>
      <c r="J26" s="29"/>
    </row>
    <row r="27" spans="1:10" ht="28.9" customHeight="1" x14ac:dyDescent="0.25">
      <c r="A27" s="3"/>
      <c r="B27" s="3"/>
      <c r="C27" s="3"/>
      <c r="D27" s="3"/>
      <c r="E27" s="3"/>
      <c r="F27" s="31"/>
      <c r="G27" s="4"/>
      <c r="H27" s="33"/>
      <c r="I27" s="4"/>
      <c r="J27" s="29"/>
    </row>
    <row r="28" spans="1:10" ht="28.9" customHeight="1" x14ac:dyDescent="0.25">
      <c r="A28" s="3"/>
      <c r="B28" s="3"/>
      <c r="C28" s="3"/>
      <c r="D28" s="3"/>
      <c r="E28" s="3"/>
      <c r="F28" s="31"/>
      <c r="G28" s="4"/>
      <c r="H28" s="33"/>
      <c r="I28" s="4"/>
      <c r="J28" s="29"/>
    </row>
    <row r="29" spans="1:10" ht="28.9" customHeight="1" x14ac:dyDescent="0.25">
      <c r="A29" s="3"/>
      <c r="B29" s="3"/>
      <c r="C29" s="3"/>
      <c r="D29" s="3"/>
      <c r="E29" s="3"/>
      <c r="F29" s="31"/>
      <c r="G29" s="4"/>
      <c r="H29" s="33"/>
      <c r="I29" s="4"/>
      <c r="J29" s="29"/>
    </row>
    <row r="30" spans="1:10" ht="28.9" customHeight="1" x14ac:dyDescent="0.25">
      <c r="A30" s="3"/>
      <c r="B30" s="3"/>
      <c r="C30" s="3"/>
      <c r="D30" s="3"/>
      <c r="E30" s="3"/>
      <c r="F30" s="31"/>
      <c r="G30" s="4"/>
      <c r="H30" s="33"/>
      <c r="I30" s="4"/>
      <c r="J30" s="29"/>
    </row>
    <row r="31" spans="1:10" ht="28.9" customHeight="1" x14ac:dyDescent="0.25">
      <c r="A31" s="3"/>
      <c r="B31" s="3"/>
      <c r="C31" s="3"/>
      <c r="D31" s="3"/>
      <c r="E31" s="3"/>
      <c r="F31" s="31"/>
      <c r="G31" s="4"/>
      <c r="H31" s="33"/>
      <c r="I31" s="4"/>
      <c r="J31" s="29"/>
    </row>
    <row r="32" spans="1:10" ht="28.9" customHeight="1" x14ac:dyDescent="0.25">
      <c r="A32" s="3"/>
      <c r="B32" s="3"/>
      <c r="C32" s="3"/>
      <c r="D32" s="3"/>
      <c r="E32" s="3"/>
      <c r="F32" s="31"/>
      <c r="G32" s="4"/>
      <c r="H32" s="33"/>
      <c r="I32" s="4"/>
      <c r="J32" s="29"/>
    </row>
    <row r="33" spans="1:10" ht="28.9" customHeight="1" x14ac:dyDescent="0.25">
      <c r="A33" s="3"/>
      <c r="B33" s="3"/>
      <c r="C33" s="3"/>
      <c r="D33" s="3"/>
      <c r="E33" s="3"/>
      <c r="F33" s="31"/>
      <c r="G33" s="4"/>
      <c r="H33" s="33"/>
      <c r="I33" s="4"/>
      <c r="J33" s="29"/>
    </row>
    <row r="34" spans="1:10" ht="28.9" customHeight="1" x14ac:dyDescent="0.25">
      <c r="A34" s="3"/>
      <c r="B34" s="3"/>
      <c r="C34" s="3"/>
      <c r="D34" s="3"/>
      <c r="E34" s="3"/>
      <c r="F34" s="31"/>
      <c r="G34" s="4"/>
      <c r="H34" s="33"/>
      <c r="I34" s="4"/>
      <c r="J34" s="29"/>
    </row>
    <row r="35" spans="1:10" ht="28.9" customHeight="1" x14ac:dyDescent="0.25">
      <c r="A35" s="3"/>
      <c r="B35" s="3"/>
      <c r="C35" s="3"/>
      <c r="D35" s="3"/>
      <c r="E35" s="3"/>
      <c r="F35" s="31"/>
      <c r="G35" s="4"/>
      <c r="H35" s="33"/>
      <c r="I35" s="4"/>
      <c r="J35" s="29"/>
    </row>
    <row r="36" spans="1:10" ht="28.9" customHeight="1" x14ac:dyDescent="0.25">
      <c r="A36" s="3"/>
      <c r="B36" s="3"/>
      <c r="C36" s="3"/>
      <c r="D36" s="3"/>
      <c r="E36" s="3"/>
      <c r="F36" s="31"/>
      <c r="G36" s="4"/>
      <c r="H36" s="33"/>
      <c r="I36" s="4"/>
      <c r="J36" s="29"/>
    </row>
    <row r="37" spans="1:10" ht="28.9" customHeight="1" x14ac:dyDescent="0.25">
      <c r="A37" s="3"/>
      <c r="B37" s="3"/>
      <c r="C37" s="3"/>
      <c r="D37" s="3"/>
      <c r="E37" s="3"/>
      <c r="F37" s="31"/>
      <c r="G37" s="4"/>
      <c r="H37" s="33"/>
      <c r="I37" s="4"/>
      <c r="J37" s="29"/>
    </row>
    <row r="38" spans="1:10" ht="28.9" customHeight="1" x14ac:dyDescent="0.25">
      <c r="A38" s="3"/>
      <c r="B38" s="3"/>
      <c r="C38" s="3"/>
      <c r="D38" s="3"/>
      <c r="E38" s="3"/>
      <c r="F38" s="31"/>
      <c r="G38" s="4"/>
      <c r="H38" s="33"/>
      <c r="I38" s="4"/>
      <c r="J38" s="29"/>
    </row>
    <row r="39" spans="1:10" ht="28.9" customHeight="1" x14ac:dyDescent="0.3">
      <c r="E39" s="98" t="s">
        <v>1065</v>
      </c>
    </row>
  </sheetData>
  <phoneticPr fontId="0" type="noConversion"/>
  <pageMargins left="0.5" right="0.5" top="0.5" bottom="0.75" header="0.5" footer="0.5"/>
  <pageSetup paperSize="5" scale="85" orientation="portrait"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86</vt:i4>
      </vt:variant>
      <vt:variant>
        <vt:lpstr>Named Ranges</vt:lpstr>
      </vt:variant>
      <vt:variant>
        <vt:i4>9</vt:i4>
      </vt:variant>
    </vt:vector>
  </HeadingPairs>
  <TitlesOfParts>
    <vt:vector size="95" baseType="lpstr">
      <vt:lpstr>Sheet 1</vt:lpstr>
      <vt:lpstr>Sheet 1a</vt:lpstr>
      <vt:lpstr>Sheet 1b</vt:lpstr>
      <vt:lpstr>sheet 1c</vt:lpstr>
      <vt:lpstr>Sheet 2</vt:lpstr>
      <vt:lpstr>Sheet 3</vt:lpstr>
      <vt:lpstr>Sheet 3a</vt:lpstr>
      <vt:lpstr>Sheet 4</vt:lpstr>
      <vt:lpstr>Sheet 5</vt:lpstr>
      <vt:lpstr>Sheet 6</vt:lpstr>
      <vt:lpstr>Sheet 6a</vt:lpstr>
      <vt:lpstr>Sheet 6b</vt:lpstr>
      <vt:lpstr>Sheet 7</vt:lpstr>
      <vt:lpstr>Sheet 8</vt:lpstr>
      <vt:lpstr>Sheet 9</vt:lpstr>
      <vt:lpstr>Sheet 9a</vt:lpstr>
      <vt:lpstr>Sheet 10</vt:lpstr>
      <vt:lpstr>Sheet 11</vt:lpstr>
      <vt:lpstr>Sheet 11a</vt:lpstr>
      <vt:lpstr>Sheet 12</vt:lpstr>
      <vt:lpstr>Sheet 13</vt:lpstr>
      <vt:lpstr>Sheet 14</vt:lpstr>
      <vt:lpstr>Sheet 15</vt:lpstr>
      <vt:lpstr>Sheet 16</vt:lpstr>
      <vt:lpstr>Sheet 17</vt:lpstr>
      <vt:lpstr>Sheet 17a</vt:lpstr>
      <vt:lpstr>Sheet 18</vt:lpstr>
      <vt:lpstr>Sheet 19</vt:lpstr>
      <vt:lpstr>Sheet 20</vt:lpstr>
      <vt:lpstr>Sheet 21</vt:lpstr>
      <vt:lpstr>Sheet 22</vt:lpstr>
      <vt:lpstr>Sheet 22a</vt:lpstr>
      <vt:lpstr>Sheet 23</vt:lpstr>
      <vt:lpstr>Sheet 24</vt:lpstr>
      <vt:lpstr>Sheet 25</vt:lpstr>
      <vt:lpstr>Sheet 25a</vt:lpstr>
      <vt:lpstr>Sheet 26</vt:lpstr>
      <vt:lpstr>Sheet 27</vt:lpstr>
      <vt:lpstr>Sheet 28</vt:lpstr>
      <vt:lpstr>Sheet 29</vt:lpstr>
      <vt:lpstr>Sheet 30</vt:lpstr>
      <vt:lpstr>Sheet 31</vt:lpstr>
      <vt:lpstr>Sheet 31a</vt:lpstr>
      <vt:lpstr>Sheet 32</vt:lpstr>
      <vt:lpstr>Sheet 33</vt:lpstr>
      <vt:lpstr>Sheet 34</vt:lpstr>
      <vt:lpstr>Sheet 34a</vt:lpstr>
      <vt:lpstr>Sheet 35</vt:lpstr>
      <vt:lpstr>Sheet 35a</vt:lpstr>
      <vt:lpstr>Sheet 36</vt:lpstr>
      <vt:lpstr>Sheet 37</vt:lpstr>
      <vt:lpstr>Sheet 38</vt:lpstr>
      <vt:lpstr>Sheet 39</vt:lpstr>
      <vt:lpstr>Sheet 40</vt:lpstr>
      <vt:lpstr>Sheet 41</vt:lpstr>
      <vt:lpstr>Sheet 42</vt:lpstr>
      <vt:lpstr>Sheet 43</vt:lpstr>
      <vt:lpstr>Sheet 44</vt:lpstr>
      <vt:lpstr>Sheet 45</vt:lpstr>
      <vt:lpstr>Sheet 46</vt:lpstr>
      <vt:lpstr>Sheet 47</vt:lpstr>
      <vt:lpstr>Sheet 48</vt:lpstr>
      <vt:lpstr>Sheet 49</vt:lpstr>
      <vt:lpstr>Sheet 49a</vt:lpstr>
      <vt:lpstr>Sheet 50</vt:lpstr>
      <vt:lpstr>Sheet 51</vt:lpstr>
      <vt:lpstr>Sheet 51a</vt:lpstr>
      <vt:lpstr>Sheet 52</vt:lpstr>
      <vt:lpstr>Sheet 53</vt:lpstr>
      <vt:lpstr>Sheet 54</vt:lpstr>
      <vt:lpstr>Sheet 55</vt:lpstr>
      <vt:lpstr>Sheet 56</vt:lpstr>
      <vt:lpstr>Sheet 57</vt:lpstr>
      <vt:lpstr>Sheet 58</vt:lpstr>
      <vt:lpstr>Sheet 59</vt:lpstr>
      <vt:lpstr>Sheet 60</vt:lpstr>
      <vt:lpstr>Sheet 61</vt:lpstr>
      <vt:lpstr>Sheet 62</vt:lpstr>
      <vt:lpstr>Sheet 63</vt:lpstr>
      <vt:lpstr>Sheet 63a</vt:lpstr>
      <vt:lpstr>Sheet 64</vt:lpstr>
      <vt:lpstr>Sheet 65</vt:lpstr>
      <vt:lpstr>Sheet 65a</vt:lpstr>
      <vt:lpstr>Sheet 66</vt:lpstr>
      <vt:lpstr>Sheet 67</vt:lpstr>
      <vt:lpstr>Sheet 68</vt:lpstr>
      <vt:lpstr>By</vt:lpstr>
      <vt:lpstr>Current</vt:lpstr>
      <vt:lpstr>From</vt:lpstr>
      <vt:lpstr>'Sheet 41'!Print_Area</vt:lpstr>
      <vt:lpstr>'Sheet 48'!Print_Area</vt:lpstr>
      <vt:lpstr>SFY</vt:lpstr>
      <vt:lpstr>Start</vt:lpstr>
      <vt:lpstr>statement</vt:lpstr>
      <vt:lpstr>Transfer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Strazzeri</dc:creator>
  <cp:lastModifiedBy>Zapicchi, Tina</cp:lastModifiedBy>
  <cp:lastPrinted>2016-01-08T20:20:15Z</cp:lastPrinted>
  <dcterms:created xsi:type="dcterms:W3CDTF">1999-12-23T19:40:16Z</dcterms:created>
  <dcterms:modified xsi:type="dcterms:W3CDTF">2017-05-22T14:56:31Z</dcterms:modified>
</cp:coreProperties>
</file>