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4520" windowHeight="7095" tabRatio="655" activeTab="0"/>
  </bookViews>
  <sheets>
    <sheet name="COAH" sheetId="1" r:id="rId1"/>
  </sheets>
  <definedNames>
    <definedName name="_xlnm.Print_Area" localSheetId="0">'COAH'!$A:$X</definedName>
    <definedName name="_xlnm.Print_Titles" localSheetId="0">'COAH'!$3:$3</definedName>
  </definedNames>
  <calcPr fullCalcOnLoad="1"/>
</workbook>
</file>

<file path=xl/sharedStrings.xml><?xml version="1.0" encoding="utf-8"?>
<sst xmlns="http://schemas.openxmlformats.org/spreadsheetml/2006/main" count="234" uniqueCount="182">
  <si>
    <t>Municipality</t>
  </si>
  <si>
    <t>County</t>
  </si>
  <si>
    <t>Petition Date</t>
  </si>
  <si>
    <t>Morris</t>
  </si>
  <si>
    <t>Somerset</t>
  </si>
  <si>
    <t>Warren</t>
  </si>
  <si>
    <t>Mercer</t>
  </si>
  <si>
    <t>Salem</t>
  </si>
  <si>
    <t>Middlesex</t>
  </si>
  <si>
    <t>Certification Date</t>
  </si>
  <si>
    <t>Burlington</t>
  </si>
  <si>
    <t>Essex</t>
  </si>
  <si>
    <t>Camden</t>
  </si>
  <si>
    <t>Pine Hill Borough</t>
  </si>
  <si>
    <t>Lawrence Township</t>
  </si>
  <si>
    <t>Muni Code</t>
  </si>
  <si>
    <t>0428</t>
  </si>
  <si>
    <t>1107</t>
  </si>
  <si>
    <t>Bonuses</t>
  </si>
  <si>
    <t>0610</t>
  </si>
  <si>
    <t>Millville City</t>
  </si>
  <si>
    <t>Cumberland</t>
  </si>
  <si>
    <t>1413</t>
  </si>
  <si>
    <t>Harding Township ^</t>
  </si>
  <si>
    <t>1709</t>
  </si>
  <si>
    <t>Pennsville Township</t>
  </si>
  <si>
    <t>1026</t>
  </si>
  <si>
    <t>West Amwell Township</t>
  </si>
  <si>
    <t>Hunterdon</t>
  </si>
  <si>
    <t>1011</t>
  </si>
  <si>
    <t>Frenchtown Borough</t>
  </si>
  <si>
    <t>1911</t>
  </si>
  <si>
    <t>Hardyston Township ^</t>
  </si>
  <si>
    <t>Sussex</t>
  </si>
  <si>
    <t>1817</t>
  </si>
  <si>
    <t>Rocky Hill Borough</t>
  </si>
  <si>
    <t>0311</t>
  </si>
  <si>
    <t>Eastampton Township</t>
  </si>
  <si>
    <t>0326</t>
  </si>
  <si>
    <t>North Hanover Township</t>
  </si>
  <si>
    <t>0302</t>
  </si>
  <si>
    <t>Beverly City</t>
  </si>
  <si>
    <t>Rehab Share Obligation</t>
  </si>
  <si>
    <t>Rehab Complete</t>
  </si>
  <si>
    <t>Rehab Proposed</t>
  </si>
  <si>
    <t>Rehab addressed thru New Construction</t>
  </si>
  <si>
    <t>Prior Round Obligation</t>
  </si>
  <si>
    <t>Prior Round Adjustment</t>
  </si>
  <si>
    <t>Net Prior Round Obligation</t>
  </si>
  <si>
    <t>Prior Round Proposed</t>
  </si>
  <si>
    <t>Growth Share Obligation</t>
  </si>
  <si>
    <t>Growth Share Adjustment</t>
  </si>
  <si>
    <t>Net Growth Share Obligation</t>
  </si>
  <si>
    <t>Growth Share Complete</t>
  </si>
  <si>
    <t>Growth Share Proposed</t>
  </si>
  <si>
    <t>0*</t>
  </si>
  <si>
    <t>Unmet Need</t>
  </si>
  <si>
    <t>0334</t>
  </si>
  <si>
    <t>Springfield Township</t>
  </si>
  <si>
    <t>0427</t>
  </si>
  <si>
    <t>Pennsauken Township</t>
  </si>
  <si>
    <t>0711</t>
  </si>
  <si>
    <t>Maplewood Township</t>
  </si>
  <si>
    <t>1218</t>
  </si>
  <si>
    <t>Plainsboro Township</t>
  </si>
  <si>
    <t>Prior Round Complete**</t>
  </si>
  <si>
    <t>**  Includes RCA units transferred</t>
  </si>
  <si>
    <t>^    Highlands Municipality</t>
  </si>
  <si>
    <t>*    Realistic Development Potential (RDP)</t>
  </si>
  <si>
    <t>1714</t>
  </si>
  <si>
    <t>Upper Pittsgrove Township</t>
  </si>
  <si>
    <t>2106</t>
  </si>
  <si>
    <t>Freylinghuysen Township ^</t>
  </si>
  <si>
    <t>0315</t>
  </si>
  <si>
    <t>Florence Township</t>
  </si>
  <si>
    <t>0503</t>
  </si>
  <si>
    <t>Cape May Point Borough</t>
  </si>
  <si>
    <t>Cape May</t>
  </si>
  <si>
    <t>1009</t>
  </si>
  <si>
    <t>Flemington Borough</t>
  </si>
  <si>
    <t>1020</t>
  </si>
  <si>
    <t>Milford Borough ^</t>
  </si>
  <si>
    <t>1215</t>
  </si>
  <si>
    <t>Old Bridge Township</t>
  </si>
  <si>
    <t>2104</t>
  </si>
  <si>
    <t>Blairstown Township</t>
  </si>
  <si>
    <t>0259</t>
  </si>
  <si>
    <t>South Hackensack Township</t>
  </si>
  <si>
    <t>Bergen</t>
  </si>
  <si>
    <t>0717</t>
  </si>
  <si>
    <t>Orange City</t>
  </si>
  <si>
    <t>0713</t>
  </si>
  <si>
    <t>Montclair Township</t>
  </si>
  <si>
    <t>Net Rehab</t>
  </si>
  <si>
    <t>1007</t>
  </si>
  <si>
    <t>Delaware Township</t>
  </si>
  <si>
    <t>Rehab Adjust</t>
  </si>
  <si>
    <t>1204</t>
  </si>
  <si>
    <t>East Brunswick Township</t>
  </si>
  <si>
    <t>1217</t>
  </si>
  <si>
    <t>Piscataway Township</t>
  </si>
  <si>
    <t>1436</t>
  </si>
  <si>
    <t>Roxbury Township ^</t>
  </si>
  <si>
    <t>Palmyra Borough</t>
  </si>
  <si>
    <t>0327</t>
  </si>
  <si>
    <t>Collingswood Borough</t>
  </si>
  <si>
    <t>0412</t>
  </si>
  <si>
    <t>Stockton Borough</t>
  </si>
  <si>
    <t>1023</t>
  </si>
  <si>
    <t>Peapack-Gladstone Borough ^</t>
  </si>
  <si>
    <t>1815</t>
  </si>
  <si>
    <t>0201</t>
  </si>
  <si>
    <t>Allendale Borough</t>
  </si>
  <si>
    <t>0502</t>
  </si>
  <si>
    <t>Cape May City</t>
  </si>
  <si>
    <t>0510</t>
  </si>
  <si>
    <t>Stone Harbor Borough</t>
  </si>
  <si>
    <t>0801</t>
  </si>
  <si>
    <t>Clayton Borough</t>
  </si>
  <si>
    <t>Gloucester</t>
  </si>
  <si>
    <t>1022</t>
  </si>
  <si>
    <t>Readington Township</t>
  </si>
  <si>
    <t>1222</t>
  </si>
  <si>
    <t>South Plainfield Borough</t>
  </si>
  <si>
    <t>1428</t>
  </si>
  <si>
    <t>Netcong Borough ^</t>
  </si>
  <si>
    <t>2113</t>
  </si>
  <si>
    <t>Knowlton Township</t>
  </si>
  <si>
    <t>1332</t>
  </si>
  <si>
    <t>Middletown Township</t>
  </si>
  <si>
    <t>Monmouth</t>
  </si>
  <si>
    <t>1401</t>
  </si>
  <si>
    <t>Boonton Town ^</t>
  </si>
  <si>
    <t>1902</t>
  </si>
  <si>
    <t>Andover Township</t>
  </si>
  <si>
    <t>1917</t>
  </si>
  <si>
    <t>Sandyston Township</t>
  </si>
  <si>
    <t>1112</t>
  </si>
  <si>
    <t>Robbinsville Township</t>
  </si>
  <si>
    <t>0255</t>
  </si>
  <si>
    <t>Rockleigh Borough</t>
  </si>
  <si>
    <t>0431</t>
  </si>
  <si>
    <t>Somerdale Borough</t>
  </si>
  <si>
    <t>West Orange Township</t>
  </si>
  <si>
    <t>0722</t>
  </si>
  <si>
    <t>East Amwell Township</t>
  </si>
  <si>
    <t>1008</t>
  </si>
  <si>
    <t>Englishtown Borough</t>
  </si>
  <si>
    <t>1313</t>
  </si>
  <si>
    <t>Stafford Township</t>
  </si>
  <si>
    <t>Ocean</t>
  </si>
  <si>
    <t>1531</t>
  </si>
  <si>
    <t>Bedminster Township ^</t>
  </si>
  <si>
    <t>1801</t>
  </si>
  <si>
    <t>Millstone Borough</t>
  </si>
  <si>
    <t>1812</t>
  </si>
  <si>
    <t>South Orange Village Township</t>
  </si>
  <si>
    <t>0719</t>
  </si>
  <si>
    <t>0209</t>
  </si>
  <si>
    <t>Demarest Borough</t>
  </si>
  <si>
    <t>0253</t>
  </si>
  <si>
    <t>River Vale Township</t>
  </si>
  <si>
    <t>0417</t>
  </si>
  <si>
    <t>Haddonfield Borough</t>
  </si>
  <si>
    <t>1523</t>
  </si>
  <si>
    <t>Pine Beach Borough</t>
  </si>
  <si>
    <t>1202</t>
  </si>
  <si>
    <t>Cranbury Township</t>
  </si>
  <si>
    <t>1802</t>
  </si>
  <si>
    <t>Bernards Township ^</t>
  </si>
  <si>
    <t>1021</t>
  </si>
  <si>
    <t>Raritan Township</t>
  </si>
  <si>
    <t>1808</t>
  </si>
  <si>
    <t>Franklin Township</t>
  </si>
  <si>
    <t>Manalapan Township</t>
  </si>
  <si>
    <t>1326</t>
  </si>
  <si>
    <t>0208</t>
  </si>
  <si>
    <t>Cresskill Borough</t>
  </si>
  <si>
    <t>2019</t>
  </si>
  <si>
    <t>Union Township</t>
  </si>
  <si>
    <t>Union</t>
  </si>
  <si>
    <t>Updated September 8, ,2010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</si>
</sst>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_)"/>
    <numFmt numFmtId="167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/>
    </xf>
    <xf numFmtId="165" fontId="5" fillId="0" borderId="1" xfId="2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5" fontId="8" fillId="0" borderId="2" xfId="20" applyNumberFormat="1" applyFont="1" applyBorder="1" applyAlignment="1">
      <alignment horizontal="center" vertical="center" wrapText="1"/>
    </xf>
    <xf numFmtId="165" fontId="8" fillId="0" borderId="2" xfId="2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ca/affiliates/coah/reports/petitions/1107.pdf" TargetMode="External" /><Relationship Id="rId2" Type="http://schemas.openxmlformats.org/officeDocument/2006/relationships/hyperlink" Target="http://www.nj.gov/dca/affiliates/coah/reports/petitions/0610.pdf" TargetMode="External" /><Relationship Id="rId3" Type="http://schemas.openxmlformats.org/officeDocument/2006/relationships/hyperlink" Target="http://www.nj.gov/dca/affiliates/coah/reports/petitions/1413.pdf" TargetMode="External" /><Relationship Id="rId4" Type="http://schemas.openxmlformats.org/officeDocument/2006/relationships/hyperlink" Target="http://www.nj.gov/dca/affiliates/coah/reports/petitions/1708.pdf" TargetMode="External" /><Relationship Id="rId5" Type="http://schemas.openxmlformats.org/officeDocument/2006/relationships/hyperlink" Target="http://www.nj.gov/dca/affiliates/coah/reports/petitions/1026.pdf" TargetMode="External" /><Relationship Id="rId6" Type="http://schemas.openxmlformats.org/officeDocument/2006/relationships/hyperlink" Target="http://www.nj.gov/dca/affiliates/coah/reports/petitions/1011.pdf" TargetMode="External" /><Relationship Id="rId7" Type="http://schemas.openxmlformats.org/officeDocument/2006/relationships/hyperlink" Target="http://www.nj.gov/dca/affiliates/coah/reports/petitions/1911.pdf" TargetMode="External" /><Relationship Id="rId8" Type="http://schemas.openxmlformats.org/officeDocument/2006/relationships/hyperlink" Target="http://www.nj.gov/dca/affiliates/coah/reports/compliance/0311.pdf" TargetMode="External" /><Relationship Id="rId9" Type="http://schemas.openxmlformats.org/officeDocument/2006/relationships/hyperlink" Target="http://www.nj.gov/dca/affiliates/coah/reports/compliance/0326.pdf" TargetMode="External" /><Relationship Id="rId10" Type="http://schemas.openxmlformats.org/officeDocument/2006/relationships/hyperlink" Target="http://www.nj.gov/dca/affiliates/coah/reports/compliance/0610.pdf" TargetMode="External" /><Relationship Id="rId11" Type="http://schemas.openxmlformats.org/officeDocument/2006/relationships/hyperlink" Target="http://www.nj.gov/dca/affiliates/coah/reports/compliance/1011.pdf" TargetMode="External" /><Relationship Id="rId12" Type="http://schemas.openxmlformats.org/officeDocument/2006/relationships/hyperlink" Target="http://www.nj.gov/dca/affiliates/coah/reports/compliance/1026.pdf" TargetMode="External" /><Relationship Id="rId13" Type="http://schemas.openxmlformats.org/officeDocument/2006/relationships/hyperlink" Target="http://www.nj.gov/dca/affiliates/coah/reports/compliance/1107.pdf" TargetMode="External" /><Relationship Id="rId14" Type="http://schemas.openxmlformats.org/officeDocument/2006/relationships/hyperlink" Target="http://www.nj.gov/dca/affiliates/coah/reports/compliance/1413.pdf" TargetMode="External" /><Relationship Id="rId15" Type="http://schemas.openxmlformats.org/officeDocument/2006/relationships/hyperlink" Target="http://www.nj.gov/dca/affiliates/coah/reports/compliance/1708.pdf" TargetMode="External" /><Relationship Id="rId16" Type="http://schemas.openxmlformats.org/officeDocument/2006/relationships/hyperlink" Target="http://www.nj.gov/dca/affiliates/coah/reports/compliance/1817.pdf" TargetMode="External" /><Relationship Id="rId17" Type="http://schemas.openxmlformats.org/officeDocument/2006/relationships/hyperlink" Target="http://www.nj.gov/dca/affiliates/coah/reports/compliance/1911.pdf" TargetMode="External" /><Relationship Id="rId18" Type="http://schemas.openxmlformats.org/officeDocument/2006/relationships/hyperlink" Target="http://www.nj.gov/dca/affiliates/coah/reports/petitions/0428.pdf" TargetMode="External" /><Relationship Id="rId19" Type="http://schemas.openxmlformats.org/officeDocument/2006/relationships/hyperlink" Target="http://www.nj.gov/dca/affiliates/coah/reports/compliance/0428.pdf" TargetMode="External" /><Relationship Id="rId20" Type="http://schemas.openxmlformats.org/officeDocument/2006/relationships/hyperlink" Target="http://www.nj.gov/dca/affiliates/coah/reports/compliance/0302.pdf" TargetMode="External" /><Relationship Id="rId21" Type="http://schemas.openxmlformats.org/officeDocument/2006/relationships/hyperlink" Target="http://www.nj.gov/dca/affiliates/coah/reports/compliance/0334.pdf" TargetMode="External" /><Relationship Id="rId22" Type="http://schemas.openxmlformats.org/officeDocument/2006/relationships/hyperlink" Target="http://www.nj.gov/dca/affiliates/coah/reports/compliance/0427.pdf" TargetMode="External" /><Relationship Id="rId23" Type="http://schemas.openxmlformats.org/officeDocument/2006/relationships/hyperlink" Target="http://www.nj.gov/dca/affiliates/coah/reports/compliance/0711.pdf" TargetMode="External" /><Relationship Id="rId24" Type="http://schemas.openxmlformats.org/officeDocument/2006/relationships/hyperlink" Target="http://www.nj.gov/dca/affiliates/coah/reports/compliance/1218.pdf" TargetMode="External" /><Relationship Id="rId25" Type="http://schemas.openxmlformats.org/officeDocument/2006/relationships/hyperlink" Target="http://www.nj.gov/dca/affiliates/coah/reports/compliance/1714.pdf" TargetMode="External" /><Relationship Id="rId26" Type="http://schemas.openxmlformats.org/officeDocument/2006/relationships/hyperlink" Target="http://www.nj.gov/dca/affiliates/coah/reports/compliance/2106.pdf" TargetMode="External" /><Relationship Id="rId27" Type="http://schemas.openxmlformats.org/officeDocument/2006/relationships/hyperlink" Target="http://www.nj.gov/dca/affiliates/coah/reports/compliance/0315.pdf" TargetMode="External" /><Relationship Id="rId28" Type="http://schemas.openxmlformats.org/officeDocument/2006/relationships/hyperlink" Target="http://www.nj.gov/dca/affiliates/coah/reports/compliance/0503.pdf" TargetMode="External" /><Relationship Id="rId29" Type="http://schemas.openxmlformats.org/officeDocument/2006/relationships/hyperlink" Target="http://www.nj.gov/dca/affiliates/coah/reports/compliance/1009.pdf" TargetMode="External" /><Relationship Id="rId30" Type="http://schemas.openxmlformats.org/officeDocument/2006/relationships/hyperlink" Target="http://www.nj.gov/dca/affiliates/coah/reports/compliance/1020.pdf" TargetMode="External" /><Relationship Id="rId31" Type="http://schemas.openxmlformats.org/officeDocument/2006/relationships/hyperlink" Target="http://www.nj.gov/dca/affiliates/coah/reports/compliance/1209.pdf" TargetMode="External" /><Relationship Id="rId32" Type="http://schemas.openxmlformats.org/officeDocument/2006/relationships/hyperlink" Target="http://www.nj.gov/dca/affiliates/coah/reports/compliance/2104.pdf" TargetMode="External" /><Relationship Id="rId33" Type="http://schemas.openxmlformats.org/officeDocument/2006/relationships/hyperlink" Target="http://www.nj.gov/dca/affiliates/coah/reports/compliance/0259.pdf" TargetMode="External" /><Relationship Id="rId34" Type="http://schemas.openxmlformats.org/officeDocument/2006/relationships/hyperlink" Target="http://www.nj.gov/dca/affiliates/coah/reports/compliance/0713.pdf" TargetMode="External" /><Relationship Id="rId35" Type="http://schemas.openxmlformats.org/officeDocument/2006/relationships/hyperlink" Target="http://www.nj.gov/dca/affiliates/coah/reports/compliance/0717.pdf" TargetMode="External" /><Relationship Id="rId36" Type="http://schemas.openxmlformats.org/officeDocument/2006/relationships/hyperlink" Target="http://www.nj.gov/dca/affiliates/coah/reports/compliance/1007.pdf" TargetMode="External" /><Relationship Id="rId37" Type="http://schemas.openxmlformats.org/officeDocument/2006/relationships/hyperlink" Target="http://www.nj.gov/dca/affiliates/coah/reports/compliance/1204.pdf" TargetMode="External" /><Relationship Id="rId38" Type="http://schemas.openxmlformats.org/officeDocument/2006/relationships/hyperlink" Target="http://www.nj.gov/dca/affiliates/coah/reports/compliance/1217.pdf" TargetMode="External" /><Relationship Id="rId39" Type="http://schemas.openxmlformats.org/officeDocument/2006/relationships/hyperlink" Target="http://www.nj.gov/dca/affiliates/coah/reports/compliance/1436.pdf" TargetMode="External" /><Relationship Id="rId40" Type="http://schemas.openxmlformats.org/officeDocument/2006/relationships/hyperlink" Target="http://www.nj.gov/dca/affiliates/coah/reports/compliance/0327.pdf" TargetMode="External" /><Relationship Id="rId41" Type="http://schemas.openxmlformats.org/officeDocument/2006/relationships/hyperlink" Target="http://www.nj.gov/dca/affiliates/coah/reports/compliance/0412.pdf" TargetMode="External" /><Relationship Id="rId42" Type="http://schemas.openxmlformats.org/officeDocument/2006/relationships/hyperlink" Target="http://www.nj.gov/dca/affiliates/coah/reports/compliance/1023.pdf" TargetMode="External" /><Relationship Id="rId43" Type="http://schemas.openxmlformats.org/officeDocument/2006/relationships/hyperlink" Target="http://www.nj.gov/dca/affiliates/coah/reports/compliance/1815.pdf" TargetMode="External" /><Relationship Id="rId44" Type="http://schemas.openxmlformats.org/officeDocument/2006/relationships/hyperlink" Target="http://www.nj.gov/dca/affiliates/coah/reports/compliance/0201.pdf" TargetMode="External" /><Relationship Id="rId45" Type="http://schemas.openxmlformats.org/officeDocument/2006/relationships/hyperlink" Target="http://www.nj.gov/dca/affiliates/coah/reports/compliance/0502.pdf" TargetMode="External" /><Relationship Id="rId46" Type="http://schemas.openxmlformats.org/officeDocument/2006/relationships/hyperlink" Target="http://www.nj.gov/dca/affiliates/coah/reports/compliance/0510.pdf" TargetMode="External" /><Relationship Id="rId47" Type="http://schemas.openxmlformats.org/officeDocument/2006/relationships/hyperlink" Target="http://www.nj.gov/dca/affiliates/coah/reports/compliance/0801.pdf" TargetMode="External" /><Relationship Id="rId48" Type="http://schemas.openxmlformats.org/officeDocument/2006/relationships/hyperlink" Target="http://www.nj.gov/dca/affiliates/coah/reports/compliance/1022.pdf" TargetMode="External" /><Relationship Id="rId49" Type="http://schemas.openxmlformats.org/officeDocument/2006/relationships/hyperlink" Target="http://www.nj.gov/dca/affiliates/coah/reports/compliance/1222.pdf" TargetMode="External" /><Relationship Id="rId50" Type="http://schemas.openxmlformats.org/officeDocument/2006/relationships/hyperlink" Target="http://www.nj.gov/dca/affiliates/coah/reports/compliance/1331.pdf" TargetMode="External" /><Relationship Id="rId51" Type="http://schemas.openxmlformats.org/officeDocument/2006/relationships/hyperlink" Target="http://www.nj.gov/dca/affiliates/coah/reports/compliance/1428.pdf" TargetMode="External" /><Relationship Id="rId52" Type="http://schemas.openxmlformats.org/officeDocument/2006/relationships/hyperlink" Target="http://www.nj.gov/dca/affiliates/coah/reports/compliance/2113.pdf" TargetMode="External" /><Relationship Id="rId53" Type="http://schemas.openxmlformats.org/officeDocument/2006/relationships/hyperlink" Target="http://www.nj.gov/dca/affiliates/coah/reports/compliance/1112.pdf" TargetMode="External" /><Relationship Id="rId54" Type="http://schemas.openxmlformats.org/officeDocument/2006/relationships/hyperlink" Target="http://www.nj.gov/dca/affiliates/coah/reports/compliance/1401.pdf" TargetMode="External" /><Relationship Id="rId55" Type="http://schemas.openxmlformats.org/officeDocument/2006/relationships/hyperlink" Target="http://www.nj.gov/dca/affiliates/coah/reports/compliance/1902.pdf" TargetMode="External" /><Relationship Id="rId56" Type="http://schemas.openxmlformats.org/officeDocument/2006/relationships/hyperlink" Target="http://www.nj.gov/dca/affiliates/coah/reports/compliance/1917.pdf" TargetMode="External" /><Relationship Id="rId57" Type="http://schemas.openxmlformats.org/officeDocument/2006/relationships/hyperlink" Target="http://www.nj.gov/dca/affiliates/coah/reports/compliance/0255.pdf" TargetMode="External" /><Relationship Id="rId58" Type="http://schemas.openxmlformats.org/officeDocument/2006/relationships/hyperlink" Target="http://www.nj.gov/dca/affiliates/coah/reports/compliance/0431.pdf" TargetMode="External" /><Relationship Id="rId59" Type="http://schemas.openxmlformats.org/officeDocument/2006/relationships/hyperlink" Target="http://www.nj.gov/dca/affiliates/coah/reports/compliance/0722.pdf" TargetMode="External" /><Relationship Id="rId60" Type="http://schemas.openxmlformats.org/officeDocument/2006/relationships/hyperlink" Target="http://www.nj.gov/dca/affiliates/coah/reports/compliance/1313.pdf" TargetMode="External" /><Relationship Id="rId61" Type="http://schemas.openxmlformats.org/officeDocument/2006/relationships/hyperlink" Target="http://www.nj.gov/dca/affiliates/coah/reports/compliance/1531.pdf" TargetMode="External" /><Relationship Id="rId62" Type="http://schemas.openxmlformats.org/officeDocument/2006/relationships/hyperlink" Target="http://www.nj.gov/dca/affiliates/coah/reports/compliance/1801.pdf" TargetMode="External" /><Relationship Id="rId63" Type="http://schemas.openxmlformats.org/officeDocument/2006/relationships/hyperlink" Target="http://www.nj.gov/dca/affiliates/coah/reports/compliance/1812.pdf" TargetMode="External" /><Relationship Id="rId64" Type="http://schemas.openxmlformats.org/officeDocument/2006/relationships/hyperlink" Target="http://www.nj.gov/dca/affiliates/coah/reports/compliance/0719.pdf" TargetMode="External" /><Relationship Id="rId65" Type="http://schemas.openxmlformats.org/officeDocument/2006/relationships/hyperlink" Target="http://www.nj.gov/dca/affiliates/coah/reports/compliance/0209.pdf" TargetMode="External" /><Relationship Id="rId66" Type="http://schemas.openxmlformats.org/officeDocument/2006/relationships/hyperlink" Target="http://www.nj.gov/dca/affiliates/coah/reports/compliance/0417.pdf" TargetMode="External" /><Relationship Id="rId67" Type="http://schemas.openxmlformats.org/officeDocument/2006/relationships/hyperlink" Target="http://www.nj.gov/dca/affiliates/coah/reports/compliance/1522.pdf" TargetMode="External" /><Relationship Id="rId68" Type="http://schemas.openxmlformats.org/officeDocument/2006/relationships/hyperlink" Target="http://www.nj.gov/dca/affiliates/coah/reports/compliance/1202both.pdf" TargetMode="External" /><Relationship Id="rId69" Type="http://schemas.openxmlformats.org/officeDocument/2006/relationships/hyperlink" Target="http://www.nj.gov/dca/affiliates/coah/reports/compliance/1802.pdf" TargetMode="External" /><Relationship Id="rId70" Type="http://schemas.openxmlformats.org/officeDocument/2006/relationships/hyperlink" Target="http://www.nj.gov/dca/affiliates/coah/reports/compliance/1021.pdf" TargetMode="External" /><Relationship Id="rId71" Type="http://schemas.openxmlformats.org/officeDocument/2006/relationships/hyperlink" Target="http://www.nj.gov/dca/affiliates/coah/reports/compliance/1326.pdf" TargetMode="External" /><Relationship Id="rId72" Type="http://schemas.openxmlformats.org/officeDocument/2006/relationships/hyperlink" Target="http://www.nj.gov/dca/affiliates/coah/reports/compliance/1808.pdf" TargetMode="External" /><Relationship Id="rId73" Type="http://schemas.openxmlformats.org/officeDocument/2006/relationships/hyperlink" Target="http://www.nj.gov/dca/affiliates/coah/reports/compliance/0208.pdf" TargetMode="External" /><Relationship Id="rId74" Type="http://schemas.openxmlformats.org/officeDocument/2006/relationships/hyperlink" Target="http://www.nj.gov/dca/affiliates/coah/reports/compliance/2019.pdf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="85" zoomScaleNormal="85" workbookViewId="0" topLeftCell="A1">
      <pane xSplit="2" ySplit="3" topLeftCell="C4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1" sqref="A1:B1"/>
    </sheetView>
  </sheetViews>
  <sheetFormatPr defaultColWidth="9.140625" defaultRowHeight="12.75"/>
  <cols>
    <col min="1" max="1" width="9.140625" style="5" customWidth="1"/>
    <col min="2" max="2" width="26.8515625" style="29" customWidth="1"/>
    <col min="3" max="3" width="12.28125" style="29" customWidth="1"/>
    <col min="4" max="4" width="9.57421875" style="33" customWidth="1"/>
    <col min="5" max="5" width="11.57421875" style="4" customWidth="1"/>
    <col min="6" max="6" width="9.00390625" style="4" customWidth="1"/>
    <col min="7" max="7" width="8.57421875" style="4" customWidth="1"/>
    <col min="8" max="8" width="8.28125" style="4" customWidth="1"/>
    <col min="9" max="9" width="8.7109375" style="4" customWidth="1"/>
    <col min="10" max="10" width="9.28125" style="4" customWidth="1"/>
    <col min="11" max="11" width="11.140625" style="4" customWidth="1"/>
    <col min="12" max="12" width="9.57421875" style="4" customWidth="1"/>
    <col min="13" max="13" width="10.28125" style="4" customWidth="1"/>
    <col min="14" max="15" width="9.57421875" style="4" customWidth="1"/>
    <col min="16" max="16" width="10.8515625" style="4" customWidth="1"/>
    <col min="17" max="18" width="8.8515625" style="4" customWidth="1"/>
    <col min="19" max="19" width="9.7109375" style="4" customWidth="1"/>
    <col min="20" max="20" width="10.57421875" style="4" customWidth="1"/>
    <col min="21" max="21" width="10.28125" style="4" customWidth="1"/>
    <col min="22" max="23" width="9.140625" style="4" customWidth="1"/>
    <col min="24" max="24" width="9.140625" style="54" customWidth="1"/>
  </cols>
  <sheetData>
    <row r="1" spans="1:4" ht="27" customHeight="1">
      <c r="A1" s="71" t="s">
        <v>181</v>
      </c>
      <c r="B1" s="71"/>
      <c r="C1" s="57"/>
      <c r="D1" s="4"/>
    </row>
    <row r="2" spans="2:4" ht="15" customHeight="1">
      <c r="B2" s="8"/>
      <c r="C2" s="30"/>
      <c r="D2" s="31"/>
    </row>
    <row r="3" spans="1:24" s="3" customFormat="1" ht="56.25" customHeight="1">
      <c r="A3" s="2" t="s">
        <v>15</v>
      </c>
      <c r="B3" s="11" t="s">
        <v>0</v>
      </c>
      <c r="C3" s="11" t="s">
        <v>1</v>
      </c>
      <c r="D3" s="10" t="s">
        <v>2</v>
      </c>
      <c r="E3" s="20" t="s">
        <v>9</v>
      </c>
      <c r="F3" s="22" t="s">
        <v>42</v>
      </c>
      <c r="G3" s="47" t="s">
        <v>96</v>
      </c>
      <c r="H3" s="47" t="s">
        <v>93</v>
      </c>
      <c r="I3" s="11" t="s">
        <v>43</v>
      </c>
      <c r="J3" s="11" t="s">
        <v>44</v>
      </c>
      <c r="K3" s="20" t="s">
        <v>45</v>
      </c>
      <c r="L3" s="22" t="s">
        <v>46</v>
      </c>
      <c r="M3" s="11" t="s">
        <v>47</v>
      </c>
      <c r="N3" s="11" t="s">
        <v>48</v>
      </c>
      <c r="O3" s="11" t="s">
        <v>56</v>
      </c>
      <c r="P3" s="11" t="s">
        <v>65</v>
      </c>
      <c r="Q3" s="11" t="s">
        <v>49</v>
      </c>
      <c r="R3" s="20" t="s">
        <v>18</v>
      </c>
      <c r="S3" s="22" t="s">
        <v>50</v>
      </c>
      <c r="T3" s="11" t="s">
        <v>51</v>
      </c>
      <c r="U3" s="11" t="s">
        <v>52</v>
      </c>
      <c r="V3" s="11" t="s">
        <v>53</v>
      </c>
      <c r="W3" s="11" t="s">
        <v>54</v>
      </c>
      <c r="X3" s="55" t="s">
        <v>18</v>
      </c>
    </row>
    <row r="4" spans="1:24" s="12" customFormat="1" ht="15" customHeight="1">
      <c r="A4" s="2"/>
      <c r="B4" s="9"/>
      <c r="C4" s="9"/>
      <c r="D4" s="10"/>
      <c r="E4" s="21"/>
      <c r="F4" s="22"/>
      <c r="G4" s="11"/>
      <c r="H4" s="11"/>
      <c r="I4" s="11"/>
      <c r="J4" s="11"/>
      <c r="K4" s="20"/>
      <c r="L4" s="22"/>
      <c r="M4" s="11"/>
      <c r="N4" s="11"/>
      <c r="O4" s="11"/>
      <c r="P4" s="11"/>
      <c r="Q4" s="11"/>
      <c r="R4" s="20"/>
      <c r="S4" s="22"/>
      <c r="T4" s="11"/>
      <c r="U4" s="11"/>
      <c r="V4" s="11"/>
      <c r="W4" s="11"/>
      <c r="X4" s="55"/>
    </row>
    <row r="5" spans="1:24" s="12" customFormat="1" ht="15" customHeight="1">
      <c r="A5" s="63" t="s">
        <v>111</v>
      </c>
      <c r="B5" s="64" t="s">
        <v>112</v>
      </c>
      <c r="C5" s="64" t="s">
        <v>88</v>
      </c>
      <c r="D5" s="10">
        <v>39813</v>
      </c>
      <c r="E5" s="45">
        <v>40100</v>
      </c>
      <c r="F5" s="22">
        <v>4</v>
      </c>
      <c r="G5" s="11">
        <v>0</v>
      </c>
      <c r="H5" s="11">
        <v>4</v>
      </c>
      <c r="I5" s="11">
        <v>0</v>
      </c>
      <c r="J5" s="11">
        <v>4</v>
      </c>
      <c r="K5" s="20">
        <v>0</v>
      </c>
      <c r="L5" s="22">
        <v>137</v>
      </c>
      <c r="M5" s="47">
        <v>0</v>
      </c>
      <c r="N5" s="47">
        <v>137</v>
      </c>
      <c r="O5" s="47">
        <v>0</v>
      </c>
      <c r="P5" s="47">
        <v>71</v>
      </c>
      <c r="Q5" s="47">
        <v>35</v>
      </c>
      <c r="R5" s="48">
        <v>34</v>
      </c>
      <c r="S5" s="22">
        <v>54</v>
      </c>
      <c r="T5" s="11">
        <v>-34</v>
      </c>
      <c r="U5" s="11">
        <v>20</v>
      </c>
      <c r="V5" s="11">
        <v>0</v>
      </c>
      <c r="W5" s="11">
        <v>20</v>
      </c>
      <c r="X5" s="61">
        <v>0</v>
      </c>
    </row>
    <row r="6" spans="1:24" s="12" customFormat="1" ht="15" customHeight="1">
      <c r="A6" s="63" t="s">
        <v>176</v>
      </c>
      <c r="B6" s="64" t="s">
        <v>177</v>
      </c>
      <c r="C6" s="64" t="s">
        <v>88</v>
      </c>
      <c r="D6" s="10">
        <v>39812</v>
      </c>
      <c r="E6" s="45">
        <v>40429</v>
      </c>
      <c r="F6" s="22">
        <v>26</v>
      </c>
      <c r="G6" s="11">
        <v>0</v>
      </c>
      <c r="H6" s="11">
        <v>26</v>
      </c>
      <c r="I6" s="11">
        <v>0</v>
      </c>
      <c r="J6" s="11">
        <v>26</v>
      </c>
      <c r="K6" s="20">
        <v>0</v>
      </c>
      <c r="L6" s="22">
        <v>70</v>
      </c>
      <c r="M6" s="47">
        <v>0</v>
      </c>
      <c r="N6" s="47">
        <v>70</v>
      </c>
      <c r="O6" s="47">
        <v>0</v>
      </c>
      <c r="P6" s="47">
        <v>52</v>
      </c>
      <c r="Q6" s="47">
        <v>0</v>
      </c>
      <c r="R6" s="48">
        <v>18</v>
      </c>
      <c r="S6" s="22">
        <v>50</v>
      </c>
      <c r="T6" s="11">
        <v>0</v>
      </c>
      <c r="U6" s="11">
        <v>50</v>
      </c>
      <c r="V6" s="11">
        <v>19</v>
      </c>
      <c r="W6" s="11">
        <v>21</v>
      </c>
      <c r="X6" s="61">
        <v>10</v>
      </c>
    </row>
    <row r="7" spans="1:24" s="12" customFormat="1" ht="15" customHeight="1">
      <c r="A7" s="63" t="s">
        <v>158</v>
      </c>
      <c r="B7" s="64" t="s">
        <v>159</v>
      </c>
      <c r="C7" s="64" t="s">
        <v>88</v>
      </c>
      <c r="D7" s="10">
        <v>39812</v>
      </c>
      <c r="E7" s="45">
        <v>40247</v>
      </c>
      <c r="F7" s="22">
        <v>4</v>
      </c>
      <c r="G7" s="11">
        <v>0</v>
      </c>
      <c r="H7" s="11">
        <v>4</v>
      </c>
      <c r="I7" s="11">
        <v>1</v>
      </c>
      <c r="J7" s="11">
        <v>3</v>
      </c>
      <c r="K7" s="20">
        <v>0</v>
      </c>
      <c r="L7" s="22">
        <v>66</v>
      </c>
      <c r="M7" s="47">
        <v>-43</v>
      </c>
      <c r="N7" s="47">
        <v>23</v>
      </c>
      <c r="O7" s="47">
        <v>33</v>
      </c>
      <c r="P7" s="47">
        <v>13</v>
      </c>
      <c r="Q7" s="47">
        <v>15</v>
      </c>
      <c r="R7" s="48">
        <v>5</v>
      </c>
      <c r="S7" s="22">
        <v>47</v>
      </c>
      <c r="T7" s="11">
        <v>-27</v>
      </c>
      <c r="U7" s="11">
        <v>20</v>
      </c>
      <c r="V7" s="11">
        <v>0</v>
      </c>
      <c r="W7" s="11">
        <v>15</v>
      </c>
      <c r="X7" s="61">
        <v>5</v>
      </c>
    </row>
    <row r="8" spans="1:24" s="12" customFormat="1" ht="15" customHeight="1">
      <c r="A8" s="49" t="s">
        <v>160</v>
      </c>
      <c r="B8" s="50" t="s">
        <v>161</v>
      </c>
      <c r="C8" s="50" t="s">
        <v>88</v>
      </c>
      <c r="D8" s="10">
        <v>39800</v>
      </c>
      <c r="E8" s="45">
        <v>40247</v>
      </c>
      <c r="F8" s="22">
        <v>0</v>
      </c>
      <c r="G8" s="11">
        <v>0</v>
      </c>
      <c r="H8" s="11">
        <v>0</v>
      </c>
      <c r="I8" s="11">
        <v>0</v>
      </c>
      <c r="J8" s="11">
        <v>0</v>
      </c>
      <c r="K8" s="20">
        <v>0</v>
      </c>
      <c r="L8" s="22">
        <v>121</v>
      </c>
      <c r="M8" s="47">
        <v>0</v>
      </c>
      <c r="N8" s="47">
        <v>121</v>
      </c>
      <c r="O8" s="47">
        <v>0</v>
      </c>
      <c r="P8" s="47">
        <v>48</v>
      </c>
      <c r="Q8" s="47">
        <v>43</v>
      </c>
      <c r="R8" s="48">
        <v>30</v>
      </c>
      <c r="S8" s="22">
        <v>53</v>
      </c>
      <c r="T8" s="11">
        <v>-25</v>
      </c>
      <c r="U8" s="11">
        <v>28</v>
      </c>
      <c r="V8" s="11">
        <v>0</v>
      </c>
      <c r="W8" s="11">
        <v>32</v>
      </c>
      <c r="X8" s="61">
        <v>7</v>
      </c>
    </row>
    <row r="9" spans="1:24" s="12" customFormat="1" ht="15" customHeight="1">
      <c r="A9" s="49" t="s">
        <v>139</v>
      </c>
      <c r="B9" s="50" t="s">
        <v>140</v>
      </c>
      <c r="C9" s="50" t="s">
        <v>88</v>
      </c>
      <c r="D9" s="10">
        <v>39813</v>
      </c>
      <c r="E9" s="45">
        <v>40129</v>
      </c>
      <c r="F9" s="22">
        <v>1</v>
      </c>
      <c r="G9" s="11">
        <v>0</v>
      </c>
      <c r="H9" s="11">
        <v>1</v>
      </c>
      <c r="I9" s="11">
        <v>0</v>
      </c>
      <c r="J9" s="11">
        <v>1</v>
      </c>
      <c r="K9" s="20">
        <v>0</v>
      </c>
      <c r="L9" s="22">
        <v>84</v>
      </c>
      <c r="M9" s="47">
        <v>-72</v>
      </c>
      <c r="N9" s="47">
        <v>12</v>
      </c>
      <c r="O9" s="47">
        <v>0</v>
      </c>
      <c r="P9" s="47">
        <v>9</v>
      </c>
      <c r="Q9" s="47">
        <v>0</v>
      </c>
      <c r="R9" s="48">
        <v>3</v>
      </c>
      <c r="S9" s="22">
        <v>31</v>
      </c>
      <c r="T9" s="11">
        <v>-16</v>
      </c>
      <c r="U9" s="11">
        <v>15</v>
      </c>
      <c r="V9" s="11">
        <v>12</v>
      </c>
      <c r="W9" s="11">
        <v>10</v>
      </c>
      <c r="X9" s="61">
        <v>0</v>
      </c>
    </row>
    <row r="10" spans="1:24" s="12" customFormat="1" ht="15" customHeight="1">
      <c r="A10" s="49" t="s">
        <v>86</v>
      </c>
      <c r="B10" s="50" t="s">
        <v>87</v>
      </c>
      <c r="C10" s="50" t="s">
        <v>88</v>
      </c>
      <c r="D10" s="10">
        <v>39813</v>
      </c>
      <c r="E10" s="45">
        <v>40037</v>
      </c>
      <c r="F10" s="22">
        <v>10</v>
      </c>
      <c r="G10" s="40">
        <v>0</v>
      </c>
      <c r="H10" s="11">
        <v>10</v>
      </c>
      <c r="I10" s="11">
        <v>1</v>
      </c>
      <c r="J10" s="11">
        <v>9</v>
      </c>
      <c r="K10" s="20">
        <v>0</v>
      </c>
      <c r="L10" s="22">
        <v>50</v>
      </c>
      <c r="M10" s="47">
        <v>-49</v>
      </c>
      <c r="N10" s="47">
        <v>1</v>
      </c>
      <c r="O10" s="47">
        <v>49</v>
      </c>
      <c r="P10" s="47">
        <v>0</v>
      </c>
      <c r="Q10" s="47">
        <v>1</v>
      </c>
      <c r="R10" s="48">
        <v>0</v>
      </c>
      <c r="S10" s="22">
        <v>40</v>
      </c>
      <c r="T10" s="11">
        <v>-30</v>
      </c>
      <c r="U10" s="11">
        <v>10</v>
      </c>
      <c r="V10" s="11">
        <v>0</v>
      </c>
      <c r="W10" s="11">
        <v>10</v>
      </c>
      <c r="X10" s="61">
        <v>0</v>
      </c>
    </row>
    <row r="11" spans="1:24" s="12" customFormat="1" ht="15.75" customHeight="1">
      <c r="A11" s="6" t="s">
        <v>40</v>
      </c>
      <c r="B11" s="13" t="s">
        <v>41</v>
      </c>
      <c r="C11" s="13" t="s">
        <v>10</v>
      </c>
      <c r="D11" s="10">
        <v>39812</v>
      </c>
      <c r="E11" s="45">
        <v>39974</v>
      </c>
      <c r="F11" s="22">
        <v>16</v>
      </c>
      <c r="G11" s="40">
        <v>0</v>
      </c>
      <c r="H11" s="11">
        <v>16</v>
      </c>
      <c r="I11" s="11">
        <v>12</v>
      </c>
      <c r="J11" s="11">
        <v>0</v>
      </c>
      <c r="K11" s="20">
        <v>4</v>
      </c>
      <c r="L11" s="22">
        <v>18</v>
      </c>
      <c r="M11" s="47">
        <v>-18</v>
      </c>
      <c r="N11" s="47" t="s">
        <v>55</v>
      </c>
      <c r="O11" s="47">
        <v>18</v>
      </c>
      <c r="P11" s="53">
        <v>16</v>
      </c>
      <c r="Q11" s="47">
        <v>0</v>
      </c>
      <c r="R11" s="48">
        <v>0</v>
      </c>
      <c r="S11" s="22">
        <v>16</v>
      </c>
      <c r="T11" s="11">
        <v>63</v>
      </c>
      <c r="U11" s="11">
        <v>79</v>
      </c>
      <c r="V11" s="11">
        <v>24</v>
      </c>
      <c r="W11" s="11">
        <v>64</v>
      </c>
      <c r="X11" s="61">
        <v>0</v>
      </c>
    </row>
    <row r="12" spans="1:24" s="12" customFormat="1" ht="15.75" customHeight="1">
      <c r="A12" s="6" t="s">
        <v>36</v>
      </c>
      <c r="B12" s="13" t="s">
        <v>37</v>
      </c>
      <c r="C12" s="13" t="s">
        <v>10</v>
      </c>
      <c r="D12" s="10">
        <v>39804</v>
      </c>
      <c r="E12" s="45">
        <v>39947</v>
      </c>
      <c r="F12" s="34">
        <v>17</v>
      </c>
      <c r="G12" s="40">
        <v>0</v>
      </c>
      <c r="H12" s="35">
        <v>17</v>
      </c>
      <c r="I12" s="35">
        <v>0</v>
      </c>
      <c r="J12" s="35">
        <v>13</v>
      </c>
      <c r="K12" s="36">
        <v>4</v>
      </c>
      <c r="L12" s="34">
        <v>49</v>
      </c>
      <c r="M12" s="37">
        <v>0</v>
      </c>
      <c r="N12" s="37">
        <v>49</v>
      </c>
      <c r="O12" s="37">
        <v>0</v>
      </c>
      <c r="P12" s="53">
        <v>37</v>
      </c>
      <c r="Q12" s="37">
        <v>0</v>
      </c>
      <c r="R12" s="38">
        <v>12</v>
      </c>
      <c r="S12" s="34">
        <v>73</v>
      </c>
      <c r="T12" s="35">
        <v>0</v>
      </c>
      <c r="U12" s="35">
        <v>73</v>
      </c>
      <c r="V12" s="35">
        <v>59</v>
      </c>
      <c r="W12" s="35">
        <v>0</v>
      </c>
      <c r="X12" s="61">
        <v>18</v>
      </c>
    </row>
    <row r="13" spans="1:24" s="12" customFormat="1" ht="15.75" customHeight="1">
      <c r="A13" s="49" t="s">
        <v>73</v>
      </c>
      <c r="B13" s="50" t="s">
        <v>74</v>
      </c>
      <c r="C13" s="50" t="s">
        <v>10</v>
      </c>
      <c r="D13" s="10">
        <v>39813</v>
      </c>
      <c r="E13" s="45">
        <v>40002</v>
      </c>
      <c r="F13" s="34">
        <v>36</v>
      </c>
      <c r="G13" s="40">
        <v>0</v>
      </c>
      <c r="H13" s="35">
        <v>36</v>
      </c>
      <c r="I13" s="35">
        <v>5</v>
      </c>
      <c r="J13" s="35">
        <v>31</v>
      </c>
      <c r="K13" s="36">
        <v>0</v>
      </c>
      <c r="L13" s="34">
        <v>114</v>
      </c>
      <c r="M13" s="37">
        <v>0</v>
      </c>
      <c r="N13" s="37">
        <v>114</v>
      </c>
      <c r="O13" s="37">
        <v>0</v>
      </c>
      <c r="P13" s="53">
        <v>88</v>
      </c>
      <c r="Q13" s="37">
        <v>0</v>
      </c>
      <c r="R13" s="38">
        <v>28</v>
      </c>
      <c r="S13" s="34">
        <v>158</v>
      </c>
      <c r="T13" s="35">
        <v>0</v>
      </c>
      <c r="U13" s="35">
        <v>158</v>
      </c>
      <c r="V13" s="35">
        <v>62</v>
      </c>
      <c r="W13" s="35">
        <v>86</v>
      </c>
      <c r="X13" s="55">
        <v>17.75</v>
      </c>
    </row>
    <row r="14" spans="1:24" s="3" customFormat="1" ht="15.75" customHeight="1">
      <c r="A14" s="6" t="s">
        <v>38</v>
      </c>
      <c r="B14" s="13" t="s">
        <v>39</v>
      </c>
      <c r="C14" s="13" t="s">
        <v>10</v>
      </c>
      <c r="D14" s="10">
        <v>39812</v>
      </c>
      <c r="E14" s="45">
        <v>39947</v>
      </c>
      <c r="F14" s="34">
        <v>16</v>
      </c>
      <c r="G14" s="40">
        <v>0</v>
      </c>
      <c r="H14" s="35">
        <v>16</v>
      </c>
      <c r="I14" s="35">
        <v>2</v>
      </c>
      <c r="J14" s="35">
        <v>0</v>
      </c>
      <c r="K14" s="36">
        <v>14</v>
      </c>
      <c r="L14" s="34">
        <v>1</v>
      </c>
      <c r="M14" s="37">
        <v>0</v>
      </c>
      <c r="N14" s="37">
        <v>1</v>
      </c>
      <c r="O14" s="37">
        <v>0</v>
      </c>
      <c r="P14" s="53">
        <v>1</v>
      </c>
      <c r="Q14" s="37">
        <v>0</v>
      </c>
      <c r="R14" s="38">
        <v>0</v>
      </c>
      <c r="S14" s="34">
        <v>21</v>
      </c>
      <c r="T14" s="35">
        <v>0</v>
      </c>
      <c r="U14" s="35">
        <v>21</v>
      </c>
      <c r="V14" s="35">
        <v>113</v>
      </c>
      <c r="W14" s="35">
        <v>0</v>
      </c>
      <c r="X14" s="61">
        <v>0</v>
      </c>
    </row>
    <row r="15" spans="1:24" s="3" customFormat="1" ht="15.75" customHeight="1">
      <c r="A15" s="6" t="s">
        <v>104</v>
      </c>
      <c r="B15" s="13" t="s">
        <v>103</v>
      </c>
      <c r="C15" s="13" t="s">
        <v>10</v>
      </c>
      <c r="D15" s="10">
        <v>39812</v>
      </c>
      <c r="E15" s="45">
        <v>40065</v>
      </c>
      <c r="F15" s="34">
        <v>20</v>
      </c>
      <c r="G15" s="40">
        <v>0</v>
      </c>
      <c r="H15" s="35">
        <v>20</v>
      </c>
      <c r="I15" s="35">
        <v>7</v>
      </c>
      <c r="J15" s="35">
        <v>13</v>
      </c>
      <c r="K15" s="36">
        <v>0</v>
      </c>
      <c r="L15" s="34">
        <v>39</v>
      </c>
      <c r="M15" s="37">
        <v>0</v>
      </c>
      <c r="N15" s="37">
        <v>39</v>
      </c>
      <c r="O15" s="37">
        <v>0</v>
      </c>
      <c r="P15" s="53">
        <v>19</v>
      </c>
      <c r="Q15" s="37">
        <v>15</v>
      </c>
      <c r="R15" s="38">
        <v>5</v>
      </c>
      <c r="S15" s="34">
        <v>180</v>
      </c>
      <c r="T15" s="35">
        <v>0</v>
      </c>
      <c r="U15" s="35">
        <v>180</v>
      </c>
      <c r="V15" s="35">
        <v>0</v>
      </c>
      <c r="W15" s="35">
        <v>136</v>
      </c>
      <c r="X15" s="61">
        <v>44</v>
      </c>
    </row>
    <row r="16" spans="1:24" s="3" customFormat="1" ht="15.75" customHeight="1">
      <c r="A16" s="6" t="s">
        <v>57</v>
      </c>
      <c r="B16" s="13" t="s">
        <v>58</v>
      </c>
      <c r="C16" s="13" t="s">
        <v>10</v>
      </c>
      <c r="D16" s="10">
        <v>39812</v>
      </c>
      <c r="E16" s="45">
        <v>39974</v>
      </c>
      <c r="F16" s="34">
        <v>3</v>
      </c>
      <c r="G16" s="40">
        <v>0</v>
      </c>
      <c r="H16" s="35">
        <v>3</v>
      </c>
      <c r="I16" s="35">
        <v>5</v>
      </c>
      <c r="J16" s="35">
        <v>0</v>
      </c>
      <c r="K16" s="36">
        <v>0</v>
      </c>
      <c r="L16" s="34">
        <v>54</v>
      </c>
      <c r="M16" s="37">
        <v>0</v>
      </c>
      <c r="N16" s="37">
        <v>54</v>
      </c>
      <c r="O16" s="37">
        <v>0</v>
      </c>
      <c r="P16" s="37">
        <v>42</v>
      </c>
      <c r="Q16" s="37">
        <v>3</v>
      </c>
      <c r="R16" s="38">
        <v>9</v>
      </c>
      <c r="S16" s="34">
        <v>46</v>
      </c>
      <c r="T16" s="35">
        <v>-1</v>
      </c>
      <c r="U16" s="35">
        <v>45</v>
      </c>
      <c r="V16" s="35">
        <v>6</v>
      </c>
      <c r="W16" s="35">
        <v>29</v>
      </c>
      <c r="X16" s="61">
        <v>11</v>
      </c>
    </row>
    <row r="17" spans="1:24" s="3" customFormat="1" ht="15.75" customHeight="1">
      <c r="A17" s="6" t="s">
        <v>106</v>
      </c>
      <c r="B17" s="13" t="s">
        <v>105</v>
      </c>
      <c r="C17" s="13" t="s">
        <v>12</v>
      </c>
      <c r="D17" s="10">
        <v>39812</v>
      </c>
      <c r="E17" s="45">
        <v>40065</v>
      </c>
      <c r="F17" s="34">
        <v>105</v>
      </c>
      <c r="G17" s="40">
        <v>0</v>
      </c>
      <c r="H17" s="35">
        <v>105</v>
      </c>
      <c r="I17" s="35">
        <v>39</v>
      </c>
      <c r="J17" s="35">
        <v>66</v>
      </c>
      <c r="K17" s="36">
        <v>0</v>
      </c>
      <c r="L17" s="34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8">
        <v>0</v>
      </c>
      <c r="S17" s="34">
        <v>45</v>
      </c>
      <c r="T17" s="35">
        <v>0</v>
      </c>
      <c r="U17" s="35">
        <v>45</v>
      </c>
      <c r="V17" s="35">
        <v>2</v>
      </c>
      <c r="W17" s="35">
        <v>33</v>
      </c>
      <c r="X17" s="61">
        <v>10</v>
      </c>
    </row>
    <row r="18" spans="1:24" s="3" customFormat="1" ht="15.75" customHeight="1">
      <c r="A18" s="49" t="s">
        <v>162</v>
      </c>
      <c r="B18" s="50" t="s">
        <v>163</v>
      </c>
      <c r="C18" s="50" t="s">
        <v>12</v>
      </c>
      <c r="D18" s="10">
        <v>39813</v>
      </c>
      <c r="E18" s="45">
        <v>40247</v>
      </c>
      <c r="F18" s="34">
        <v>29</v>
      </c>
      <c r="G18" s="40">
        <v>0</v>
      </c>
      <c r="H18" s="35">
        <v>29</v>
      </c>
      <c r="I18" s="35">
        <v>0</v>
      </c>
      <c r="J18" s="35">
        <v>29</v>
      </c>
      <c r="K18" s="36">
        <v>0</v>
      </c>
      <c r="L18" s="34">
        <v>192</v>
      </c>
      <c r="M18" s="37">
        <v>-155</v>
      </c>
      <c r="N18" s="37">
        <v>37</v>
      </c>
      <c r="O18" s="37">
        <v>66</v>
      </c>
      <c r="P18" s="37">
        <v>24</v>
      </c>
      <c r="Q18" s="37">
        <v>93</v>
      </c>
      <c r="R18" s="38">
        <v>9</v>
      </c>
      <c r="S18" s="34">
        <v>15</v>
      </c>
      <c r="T18" s="35">
        <v>-15</v>
      </c>
      <c r="U18" s="35">
        <v>0</v>
      </c>
      <c r="V18" s="35">
        <v>5</v>
      </c>
      <c r="W18" s="35">
        <v>18</v>
      </c>
      <c r="X18" s="61">
        <v>0</v>
      </c>
    </row>
    <row r="19" spans="1:24" s="3" customFormat="1" ht="15.75" customHeight="1">
      <c r="A19" s="6" t="s">
        <v>59</v>
      </c>
      <c r="B19" s="13" t="s">
        <v>60</v>
      </c>
      <c r="C19" s="13" t="s">
        <v>12</v>
      </c>
      <c r="D19" s="10">
        <v>39804</v>
      </c>
      <c r="E19" s="45">
        <v>39974</v>
      </c>
      <c r="F19" s="34">
        <v>203</v>
      </c>
      <c r="G19" s="40">
        <v>0</v>
      </c>
      <c r="H19" s="35">
        <v>203</v>
      </c>
      <c r="I19" s="35">
        <v>80</v>
      </c>
      <c r="J19" s="35">
        <v>123</v>
      </c>
      <c r="K19" s="36">
        <v>0</v>
      </c>
      <c r="L19" s="34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8">
        <v>0</v>
      </c>
      <c r="S19" s="34">
        <v>359</v>
      </c>
      <c r="T19" s="35">
        <v>0</v>
      </c>
      <c r="U19" s="35">
        <v>359</v>
      </c>
      <c r="V19" s="35">
        <v>359</v>
      </c>
      <c r="W19" s="35">
        <v>0</v>
      </c>
      <c r="X19" s="61">
        <v>0</v>
      </c>
    </row>
    <row r="20" spans="1:24" s="1" customFormat="1" ht="15.75" customHeight="1">
      <c r="A20" s="6" t="s">
        <v>16</v>
      </c>
      <c r="B20" s="13" t="s">
        <v>13</v>
      </c>
      <c r="C20" s="13" t="s">
        <v>12</v>
      </c>
      <c r="D20" s="14">
        <v>39812</v>
      </c>
      <c r="E20" s="46">
        <v>39911</v>
      </c>
      <c r="F20" s="39">
        <v>38</v>
      </c>
      <c r="G20" s="40">
        <v>0</v>
      </c>
      <c r="H20" s="40">
        <v>38</v>
      </c>
      <c r="I20" s="40">
        <v>18</v>
      </c>
      <c r="J20" s="40">
        <v>0</v>
      </c>
      <c r="K20" s="41">
        <v>20</v>
      </c>
      <c r="L20" s="39">
        <v>22</v>
      </c>
      <c r="M20" s="40">
        <v>0</v>
      </c>
      <c r="N20" s="40">
        <v>22</v>
      </c>
      <c r="O20" s="37">
        <v>0</v>
      </c>
      <c r="P20" s="40">
        <v>16</v>
      </c>
      <c r="Q20" s="40">
        <v>0</v>
      </c>
      <c r="R20" s="41">
        <v>6</v>
      </c>
      <c r="S20" s="39">
        <v>135</v>
      </c>
      <c r="T20" s="40">
        <v>0</v>
      </c>
      <c r="U20" s="40">
        <v>135</v>
      </c>
      <c r="V20" s="40">
        <v>324</v>
      </c>
      <c r="W20" s="40">
        <v>0</v>
      </c>
      <c r="X20" s="62">
        <v>0</v>
      </c>
    </row>
    <row r="21" spans="1:24" s="1" customFormat="1" ht="15.75" customHeight="1">
      <c r="A21" s="49" t="s">
        <v>141</v>
      </c>
      <c r="B21" s="50" t="s">
        <v>142</v>
      </c>
      <c r="C21" s="50" t="s">
        <v>12</v>
      </c>
      <c r="D21" s="14">
        <v>39811</v>
      </c>
      <c r="E21" s="46">
        <v>40129</v>
      </c>
      <c r="F21" s="39">
        <v>16</v>
      </c>
      <c r="G21" s="40">
        <v>0</v>
      </c>
      <c r="H21" s="40">
        <v>16</v>
      </c>
      <c r="I21" s="40">
        <v>10</v>
      </c>
      <c r="J21" s="40">
        <v>6</v>
      </c>
      <c r="K21" s="41">
        <v>0</v>
      </c>
      <c r="L21" s="39">
        <v>95</v>
      </c>
      <c r="M21" s="40">
        <v>-91</v>
      </c>
      <c r="N21" s="51">
        <v>4</v>
      </c>
      <c r="O21" s="38">
        <v>91</v>
      </c>
      <c r="P21" s="40">
        <v>3</v>
      </c>
      <c r="Q21" s="40">
        <v>0</v>
      </c>
      <c r="R21" s="52">
        <v>1</v>
      </c>
      <c r="S21" s="39">
        <v>48</v>
      </c>
      <c r="T21" s="40">
        <v>0</v>
      </c>
      <c r="U21" s="40">
        <v>48</v>
      </c>
      <c r="V21" s="40">
        <v>0</v>
      </c>
      <c r="W21" s="40">
        <v>36</v>
      </c>
      <c r="X21" s="62">
        <v>12</v>
      </c>
    </row>
    <row r="22" spans="1:24" s="1" customFormat="1" ht="15.75" customHeight="1">
      <c r="A22" s="49" t="s">
        <v>113</v>
      </c>
      <c r="B22" s="50" t="s">
        <v>114</v>
      </c>
      <c r="C22" s="50" t="s">
        <v>77</v>
      </c>
      <c r="D22" s="14">
        <v>39811</v>
      </c>
      <c r="E22" s="46">
        <v>40100</v>
      </c>
      <c r="F22" s="39">
        <v>8</v>
      </c>
      <c r="G22" s="40">
        <v>0</v>
      </c>
      <c r="H22" s="40">
        <v>8</v>
      </c>
      <c r="I22" s="40">
        <v>0</v>
      </c>
      <c r="J22" s="40">
        <v>8</v>
      </c>
      <c r="K22" s="41">
        <v>0</v>
      </c>
      <c r="L22" s="39">
        <v>58</v>
      </c>
      <c r="M22" s="40">
        <v>-58</v>
      </c>
      <c r="N22" s="51" t="s">
        <v>55</v>
      </c>
      <c r="O22" s="38">
        <v>58</v>
      </c>
      <c r="P22" s="40">
        <v>0</v>
      </c>
      <c r="Q22" s="40">
        <v>38</v>
      </c>
      <c r="R22" s="52">
        <v>0</v>
      </c>
      <c r="S22" s="39">
        <v>6</v>
      </c>
      <c r="T22" s="40">
        <v>0</v>
      </c>
      <c r="U22" s="40">
        <v>6</v>
      </c>
      <c r="V22" s="40">
        <v>0</v>
      </c>
      <c r="W22" s="40">
        <v>27</v>
      </c>
      <c r="X22" s="62">
        <v>0</v>
      </c>
    </row>
    <row r="23" spans="1:24" s="1" customFormat="1" ht="15.75" customHeight="1">
      <c r="A23" s="49" t="s">
        <v>75</v>
      </c>
      <c r="B23" s="50" t="s">
        <v>76</v>
      </c>
      <c r="C23" s="50" t="s">
        <v>77</v>
      </c>
      <c r="D23" s="14">
        <v>39813</v>
      </c>
      <c r="E23" s="45">
        <v>40002</v>
      </c>
      <c r="F23" s="39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  <c r="L23" s="39">
        <v>0</v>
      </c>
      <c r="M23" s="40">
        <v>-34</v>
      </c>
      <c r="N23" s="51">
        <v>0</v>
      </c>
      <c r="O23" s="38">
        <v>0</v>
      </c>
      <c r="P23" s="40">
        <v>0</v>
      </c>
      <c r="Q23" s="40">
        <v>0</v>
      </c>
      <c r="R23" s="52">
        <v>0</v>
      </c>
      <c r="S23" s="39">
        <v>1</v>
      </c>
      <c r="T23" s="40">
        <v>0</v>
      </c>
      <c r="U23" s="40">
        <v>1</v>
      </c>
      <c r="V23" s="40">
        <v>0</v>
      </c>
      <c r="W23" s="40">
        <v>6</v>
      </c>
      <c r="X23" s="62">
        <v>0</v>
      </c>
    </row>
    <row r="24" spans="1:24" s="1" customFormat="1" ht="15.75" customHeight="1">
      <c r="A24" s="49" t="s">
        <v>115</v>
      </c>
      <c r="B24" s="50" t="s">
        <v>116</v>
      </c>
      <c r="C24" s="50" t="s">
        <v>77</v>
      </c>
      <c r="D24" s="14">
        <v>39813</v>
      </c>
      <c r="E24" s="46">
        <v>40100</v>
      </c>
      <c r="F24" s="39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39">
        <v>141</v>
      </c>
      <c r="M24" s="40">
        <v>-141</v>
      </c>
      <c r="N24" s="51">
        <v>0</v>
      </c>
      <c r="O24" s="38">
        <v>141</v>
      </c>
      <c r="P24" s="40">
        <v>0</v>
      </c>
      <c r="Q24" s="40">
        <v>70</v>
      </c>
      <c r="R24" s="52">
        <v>0</v>
      </c>
      <c r="S24" s="39">
        <v>0</v>
      </c>
      <c r="T24" s="40">
        <v>0</v>
      </c>
      <c r="U24" s="40">
        <v>0</v>
      </c>
      <c r="V24" s="40">
        <v>0</v>
      </c>
      <c r="W24" s="40">
        <v>10</v>
      </c>
      <c r="X24" s="62"/>
    </row>
    <row r="25" spans="1:24" s="3" customFormat="1" ht="15.75" customHeight="1">
      <c r="A25" s="6" t="s">
        <v>19</v>
      </c>
      <c r="B25" s="13" t="s">
        <v>20</v>
      </c>
      <c r="C25" s="13" t="s">
        <v>21</v>
      </c>
      <c r="D25" s="14">
        <v>39805</v>
      </c>
      <c r="E25" s="45">
        <v>39947</v>
      </c>
      <c r="F25" s="34">
        <v>129</v>
      </c>
      <c r="G25" s="40">
        <v>0</v>
      </c>
      <c r="H25" s="35">
        <v>129</v>
      </c>
      <c r="I25" s="35">
        <v>40</v>
      </c>
      <c r="J25" s="35">
        <v>89</v>
      </c>
      <c r="K25" s="36">
        <v>0</v>
      </c>
      <c r="L25" s="34">
        <v>0</v>
      </c>
      <c r="M25" s="35">
        <v>0</v>
      </c>
      <c r="N25" s="37">
        <v>0</v>
      </c>
      <c r="O25" s="38">
        <v>0</v>
      </c>
      <c r="P25" s="35">
        <v>0</v>
      </c>
      <c r="Q25" s="35">
        <v>0</v>
      </c>
      <c r="R25" s="37">
        <v>0</v>
      </c>
      <c r="S25" s="34">
        <v>225</v>
      </c>
      <c r="T25" s="35">
        <v>436</v>
      </c>
      <c r="U25" s="35">
        <v>661</v>
      </c>
      <c r="V25" s="35">
        <v>545</v>
      </c>
      <c r="W25" s="35">
        <v>68</v>
      </c>
      <c r="X25" s="61">
        <v>165</v>
      </c>
    </row>
    <row r="26" spans="1:24" s="3" customFormat="1" ht="15.75" customHeight="1">
      <c r="A26" s="6" t="s">
        <v>61</v>
      </c>
      <c r="B26" s="13" t="s">
        <v>62</v>
      </c>
      <c r="C26" s="13" t="s">
        <v>11</v>
      </c>
      <c r="D26" s="14">
        <v>39805</v>
      </c>
      <c r="E26" s="45">
        <v>39974</v>
      </c>
      <c r="F26" s="34">
        <v>125</v>
      </c>
      <c r="G26" s="40">
        <v>0</v>
      </c>
      <c r="H26" s="35">
        <v>125</v>
      </c>
      <c r="I26" s="35">
        <v>44</v>
      </c>
      <c r="J26" s="35">
        <v>81</v>
      </c>
      <c r="K26" s="36">
        <v>0</v>
      </c>
      <c r="L26" s="34">
        <v>51</v>
      </c>
      <c r="M26" s="37">
        <v>0</v>
      </c>
      <c r="N26" s="37">
        <v>51</v>
      </c>
      <c r="O26" s="37">
        <v>0</v>
      </c>
      <c r="P26" s="37">
        <v>51</v>
      </c>
      <c r="Q26" s="37">
        <v>0</v>
      </c>
      <c r="R26" s="38">
        <v>0</v>
      </c>
      <c r="S26" s="34">
        <v>69</v>
      </c>
      <c r="T26" s="35">
        <v>45</v>
      </c>
      <c r="U26" s="35">
        <v>114</v>
      </c>
      <c r="V26" s="35">
        <v>61</v>
      </c>
      <c r="W26" s="35">
        <v>50</v>
      </c>
      <c r="X26" s="55">
        <v>15.25</v>
      </c>
    </row>
    <row r="27" spans="1:24" s="3" customFormat="1" ht="15.75" customHeight="1">
      <c r="A27" s="49" t="s">
        <v>91</v>
      </c>
      <c r="B27" s="50" t="s">
        <v>92</v>
      </c>
      <c r="C27" s="50" t="s">
        <v>11</v>
      </c>
      <c r="D27" s="14">
        <v>36879</v>
      </c>
      <c r="E27" s="45">
        <v>40037</v>
      </c>
      <c r="F27" s="34">
        <v>369</v>
      </c>
      <c r="G27" s="40">
        <v>-242</v>
      </c>
      <c r="H27" s="35">
        <v>127</v>
      </c>
      <c r="I27" s="35">
        <v>56</v>
      </c>
      <c r="J27" s="35">
        <v>71</v>
      </c>
      <c r="K27" s="36">
        <v>0</v>
      </c>
      <c r="L27" s="34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8">
        <v>0</v>
      </c>
      <c r="S27" s="34">
        <v>162</v>
      </c>
      <c r="T27" s="35">
        <v>0</v>
      </c>
      <c r="U27" s="35">
        <v>162</v>
      </c>
      <c r="V27" s="35">
        <v>146</v>
      </c>
      <c r="W27" s="35">
        <v>4</v>
      </c>
      <c r="X27" s="61">
        <v>40</v>
      </c>
    </row>
    <row r="28" spans="1:24" s="3" customFormat="1" ht="15.75" customHeight="1">
      <c r="A28" s="49" t="s">
        <v>89</v>
      </c>
      <c r="B28" s="50" t="s">
        <v>90</v>
      </c>
      <c r="C28" s="50" t="s">
        <v>11</v>
      </c>
      <c r="D28" s="14">
        <v>39813</v>
      </c>
      <c r="E28" s="45">
        <v>40037</v>
      </c>
      <c r="F28" s="34">
        <v>469</v>
      </c>
      <c r="G28" s="40">
        <v>0</v>
      </c>
      <c r="H28" s="35">
        <v>469</v>
      </c>
      <c r="I28" s="35">
        <v>78</v>
      </c>
      <c r="J28" s="35">
        <v>0</v>
      </c>
      <c r="K28" s="36">
        <v>391</v>
      </c>
      <c r="L28" s="34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4">
        <v>100</v>
      </c>
      <c r="T28" s="35">
        <v>0</v>
      </c>
      <c r="U28" s="35">
        <v>100</v>
      </c>
      <c r="V28" s="35">
        <v>0</v>
      </c>
      <c r="W28" s="35">
        <v>104</v>
      </c>
      <c r="X28" s="61">
        <v>0</v>
      </c>
    </row>
    <row r="29" spans="1:24" s="3" customFormat="1" ht="15.75" customHeight="1">
      <c r="A29" s="49" t="s">
        <v>157</v>
      </c>
      <c r="B29" s="50" t="s">
        <v>156</v>
      </c>
      <c r="C29" s="50" t="s">
        <v>11</v>
      </c>
      <c r="D29" s="14">
        <v>39813</v>
      </c>
      <c r="E29" s="45">
        <v>40191</v>
      </c>
      <c r="F29" s="34">
        <v>54</v>
      </c>
      <c r="G29" s="40">
        <v>0</v>
      </c>
      <c r="H29" s="35">
        <v>54</v>
      </c>
      <c r="I29" s="35">
        <v>42</v>
      </c>
      <c r="J29" s="35">
        <v>12</v>
      </c>
      <c r="K29" s="36">
        <v>0</v>
      </c>
      <c r="L29" s="34">
        <v>63</v>
      </c>
      <c r="M29" s="37">
        <v>0</v>
      </c>
      <c r="N29" s="37">
        <v>63</v>
      </c>
      <c r="O29" s="37">
        <v>0</v>
      </c>
      <c r="P29" s="37">
        <v>49</v>
      </c>
      <c r="Q29" s="37">
        <v>0</v>
      </c>
      <c r="R29" s="38">
        <v>14</v>
      </c>
      <c r="S29" s="34">
        <v>65</v>
      </c>
      <c r="T29" s="35">
        <v>0</v>
      </c>
      <c r="U29" s="35">
        <v>65</v>
      </c>
      <c r="V29" s="35">
        <v>16</v>
      </c>
      <c r="W29" s="35">
        <v>68</v>
      </c>
      <c r="X29" s="61">
        <v>1</v>
      </c>
    </row>
    <row r="30" spans="1:24" s="3" customFormat="1" ht="15.75" customHeight="1">
      <c r="A30" s="49" t="s">
        <v>144</v>
      </c>
      <c r="B30" s="50" t="s">
        <v>143</v>
      </c>
      <c r="C30" s="50" t="s">
        <v>11</v>
      </c>
      <c r="D30" s="14">
        <v>39812</v>
      </c>
      <c r="E30" s="45">
        <v>40156</v>
      </c>
      <c r="F30" s="34">
        <v>324</v>
      </c>
      <c r="G30" s="40">
        <v>0</v>
      </c>
      <c r="H30" s="35">
        <v>324</v>
      </c>
      <c r="I30" s="35">
        <v>188</v>
      </c>
      <c r="J30" s="35">
        <v>136</v>
      </c>
      <c r="K30" s="36">
        <v>0</v>
      </c>
      <c r="L30" s="34">
        <v>226</v>
      </c>
      <c r="M30" s="37">
        <v>0</v>
      </c>
      <c r="N30" s="37">
        <v>226</v>
      </c>
      <c r="O30" s="37">
        <v>0</v>
      </c>
      <c r="P30" s="37">
        <v>215</v>
      </c>
      <c r="Q30" s="37">
        <v>0</v>
      </c>
      <c r="R30" s="38">
        <v>11</v>
      </c>
      <c r="S30" s="34">
        <v>341</v>
      </c>
      <c r="T30" s="35">
        <v>0</v>
      </c>
      <c r="U30" s="35">
        <v>0</v>
      </c>
      <c r="V30" s="35">
        <v>37</v>
      </c>
      <c r="W30" s="35">
        <v>243</v>
      </c>
      <c r="X30" s="61">
        <v>85</v>
      </c>
    </row>
    <row r="31" spans="1:24" s="3" customFormat="1" ht="15.75" customHeight="1">
      <c r="A31" s="49" t="s">
        <v>117</v>
      </c>
      <c r="B31" s="50" t="s">
        <v>118</v>
      </c>
      <c r="C31" s="50" t="s">
        <v>119</v>
      </c>
      <c r="D31" s="14">
        <v>39813</v>
      </c>
      <c r="E31" s="46">
        <v>40100</v>
      </c>
      <c r="F31" s="34">
        <v>51</v>
      </c>
      <c r="G31" s="40">
        <v>0</v>
      </c>
      <c r="H31" s="35">
        <v>51</v>
      </c>
      <c r="I31" s="35">
        <v>22</v>
      </c>
      <c r="J31" s="35">
        <v>29</v>
      </c>
      <c r="K31" s="36">
        <v>0</v>
      </c>
      <c r="L31" s="34">
        <v>94</v>
      </c>
      <c r="M31" s="37">
        <v>0</v>
      </c>
      <c r="N31" s="37">
        <v>94</v>
      </c>
      <c r="O31" s="37">
        <v>0</v>
      </c>
      <c r="P31" s="37">
        <v>24</v>
      </c>
      <c r="Q31" s="37">
        <v>46</v>
      </c>
      <c r="R31" s="38">
        <v>24</v>
      </c>
      <c r="S31" s="34">
        <v>89</v>
      </c>
      <c r="T31" s="35">
        <v>0</v>
      </c>
      <c r="U31" s="35">
        <v>89</v>
      </c>
      <c r="V31" s="35">
        <v>10</v>
      </c>
      <c r="W31" s="35">
        <v>82</v>
      </c>
      <c r="X31" s="61">
        <v>0</v>
      </c>
    </row>
    <row r="32" spans="1:24" s="3" customFormat="1" ht="15.75" customHeight="1">
      <c r="A32" s="49" t="s">
        <v>94</v>
      </c>
      <c r="B32" s="50" t="s">
        <v>95</v>
      </c>
      <c r="C32" s="50" t="s">
        <v>28</v>
      </c>
      <c r="D32" s="14">
        <v>39812</v>
      </c>
      <c r="E32" s="45">
        <v>40037</v>
      </c>
      <c r="F32" s="34">
        <v>8</v>
      </c>
      <c r="G32" s="40">
        <v>0</v>
      </c>
      <c r="H32" s="35">
        <v>8</v>
      </c>
      <c r="I32" s="35">
        <v>8</v>
      </c>
      <c r="J32" s="35">
        <v>0</v>
      </c>
      <c r="K32" s="36">
        <v>0</v>
      </c>
      <c r="L32" s="34">
        <v>23</v>
      </c>
      <c r="M32" s="37">
        <v>0</v>
      </c>
      <c r="N32" s="37">
        <v>23</v>
      </c>
      <c r="O32" s="37">
        <v>0</v>
      </c>
      <c r="P32" s="37">
        <v>18</v>
      </c>
      <c r="Q32" s="37">
        <v>1</v>
      </c>
      <c r="R32" s="38">
        <v>4</v>
      </c>
      <c r="S32" s="34">
        <v>54</v>
      </c>
      <c r="T32" s="35">
        <v>-2</v>
      </c>
      <c r="U32" s="35">
        <v>52</v>
      </c>
      <c r="V32" s="35">
        <v>3</v>
      </c>
      <c r="W32" s="35">
        <v>36</v>
      </c>
      <c r="X32" s="61">
        <v>13</v>
      </c>
    </row>
    <row r="33" spans="1:24" s="3" customFormat="1" ht="15.75" customHeight="1">
      <c r="A33" s="49" t="s">
        <v>146</v>
      </c>
      <c r="B33" s="50" t="s">
        <v>145</v>
      </c>
      <c r="C33" s="50" t="s">
        <v>28</v>
      </c>
      <c r="D33" s="14">
        <v>39813</v>
      </c>
      <c r="E33" s="45">
        <v>40156</v>
      </c>
      <c r="F33" s="34">
        <v>9</v>
      </c>
      <c r="G33" s="40">
        <v>0</v>
      </c>
      <c r="H33" s="35">
        <v>9</v>
      </c>
      <c r="I33" s="35">
        <v>0</v>
      </c>
      <c r="J33" s="35">
        <v>9</v>
      </c>
      <c r="K33" s="36">
        <v>0</v>
      </c>
      <c r="L33" s="34">
        <v>40</v>
      </c>
      <c r="M33" s="37">
        <v>0</v>
      </c>
      <c r="N33" s="37">
        <v>40</v>
      </c>
      <c r="O33" s="37">
        <v>0</v>
      </c>
      <c r="P33" s="37">
        <v>30</v>
      </c>
      <c r="Q33" s="37">
        <v>0</v>
      </c>
      <c r="R33" s="38">
        <v>10</v>
      </c>
      <c r="S33" s="34">
        <v>55</v>
      </c>
      <c r="T33" s="35">
        <v>0</v>
      </c>
      <c r="U33" s="35">
        <v>55</v>
      </c>
      <c r="V33" s="35">
        <v>12</v>
      </c>
      <c r="W33" s="35">
        <v>43</v>
      </c>
      <c r="X33" s="61">
        <v>0</v>
      </c>
    </row>
    <row r="34" spans="1:24" s="3" customFormat="1" ht="15.75" customHeight="1">
      <c r="A34" s="49" t="s">
        <v>78</v>
      </c>
      <c r="B34" s="50" t="s">
        <v>79</v>
      </c>
      <c r="C34" s="50" t="s">
        <v>28</v>
      </c>
      <c r="D34" s="14">
        <v>39812</v>
      </c>
      <c r="E34" s="45">
        <v>40002</v>
      </c>
      <c r="F34" s="67">
        <v>17</v>
      </c>
      <c r="G34" s="40">
        <v>0</v>
      </c>
      <c r="H34" s="35">
        <v>17</v>
      </c>
      <c r="I34" s="35">
        <v>0</v>
      </c>
      <c r="J34" s="35">
        <v>17</v>
      </c>
      <c r="K34" s="38">
        <v>0</v>
      </c>
      <c r="L34" s="34">
        <v>38</v>
      </c>
      <c r="M34" s="37">
        <v>-34</v>
      </c>
      <c r="N34" s="37">
        <v>4</v>
      </c>
      <c r="O34" s="37">
        <v>34</v>
      </c>
      <c r="P34" s="37">
        <v>38</v>
      </c>
      <c r="Q34" s="37">
        <v>0</v>
      </c>
      <c r="R34" s="38">
        <v>0</v>
      </c>
      <c r="S34" s="34">
        <v>39</v>
      </c>
      <c r="T34" s="35">
        <v>-18</v>
      </c>
      <c r="U34" s="35">
        <v>21</v>
      </c>
      <c r="V34" s="35">
        <v>11</v>
      </c>
      <c r="W34" s="35">
        <v>7</v>
      </c>
      <c r="X34" s="61">
        <v>5</v>
      </c>
    </row>
    <row r="35" spans="1:24" s="1" customFormat="1" ht="15.75" customHeight="1">
      <c r="A35" s="6" t="s">
        <v>29</v>
      </c>
      <c r="B35" s="13" t="s">
        <v>30</v>
      </c>
      <c r="C35" s="13" t="s">
        <v>28</v>
      </c>
      <c r="D35" s="14">
        <v>39812</v>
      </c>
      <c r="E35" s="46">
        <v>39947</v>
      </c>
      <c r="F35" s="68">
        <v>7</v>
      </c>
      <c r="G35" s="40">
        <v>0</v>
      </c>
      <c r="H35" s="40">
        <v>7</v>
      </c>
      <c r="I35" s="40">
        <v>5</v>
      </c>
      <c r="J35" s="40">
        <v>2</v>
      </c>
      <c r="K35" s="52">
        <v>0</v>
      </c>
      <c r="L35" s="39">
        <v>2</v>
      </c>
      <c r="M35" s="40">
        <v>0</v>
      </c>
      <c r="N35" s="40">
        <v>2</v>
      </c>
      <c r="O35" s="37">
        <v>0</v>
      </c>
      <c r="P35" s="40">
        <v>2</v>
      </c>
      <c r="Q35" s="40">
        <v>0</v>
      </c>
      <c r="R35" s="41">
        <v>0</v>
      </c>
      <c r="S35" s="39">
        <v>8</v>
      </c>
      <c r="T35" s="40">
        <v>0</v>
      </c>
      <c r="U35" s="40">
        <v>8</v>
      </c>
      <c r="V35" s="40">
        <v>5</v>
      </c>
      <c r="W35" s="40">
        <v>2</v>
      </c>
      <c r="X35" s="62">
        <v>2</v>
      </c>
    </row>
    <row r="36" spans="1:24" s="1" customFormat="1" ht="15.75" customHeight="1">
      <c r="A36" s="49" t="s">
        <v>80</v>
      </c>
      <c r="B36" s="50" t="s">
        <v>81</v>
      </c>
      <c r="C36" s="50" t="s">
        <v>28</v>
      </c>
      <c r="D36" s="14">
        <v>39813</v>
      </c>
      <c r="E36" s="45">
        <v>40002</v>
      </c>
      <c r="F36" s="68">
        <v>6</v>
      </c>
      <c r="G36" s="40">
        <v>0</v>
      </c>
      <c r="H36" s="40">
        <v>6</v>
      </c>
      <c r="I36" s="40">
        <v>0</v>
      </c>
      <c r="J36" s="40">
        <v>6</v>
      </c>
      <c r="K36" s="52">
        <v>0</v>
      </c>
      <c r="L36" s="39">
        <v>5</v>
      </c>
      <c r="M36" s="40">
        <v>0</v>
      </c>
      <c r="N36" s="40">
        <v>5</v>
      </c>
      <c r="O36" s="37">
        <v>0</v>
      </c>
      <c r="P36" s="40">
        <v>6</v>
      </c>
      <c r="Q36" s="40">
        <v>0</v>
      </c>
      <c r="R36" s="41">
        <v>0</v>
      </c>
      <c r="S36" s="39">
        <v>6</v>
      </c>
      <c r="T36" s="40">
        <v>0</v>
      </c>
      <c r="U36" s="40">
        <v>6</v>
      </c>
      <c r="V36" s="40">
        <v>0</v>
      </c>
      <c r="W36" s="40">
        <v>6</v>
      </c>
      <c r="X36" s="62">
        <v>0</v>
      </c>
    </row>
    <row r="37" spans="1:24" s="1" customFormat="1" ht="15.75" customHeight="1">
      <c r="A37" s="49" t="s">
        <v>170</v>
      </c>
      <c r="B37" s="50" t="s">
        <v>171</v>
      </c>
      <c r="C37" s="50" t="s">
        <v>28</v>
      </c>
      <c r="D37" s="14">
        <v>39813</v>
      </c>
      <c r="E37" s="46">
        <v>40374</v>
      </c>
      <c r="F37" s="68">
        <v>16</v>
      </c>
      <c r="G37" s="40">
        <v>0</v>
      </c>
      <c r="H37" s="40">
        <v>16</v>
      </c>
      <c r="I37" s="40">
        <v>0</v>
      </c>
      <c r="J37" s="40">
        <v>16</v>
      </c>
      <c r="K37" s="52">
        <v>0</v>
      </c>
      <c r="L37" s="39">
        <v>360</v>
      </c>
      <c r="M37" s="40">
        <v>0</v>
      </c>
      <c r="N37" s="40">
        <v>360</v>
      </c>
      <c r="O37" s="37">
        <v>0</v>
      </c>
      <c r="P37" s="40">
        <v>320</v>
      </c>
      <c r="Q37" s="40">
        <v>0</v>
      </c>
      <c r="R37" s="41">
        <v>40</v>
      </c>
      <c r="S37" s="39">
        <v>515</v>
      </c>
      <c r="T37" s="40">
        <v>0</v>
      </c>
      <c r="U37" s="40">
        <v>515</v>
      </c>
      <c r="V37" s="40">
        <v>46</v>
      </c>
      <c r="W37" s="40">
        <v>342</v>
      </c>
      <c r="X37" s="62">
        <v>128</v>
      </c>
    </row>
    <row r="38" spans="1:24" s="1" customFormat="1" ht="15.75" customHeight="1">
      <c r="A38" s="49" t="s">
        <v>120</v>
      </c>
      <c r="B38" s="50" t="s">
        <v>121</v>
      </c>
      <c r="C38" s="50" t="s">
        <v>28</v>
      </c>
      <c r="D38" s="14">
        <v>39812</v>
      </c>
      <c r="E38" s="46">
        <v>40100</v>
      </c>
      <c r="F38" s="68">
        <v>0</v>
      </c>
      <c r="G38" s="40">
        <v>0</v>
      </c>
      <c r="H38" s="40">
        <v>0</v>
      </c>
      <c r="I38" s="40">
        <v>0</v>
      </c>
      <c r="J38" s="40">
        <v>0</v>
      </c>
      <c r="K38" s="51">
        <v>0</v>
      </c>
      <c r="L38" s="39">
        <v>394</v>
      </c>
      <c r="M38" s="40">
        <v>0</v>
      </c>
      <c r="N38" s="40">
        <v>394</v>
      </c>
      <c r="O38" s="37">
        <v>0</v>
      </c>
      <c r="P38" s="40">
        <v>356</v>
      </c>
      <c r="Q38" s="40">
        <v>0</v>
      </c>
      <c r="R38" s="41">
        <v>38</v>
      </c>
      <c r="S38" s="39">
        <v>192</v>
      </c>
      <c r="T38" s="40">
        <v>0</v>
      </c>
      <c r="U38" s="40">
        <v>192</v>
      </c>
      <c r="V38" s="40">
        <v>28</v>
      </c>
      <c r="W38" s="40">
        <v>130</v>
      </c>
      <c r="X38" s="62">
        <v>37</v>
      </c>
    </row>
    <row r="39" spans="1:24" s="1" customFormat="1" ht="15.75" customHeight="1">
      <c r="A39" s="6" t="s">
        <v>108</v>
      </c>
      <c r="B39" s="13" t="s">
        <v>107</v>
      </c>
      <c r="C39" s="13" t="s">
        <v>28</v>
      </c>
      <c r="D39" s="14">
        <v>39812</v>
      </c>
      <c r="E39" s="45">
        <v>40065</v>
      </c>
      <c r="F39" s="39">
        <v>4</v>
      </c>
      <c r="G39" s="40">
        <v>0</v>
      </c>
      <c r="H39" s="40">
        <v>4</v>
      </c>
      <c r="I39" s="40">
        <v>0</v>
      </c>
      <c r="J39" s="40">
        <v>4</v>
      </c>
      <c r="K39" s="41">
        <v>0</v>
      </c>
      <c r="L39" s="39">
        <v>6</v>
      </c>
      <c r="M39" s="40">
        <v>0</v>
      </c>
      <c r="N39" s="40">
        <v>6</v>
      </c>
      <c r="O39" s="37">
        <v>0</v>
      </c>
      <c r="P39" s="40">
        <v>0</v>
      </c>
      <c r="Q39" s="40">
        <v>6</v>
      </c>
      <c r="R39" s="41">
        <v>0</v>
      </c>
      <c r="S39" s="39">
        <v>6</v>
      </c>
      <c r="T39" s="40">
        <v>0</v>
      </c>
      <c r="U39" s="40">
        <v>6</v>
      </c>
      <c r="V39" s="40">
        <v>0</v>
      </c>
      <c r="W39" s="40">
        <v>8</v>
      </c>
      <c r="X39" s="62">
        <v>0</v>
      </c>
    </row>
    <row r="40" spans="1:24" s="1" customFormat="1" ht="15.75" customHeight="1">
      <c r="A40" s="6" t="s">
        <v>26</v>
      </c>
      <c r="B40" s="13" t="s">
        <v>27</v>
      </c>
      <c r="C40" s="13" t="s">
        <v>28</v>
      </c>
      <c r="D40" s="14">
        <v>39812</v>
      </c>
      <c r="E40" s="46">
        <v>39947</v>
      </c>
      <c r="F40" s="39">
        <v>4</v>
      </c>
      <c r="G40" s="40">
        <v>0</v>
      </c>
      <c r="H40" s="40">
        <v>4</v>
      </c>
      <c r="I40" s="40">
        <v>0</v>
      </c>
      <c r="J40" s="40">
        <v>4</v>
      </c>
      <c r="K40" s="41">
        <v>0</v>
      </c>
      <c r="L40" s="39">
        <v>16</v>
      </c>
      <c r="M40" s="40">
        <v>0</v>
      </c>
      <c r="N40" s="40">
        <v>16</v>
      </c>
      <c r="O40" s="37">
        <v>0</v>
      </c>
      <c r="P40" s="40">
        <v>13</v>
      </c>
      <c r="Q40" s="40">
        <v>0</v>
      </c>
      <c r="R40" s="41">
        <v>3</v>
      </c>
      <c r="S40" s="39">
        <v>52</v>
      </c>
      <c r="T40" s="40">
        <v>0</v>
      </c>
      <c r="U40" s="40">
        <v>52</v>
      </c>
      <c r="V40" s="40">
        <v>16</v>
      </c>
      <c r="W40" s="40">
        <v>29</v>
      </c>
      <c r="X40" s="62">
        <v>8</v>
      </c>
    </row>
    <row r="41" spans="1:24" s="1" customFormat="1" ht="15.75" customHeight="1">
      <c r="A41" s="6" t="s">
        <v>17</v>
      </c>
      <c r="B41" s="13" t="s">
        <v>14</v>
      </c>
      <c r="C41" s="13" t="s">
        <v>6</v>
      </c>
      <c r="D41" s="14">
        <v>39812</v>
      </c>
      <c r="E41" s="46">
        <v>39911</v>
      </c>
      <c r="F41" s="39">
        <v>47</v>
      </c>
      <c r="G41" s="40">
        <v>0</v>
      </c>
      <c r="H41" s="40">
        <v>47</v>
      </c>
      <c r="I41" s="40">
        <v>39</v>
      </c>
      <c r="J41" s="40">
        <v>8</v>
      </c>
      <c r="K41" s="41">
        <v>0</v>
      </c>
      <c r="L41" s="39">
        <v>891</v>
      </c>
      <c r="M41" s="40">
        <v>0</v>
      </c>
      <c r="N41" s="40">
        <v>891</v>
      </c>
      <c r="O41" s="37">
        <v>0</v>
      </c>
      <c r="P41" s="40">
        <v>755</v>
      </c>
      <c r="Q41" s="40">
        <v>0</v>
      </c>
      <c r="R41" s="41">
        <v>148</v>
      </c>
      <c r="S41" s="39">
        <v>524</v>
      </c>
      <c r="T41" s="40">
        <v>0</v>
      </c>
      <c r="U41" s="40">
        <v>524</v>
      </c>
      <c r="V41" s="40">
        <v>359</v>
      </c>
      <c r="W41" s="40">
        <v>132</v>
      </c>
      <c r="X41" s="62">
        <v>48</v>
      </c>
    </row>
    <row r="42" spans="1:24" s="1" customFormat="1" ht="15.75" customHeight="1">
      <c r="A42" s="49" t="s">
        <v>137</v>
      </c>
      <c r="B42" s="50" t="s">
        <v>138</v>
      </c>
      <c r="C42" s="50" t="s">
        <v>6</v>
      </c>
      <c r="D42" s="14">
        <v>39813</v>
      </c>
      <c r="E42" s="46">
        <v>40112</v>
      </c>
      <c r="F42" s="39">
        <v>17</v>
      </c>
      <c r="G42" s="40">
        <v>0</v>
      </c>
      <c r="H42" s="40">
        <v>17</v>
      </c>
      <c r="I42" s="40">
        <v>0</v>
      </c>
      <c r="J42" s="40">
        <v>17</v>
      </c>
      <c r="K42" s="41">
        <v>0</v>
      </c>
      <c r="L42" s="39">
        <v>293</v>
      </c>
      <c r="M42" s="40">
        <v>-7</v>
      </c>
      <c r="N42" s="40">
        <v>286</v>
      </c>
      <c r="O42" s="37">
        <v>0</v>
      </c>
      <c r="P42" s="40">
        <v>251</v>
      </c>
      <c r="Q42" s="40">
        <v>0</v>
      </c>
      <c r="R42" s="41">
        <v>35</v>
      </c>
      <c r="S42" s="39">
        <v>317</v>
      </c>
      <c r="T42" s="40">
        <v>0</v>
      </c>
      <c r="U42" s="40">
        <v>317</v>
      </c>
      <c r="V42" s="40">
        <v>133</v>
      </c>
      <c r="W42" s="40">
        <v>147</v>
      </c>
      <c r="X42" s="62">
        <v>37</v>
      </c>
    </row>
    <row r="43" spans="1:24" s="1" customFormat="1" ht="15.75" customHeight="1">
      <c r="A43" s="49" t="s">
        <v>166</v>
      </c>
      <c r="B43" s="50" t="s">
        <v>167</v>
      </c>
      <c r="C43" s="50" t="s">
        <v>8</v>
      </c>
      <c r="D43" s="14">
        <v>39813</v>
      </c>
      <c r="E43" s="46">
        <v>40289</v>
      </c>
      <c r="F43" s="39">
        <v>6</v>
      </c>
      <c r="G43" s="40">
        <v>0</v>
      </c>
      <c r="H43" s="40">
        <v>6</v>
      </c>
      <c r="I43" s="40">
        <v>0</v>
      </c>
      <c r="J43" s="40">
        <v>6</v>
      </c>
      <c r="K43" s="41">
        <v>0</v>
      </c>
      <c r="L43" s="39">
        <v>217</v>
      </c>
      <c r="M43" s="40">
        <v>0</v>
      </c>
      <c r="N43" s="40">
        <v>217</v>
      </c>
      <c r="O43" s="37">
        <v>0</v>
      </c>
      <c r="P43" s="40">
        <v>165</v>
      </c>
      <c r="Q43" s="40">
        <v>0</v>
      </c>
      <c r="R43" s="41">
        <v>52</v>
      </c>
      <c r="S43" s="39">
        <v>269</v>
      </c>
      <c r="T43" s="40">
        <v>0</v>
      </c>
      <c r="U43" s="40">
        <v>269</v>
      </c>
      <c r="V43" s="40">
        <v>52</v>
      </c>
      <c r="W43" s="40">
        <v>150</v>
      </c>
      <c r="X43" s="62">
        <v>67</v>
      </c>
    </row>
    <row r="44" spans="1:24" s="1" customFormat="1" ht="15.75" customHeight="1">
      <c r="A44" s="49" t="s">
        <v>97</v>
      </c>
      <c r="B44" s="50" t="s">
        <v>98</v>
      </c>
      <c r="C44" s="50" t="s">
        <v>8</v>
      </c>
      <c r="D44" s="14">
        <v>39798</v>
      </c>
      <c r="E44" s="45">
        <v>40037</v>
      </c>
      <c r="F44" s="39">
        <v>46</v>
      </c>
      <c r="G44" s="40">
        <v>0</v>
      </c>
      <c r="H44" s="40">
        <v>46</v>
      </c>
      <c r="I44" s="40">
        <v>46</v>
      </c>
      <c r="J44" s="40">
        <v>0</v>
      </c>
      <c r="K44" s="41">
        <v>0</v>
      </c>
      <c r="L44" s="39">
        <v>648</v>
      </c>
      <c r="M44" s="40">
        <v>0</v>
      </c>
      <c r="N44" s="40">
        <v>648</v>
      </c>
      <c r="O44" s="37">
        <v>0</v>
      </c>
      <c r="P44" s="40">
        <v>618</v>
      </c>
      <c r="Q44" s="40">
        <v>0</v>
      </c>
      <c r="R44" s="41">
        <v>30</v>
      </c>
      <c r="S44" s="39">
        <v>497</v>
      </c>
      <c r="T44" s="40">
        <v>0</v>
      </c>
      <c r="U44" s="40">
        <v>497</v>
      </c>
      <c r="V44" s="40">
        <v>144</v>
      </c>
      <c r="W44" s="40">
        <v>249</v>
      </c>
      <c r="X44" s="62">
        <v>124</v>
      </c>
    </row>
    <row r="45" spans="1:24" s="1" customFormat="1" ht="15.75" customHeight="1">
      <c r="A45" s="49" t="s">
        <v>82</v>
      </c>
      <c r="B45" s="50" t="s">
        <v>83</v>
      </c>
      <c r="C45" s="50" t="s">
        <v>8</v>
      </c>
      <c r="D45" s="14">
        <v>39813</v>
      </c>
      <c r="E45" s="45">
        <v>40002</v>
      </c>
      <c r="F45" s="39">
        <v>142</v>
      </c>
      <c r="G45" s="40">
        <v>0</v>
      </c>
      <c r="H45" s="40">
        <v>142</v>
      </c>
      <c r="I45" s="40">
        <v>0</v>
      </c>
      <c r="J45" s="40">
        <v>142</v>
      </c>
      <c r="K45" s="41">
        <v>0</v>
      </c>
      <c r="L45" s="39">
        <v>439</v>
      </c>
      <c r="M45" s="40">
        <v>0</v>
      </c>
      <c r="N45" s="40">
        <v>439</v>
      </c>
      <c r="O45" s="37">
        <v>0</v>
      </c>
      <c r="P45" s="40">
        <v>380</v>
      </c>
      <c r="Q45" s="40">
        <v>0</v>
      </c>
      <c r="R45" s="41">
        <v>59</v>
      </c>
      <c r="S45" s="39">
        <v>711</v>
      </c>
      <c r="T45" s="40">
        <v>-56</v>
      </c>
      <c r="U45" s="40">
        <v>655</v>
      </c>
      <c r="V45" s="40">
        <v>377</v>
      </c>
      <c r="W45" s="40">
        <v>137</v>
      </c>
      <c r="X45" s="62">
        <v>163</v>
      </c>
    </row>
    <row r="46" spans="1:24" s="1" customFormat="1" ht="15.75" customHeight="1">
      <c r="A46" s="49" t="s">
        <v>99</v>
      </c>
      <c r="B46" s="50" t="s">
        <v>100</v>
      </c>
      <c r="C46" s="50" t="s">
        <v>8</v>
      </c>
      <c r="D46" s="14">
        <v>39812</v>
      </c>
      <c r="E46" s="45">
        <v>40037</v>
      </c>
      <c r="F46" s="39">
        <v>144</v>
      </c>
      <c r="G46" s="40">
        <v>0</v>
      </c>
      <c r="H46" s="40">
        <v>142</v>
      </c>
      <c r="I46" s="40">
        <v>3</v>
      </c>
      <c r="J46" s="40">
        <v>141</v>
      </c>
      <c r="K46" s="41">
        <v>0</v>
      </c>
      <c r="L46" s="39">
        <v>736</v>
      </c>
      <c r="M46" s="40">
        <v>0</v>
      </c>
      <c r="N46" s="40">
        <v>736</v>
      </c>
      <c r="O46" s="37">
        <v>0</v>
      </c>
      <c r="P46" s="40">
        <v>604</v>
      </c>
      <c r="Q46" s="40">
        <v>0</v>
      </c>
      <c r="R46" s="41">
        <v>134</v>
      </c>
      <c r="S46" s="39">
        <v>457</v>
      </c>
      <c r="T46" s="40">
        <v>-80</v>
      </c>
      <c r="U46" s="40">
        <v>377</v>
      </c>
      <c r="V46" s="40">
        <v>101</v>
      </c>
      <c r="W46" s="40">
        <v>259</v>
      </c>
      <c r="X46" s="62">
        <v>50</v>
      </c>
    </row>
    <row r="47" spans="1:24" s="1" customFormat="1" ht="15.75" customHeight="1">
      <c r="A47" s="6" t="s">
        <v>63</v>
      </c>
      <c r="B47" s="13" t="s">
        <v>64</v>
      </c>
      <c r="C47" s="13" t="s">
        <v>8</v>
      </c>
      <c r="D47" s="14">
        <v>39812</v>
      </c>
      <c r="E47" s="45">
        <v>39974</v>
      </c>
      <c r="F47" s="39">
        <v>44</v>
      </c>
      <c r="G47" s="40">
        <v>0</v>
      </c>
      <c r="H47" s="40">
        <v>44</v>
      </c>
      <c r="I47" s="40">
        <v>0</v>
      </c>
      <c r="J47" s="40">
        <v>44</v>
      </c>
      <c r="K47" s="41">
        <v>0</v>
      </c>
      <c r="L47" s="39">
        <v>205</v>
      </c>
      <c r="M47" s="40">
        <v>0</v>
      </c>
      <c r="N47" s="40">
        <v>205</v>
      </c>
      <c r="O47" s="37">
        <v>0</v>
      </c>
      <c r="P47" s="40">
        <v>153</v>
      </c>
      <c r="Q47" s="40">
        <v>0</v>
      </c>
      <c r="R47" s="41">
        <v>52</v>
      </c>
      <c r="S47" s="39">
        <v>445</v>
      </c>
      <c r="T47" s="40">
        <v>-52</v>
      </c>
      <c r="U47" s="40">
        <v>393</v>
      </c>
      <c r="V47" s="40">
        <v>142</v>
      </c>
      <c r="W47" s="40">
        <v>177</v>
      </c>
      <c r="X47" s="62">
        <v>75</v>
      </c>
    </row>
    <row r="48" spans="1:24" s="1" customFormat="1" ht="15.75" customHeight="1">
      <c r="A48" s="49" t="s">
        <v>122</v>
      </c>
      <c r="B48" s="50" t="s">
        <v>123</v>
      </c>
      <c r="C48" s="50" t="s">
        <v>8</v>
      </c>
      <c r="D48" s="14">
        <v>39813</v>
      </c>
      <c r="E48" s="46">
        <v>40100</v>
      </c>
      <c r="F48" s="39">
        <v>101</v>
      </c>
      <c r="G48" s="40">
        <v>0</v>
      </c>
      <c r="H48" s="40">
        <v>101</v>
      </c>
      <c r="I48" s="40">
        <v>1</v>
      </c>
      <c r="J48" s="40">
        <v>100</v>
      </c>
      <c r="K48" s="41">
        <v>0</v>
      </c>
      <c r="L48" s="39">
        <v>379</v>
      </c>
      <c r="M48" s="40">
        <v>-37</v>
      </c>
      <c r="N48" s="40">
        <v>342</v>
      </c>
      <c r="O48" s="37">
        <v>0</v>
      </c>
      <c r="P48" s="40">
        <v>260</v>
      </c>
      <c r="Q48" s="40">
        <v>0</v>
      </c>
      <c r="R48" s="41">
        <v>79</v>
      </c>
      <c r="S48" s="39">
        <v>299</v>
      </c>
      <c r="T48" s="40">
        <v>0</v>
      </c>
      <c r="U48" s="40">
        <v>299</v>
      </c>
      <c r="V48" s="40">
        <v>10</v>
      </c>
      <c r="W48" s="40">
        <v>230</v>
      </c>
      <c r="X48" s="62">
        <v>74</v>
      </c>
    </row>
    <row r="49" spans="1:24" s="1" customFormat="1" ht="15.75" customHeight="1">
      <c r="A49" s="49" t="s">
        <v>148</v>
      </c>
      <c r="B49" s="50" t="s">
        <v>147</v>
      </c>
      <c r="C49" s="50" t="s">
        <v>130</v>
      </c>
      <c r="D49" s="14">
        <v>39812</v>
      </c>
      <c r="E49" s="46">
        <v>40156</v>
      </c>
      <c r="F49" s="39">
        <v>7</v>
      </c>
      <c r="G49" s="40">
        <v>0</v>
      </c>
      <c r="H49" s="40">
        <v>7</v>
      </c>
      <c r="I49" s="40">
        <v>0</v>
      </c>
      <c r="J49" s="40">
        <v>7</v>
      </c>
      <c r="K49" s="41">
        <v>0</v>
      </c>
      <c r="L49" s="39">
        <v>37</v>
      </c>
      <c r="M49" s="40">
        <v>0</v>
      </c>
      <c r="N49" s="40">
        <v>37</v>
      </c>
      <c r="O49" s="37">
        <v>0</v>
      </c>
      <c r="P49" s="40">
        <v>21</v>
      </c>
      <c r="Q49" s="40">
        <v>7</v>
      </c>
      <c r="R49" s="41">
        <v>9</v>
      </c>
      <c r="S49" s="39">
        <v>27</v>
      </c>
      <c r="T49" s="40">
        <v>0</v>
      </c>
      <c r="U49" s="40">
        <v>27</v>
      </c>
      <c r="V49" s="40">
        <v>3</v>
      </c>
      <c r="W49" s="40">
        <v>17</v>
      </c>
      <c r="X49" s="62">
        <v>7</v>
      </c>
    </row>
    <row r="50" spans="1:24" s="1" customFormat="1" ht="15.75" customHeight="1">
      <c r="A50" s="69" t="s">
        <v>175</v>
      </c>
      <c r="B50" s="70" t="s">
        <v>174</v>
      </c>
      <c r="C50" s="70" t="s">
        <v>130</v>
      </c>
      <c r="D50" s="14">
        <v>39812</v>
      </c>
      <c r="E50" s="46">
        <v>40374</v>
      </c>
      <c r="F50" s="39">
        <v>36</v>
      </c>
      <c r="G50" s="40">
        <v>0</v>
      </c>
      <c r="H50" s="40">
        <v>36</v>
      </c>
      <c r="I50" s="40">
        <v>36</v>
      </c>
      <c r="J50" s="40">
        <v>0</v>
      </c>
      <c r="K50" s="41">
        <v>0</v>
      </c>
      <c r="L50" s="39">
        <v>706</v>
      </c>
      <c r="M50" s="40">
        <v>0</v>
      </c>
      <c r="N50" s="40">
        <v>706</v>
      </c>
      <c r="O50" s="37">
        <v>0</v>
      </c>
      <c r="P50" s="40">
        <v>662</v>
      </c>
      <c r="Q50" s="40">
        <v>2</v>
      </c>
      <c r="R50" s="41">
        <v>42</v>
      </c>
      <c r="S50" s="39">
        <v>437</v>
      </c>
      <c r="T50" s="40">
        <v>-160</v>
      </c>
      <c r="U50" s="40">
        <v>277</v>
      </c>
      <c r="V50" s="40">
        <v>0</v>
      </c>
      <c r="W50" s="40">
        <v>208</v>
      </c>
      <c r="X50" s="62">
        <v>69</v>
      </c>
    </row>
    <row r="51" spans="1:24" s="1" customFormat="1" ht="15.75" customHeight="1">
      <c r="A51" s="49" t="s">
        <v>128</v>
      </c>
      <c r="B51" s="50" t="s">
        <v>129</v>
      </c>
      <c r="C51" s="50" t="s">
        <v>130</v>
      </c>
      <c r="D51" s="14">
        <v>39813</v>
      </c>
      <c r="E51" s="46">
        <v>40100</v>
      </c>
      <c r="F51" s="39">
        <v>154</v>
      </c>
      <c r="G51" s="40">
        <v>0</v>
      </c>
      <c r="H51" s="40">
        <v>154</v>
      </c>
      <c r="I51" s="40">
        <v>28</v>
      </c>
      <c r="J51" s="40">
        <v>126</v>
      </c>
      <c r="K51" s="41">
        <v>0</v>
      </c>
      <c r="L51" s="39">
        <v>1561</v>
      </c>
      <c r="M51" s="40">
        <v>0</v>
      </c>
      <c r="N51" s="40">
        <v>1561</v>
      </c>
      <c r="O51" s="37">
        <v>0</v>
      </c>
      <c r="P51" s="40">
        <v>1098</v>
      </c>
      <c r="Q51" s="40">
        <v>169</v>
      </c>
      <c r="R51" s="41">
        <v>294</v>
      </c>
      <c r="S51" s="39">
        <v>463</v>
      </c>
      <c r="T51" s="40">
        <v>-230</v>
      </c>
      <c r="U51" s="40">
        <v>233</v>
      </c>
      <c r="V51" s="40">
        <v>2</v>
      </c>
      <c r="W51" s="40">
        <v>333</v>
      </c>
      <c r="X51" s="62">
        <v>3</v>
      </c>
    </row>
    <row r="52" spans="1:24" s="1" customFormat="1" ht="15.75" customHeight="1">
      <c r="A52" s="49" t="s">
        <v>131</v>
      </c>
      <c r="B52" s="50" t="s">
        <v>132</v>
      </c>
      <c r="C52" s="50" t="s">
        <v>3</v>
      </c>
      <c r="D52" s="14">
        <v>39811</v>
      </c>
      <c r="E52" s="46">
        <v>40112</v>
      </c>
      <c r="F52" s="39">
        <v>57</v>
      </c>
      <c r="G52" s="40">
        <v>-39</v>
      </c>
      <c r="H52" s="40">
        <v>18</v>
      </c>
      <c r="I52" s="40">
        <v>4</v>
      </c>
      <c r="J52" s="40">
        <v>14</v>
      </c>
      <c r="K52" s="41">
        <v>0</v>
      </c>
      <c r="L52" s="39">
        <v>11</v>
      </c>
      <c r="M52" s="40">
        <v>0</v>
      </c>
      <c r="N52" s="40">
        <v>11</v>
      </c>
      <c r="O52" s="37">
        <v>0</v>
      </c>
      <c r="P52" s="40">
        <v>11</v>
      </c>
      <c r="Q52" s="40">
        <v>0</v>
      </c>
      <c r="R52" s="41">
        <v>0</v>
      </c>
      <c r="S52" s="39">
        <v>51</v>
      </c>
      <c r="T52" s="40">
        <v>0</v>
      </c>
      <c r="U52" s="40">
        <v>51</v>
      </c>
      <c r="V52" s="40">
        <v>33</v>
      </c>
      <c r="W52" s="40">
        <v>30</v>
      </c>
      <c r="X52" s="62">
        <v>0</v>
      </c>
    </row>
    <row r="53" spans="1:24" s="1" customFormat="1" ht="15.75" customHeight="1">
      <c r="A53" s="6" t="s">
        <v>22</v>
      </c>
      <c r="B53" s="13" t="s">
        <v>23</v>
      </c>
      <c r="C53" s="13" t="s">
        <v>3</v>
      </c>
      <c r="D53" s="14">
        <v>39812</v>
      </c>
      <c r="E53" s="46">
        <v>39947</v>
      </c>
      <c r="F53" s="39">
        <v>0</v>
      </c>
      <c r="G53" s="40">
        <v>0</v>
      </c>
      <c r="H53" s="40">
        <v>0</v>
      </c>
      <c r="I53" s="40">
        <v>0</v>
      </c>
      <c r="J53" s="40">
        <v>0</v>
      </c>
      <c r="K53" s="41">
        <v>0</v>
      </c>
      <c r="L53" s="39">
        <v>83</v>
      </c>
      <c r="M53" s="40">
        <v>0</v>
      </c>
      <c r="N53" s="40">
        <v>83</v>
      </c>
      <c r="O53" s="37">
        <v>0</v>
      </c>
      <c r="P53" s="40">
        <v>62</v>
      </c>
      <c r="Q53" s="40">
        <v>0</v>
      </c>
      <c r="R53" s="41">
        <v>21</v>
      </c>
      <c r="S53" s="39">
        <v>40</v>
      </c>
      <c r="T53" s="40">
        <v>-5</v>
      </c>
      <c r="U53" s="40">
        <v>35</v>
      </c>
      <c r="V53" s="40">
        <v>10</v>
      </c>
      <c r="W53" s="40">
        <v>18</v>
      </c>
      <c r="X53" s="56">
        <v>7.75</v>
      </c>
    </row>
    <row r="54" spans="1:24" s="1" customFormat="1" ht="15.75" customHeight="1">
      <c r="A54" s="49" t="s">
        <v>124</v>
      </c>
      <c r="B54" s="50" t="s">
        <v>125</v>
      </c>
      <c r="C54" s="50" t="s">
        <v>3</v>
      </c>
      <c r="D54" s="14">
        <v>39813</v>
      </c>
      <c r="E54" s="46">
        <v>40100</v>
      </c>
      <c r="F54" s="39">
        <v>10</v>
      </c>
      <c r="G54" s="40">
        <v>0</v>
      </c>
      <c r="H54" s="40">
        <v>10</v>
      </c>
      <c r="I54" s="40">
        <v>7</v>
      </c>
      <c r="J54" s="40">
        <v>0</v>
      </c>
      <c r="K54" s="41">
        <v>3</v>
      </c>
      <c r="L54" s="39">
        <v>0</v>
      </c>
      <c r="M54" s="40">
        <v>0</v>
      </c>
      <c r="N54" s="40">
        <v>0</v>
      </c>
      <c r="O54" s="37">
        <v>0</v>
      </c>
      <c r="P54" s="40">
        <v>0</v>
      </c>
      <c r="Q54" s="40">
        <v>0</v>
      </c>
      <c r="R54" s="41">
        <v>0</v>
      </c>
      <c r="S54" s="39">
        <v>26</v>
      </c>
      <c r="T54" s="40">
        <v>0</v>
      </c>
      <c r="U54" s="40">
        <v>26</v>
      </c>
      <c r="V54" s="40">
        <v>0</v>
      </c>
      <c r="W54" s="40">
        <v>48</v>
      </c>
      <c r="X54" s="56">
        <v>0</v>
      </c>
    </row>
    <row r="55" spans="1:24" s="1" customFormat="1" ht="15.75" customHeight="1">
      <c r="A55" s="49" t="s">
        <v>101</v>
      </c>
      <c r="B55" s="50" t="s">
        <v>102</v>
      </c>
      <c r="C55" s="50" t="s">
        <v>3</v>
      </c>
      <c r="D55" s="14">
        <v>39805</v>
      </c>
      <c r="E55" s="45">
        <v>40037</v>
      </c>
      <c r="F55" s="39">
        <v>35</v>
      </c>
      <c r="G55" s="40">
        <v>0</v>
      </c>
      <c r="H55" s="40">
        <v>35</v>
      </c>
      <c r="I55" s="40">
        <v>35</v>
      </c>
      <c r="J55" s="40">
        <v>0</v>
      </c>
      <c r="K55" s="41">
        <v>0</v>
      </c>
      <c r="L55" s="39">
        <v>255</v>
      </c>
      <c r="M55" s="40">
        <v>0</v>
      </c>
      <c r="N55" s="40">
        <v>255</v>
      </c>
      <c r="O55" s="37">
        <v>0</v>
      </c>
      <c r="P55" s="40">
        <v>193</v>
      </c>
      <c r="Q55" s="40">
        <v>0</v>
      </c>
      <c r="R55" s="41">
        <v>63</v>
      </c>
      <c r="S55" s="39">
        <v>349</v>
      </c>
      <c r="T55" s="40">
        <v>-54</v>
      </c>
      <c r="U55" s="40">
        <v>295</v>
      </c>
      <c r="V55" s="40">
        <v>182</v>
      </c>
      <c r="W55" s="40">
        <v>40</v>
      </c>
      <c r="X55" s="62">
        <v>73</v>
      </c>
    </row>
    <row r="56" spans="1:24" s="1" customFormat="1" ht="15.75" customHeight="1">
      <c r="A56" s="49" t="s">
        <v>164</v>
      </c>
      <c r="B56" s="50" t="s">
        <v>165</v>
      </c>
      <c r="C56" s="50" t="s">
        <v>150</v>
      </c>
      <c r="D56" s="14">
        <v>39811</v>
      </c>
      <c r="E56" s="45">
        <v>40247</v>
      </c>
      <c r="F56" s="39">
        <v>0</v>
      </c>
      <c r="G56" s="40">
        <v>0</v>
      </c>
      <c r="H56" s="40">
        <v>0</v>
      </c>
      <c r="I56" s="40">
        <v>0</v>
      </c>
      <c r="J56" s="40">
        <v>0</v>
      </c>
      <c r="K56" s="41">
        <v>0</v>
      </c>
      <c r="L56" s="39">
        <v>41</v>
      </c>
      <c r="M56" s="40">
        <v>-41</v>
      </c>
      <c r="N56" s="40">
        <v>0</v>
      </c>
      <c r="O56" s="37">
        <v>37</v>
      </c>
      <c r="P56" s="40">
        <v>0</v>
      </c>
      <c r="Q56" s="40">
        <v>1</v>
      </c>
      <c r="R56" s="41">
        <v>0</v>
      </c>
      <c r="S56" s="39">
        <v>26</v>
      </c>
      <c r="T56" s="40">
        <v>-16</v>
      </c>
      <c r="U56" s="40">
        <v>10</v>
      </c>
      <c r="V56" s="40">
        <v>5</v>
      </c>
      <c r="W56" s="40">
        <v>13</v>
      </c>
      <c r="X56" s="62">
        <v>0</v>
      </c>
    </row>
    <row r="57" spans="1:24" s="1" customFormat="1" ht="15.75" customHeight="1">
      <c r="A57" s="6" t="s">
        <v>151</v>
      </c>
      <c r="B57" s="13" t="s">
        <v>149</v>
      </c>
      <c r="C57" s="13" t="s">
        <v>150</v>
      </c>
      <c r="D57" s="14">
        <v>39813</v>
      </c>
      <c r="E57" s="45">
        <v>40156</v>
      </c>
      <c r="F57" s="39">
        <v>24</v>
      </c>
      <c r="G57" s="40">
        <v>0</v>
      </c>
      <c r="H57" s="40">
        <v>24</v>
      </c>
      <c r="I57" s="40">
        <v>3</v>
      </c>
      <c r="J57" s="40">
        <v>21</v>
      </c>
      <c r="K57" s="41">
        <v>0</v>
      </c>
      <c r="L57" s="39">
        <v>555</v>
      </c>
      <c r="M57" s="40">
        <v>0</v>
      </c>
      <c r="N57" s="40">
        <v>555</v>
      </c>
      <c r="O57" s="37">
        <v>0</v>
      </c>
      <c r="P57" s="40">
        <v>326</v>
      </c>
      <c r="Q57" s="40">
        <v>168</v>
      </c>
      <c r="R57" s="41">
        <v>61</v>
      </c>
      <c r="S57" s="39">
        <v>530</v>
      </c>
      <c r="T57" s="40">
        <v>-11</v>
      </c>
      <c r="U57" s="40">
        <v>519</v>
      </c>
      <c r="V57" s="40">
        <v>127</v>
      </c>
      <c r="W57" s="40">
        <v>284</v>
      </c>
      <c r="X57" s="62">
        <v>108</v>
      </c>
    </row>
    <row r="58" spans="1:24" s="1" customFormat="1" ht="15.75" customHeight="1">
      <c r="A58" s="6" t="s">
        <v>24</v>
      </c>
      <c r="B58" s="13" t="s">
        <v>25</v>
      </c>
      <c r="C58" s="13" t="s">
        <v>7</v>
      </c>
      <c r="D58" s="14">
        <v>39813</v>
      </c>
      <c r="E58" s="46">
        <v>39947</v>
      </c>
      <c r="F58" s="39">
        <v>19</v>
      </c>
      <c r="G58" s="40">
        <v>0</v>
      </c>
      <c r="H58" s="40">
        <v>19</v>
      </c>
      <c r="I58" s="40">
        <v>0</v>
      </c>
      <c r="J58" s="40">
        <v>0</v>
      </c>
      <c r="K58" s="41">
        <v>19</v>
      </c>
      <c r="L58" s="39">
        <v>228</v>
      </c>
      <c r="M58" s="40">
        <v>0</v>
      </c>
      <c r="N58" s="40">
        <v>228</v>
      </c>
      <c r="O58" s="37">
        <v>0</v>
      </c>
      <c r="P58" s="40">
        <v>136</v>
      </c>
      <c r="Q58" s="40">
        <v>87</v>
      </c>
      <c r="R58" s="41">
        <v>5</v>
      </c>
      <c r="S58" s="39">
        <v>72</v>
      </c>
      <c r="T58" s="40">
        <v>-62</v>
      </c>
      <c r="U58" s="40">
        <v>10</v>
      </c>
      <c r="V58" s="40">
        <v>2</v>
      </c>
      <c r="W58" s="40">
        <v>48</v>
      </c>
      <c r="X58" s="62">
        <v>0</v>
      </c>
    </row>
    <row r="59" spans="1:24" s="1" customFormat="1" ht="15.75" customHeight="1">
      <c r="A59" s="6" t="s">
        <v>69</v>
      </c>
      <c r="B59" s="13" t="s">
        <v>70</v>
      </c>
      <c r="C59" s="13" t="s">
        <v>7</v>
      </c>
      <c r="D59" s="14">
        <v>39813</v>
      </c>
      <c r="E59" s="45">
        <v>39974</v>
      </c>
      <c r="F59" s="39">
        <v>4</v>
      </c>
      <c r="G59" s="40">
        <v>0</v>
      </c>
      <c r="H59" s="40">
        <v>4</v>
      </c>
      <c r="I59" s="40">
        <v>4</v>
      </c>
      <c r="J59" s="40">
        <v>0</v>
      </c>
      <c r="K59" s="41">
        <v>0</v>
      </c>
      <c r="L59" s="39">
        <v>27</v>
      </c>
      <c r="M59" s="40">
        <v>0</v>
      </c>
      <c r="N59" s="40">
        <v>27</v>
      </c>
      <c r="O59" s="37">
        <v>0</v>
      </c>
      <c r="P59" s="40">
        <v>11</v>
      </c>
      <c r="Q59" s="40">
        <v>9</v>
      </c>
      <c r="R59" s="41">
        <v>7</v>
      </c>
      <c r="S59" s="39">
        <v>40</v>
      </c>
      <c r="T59" s="40">
        <v>0</v>
      </c>
      <c r="U59" s="40">
        <v>40</v>
      </c>
      <c r="V59" s="40">
        <v>2</v>
      </c>
      <c r="W59" s="40">
        <v>36</v>
      </c>
      <c r="X59" s="62">
        <v>2</v>
      </c>
    </row>
    <row r="60" spans="1:24" s="1" customFormat="1" ht="15.75" customHeight="1">
      <c r="A60" s="6" t="s">
        <v>153</v>
      </c>
      <c r="B60" s="13" t="s">
        <v>152</v>
      </c>
      <c r="C60" s="13" t="s">
        <v>4</v>
      </c>
      <c r="D60" s="14">
        <v>39812</v>
      </c>
      <c r="E60" s="45">
        <v>40156</v>
      </c>
      <c r="F60" s="39">
        <v>0</v>
      </c>
      <c r="G60" s="40">
        <v>0</v>
      </c>
      <c r="H60" s="40">
        <v>0</v>
      </c>
      <c r="I60" s="40">
        <v>0</v>
      </c>
      <c r="J60" s="40">
        <v>0</v>
      </c>
      <c r="K60" s="41">
        <v>0</v>
      </c>
      <c r="L60" s="39">
        <v>154</v>
      </c>
      <c r="M60" s="40">
        <v>0</v>
      </c>
      <c r="N60" s="40">
        <v>154</v>
      </c>
      <c r="O60" s="37">
        <v>0</v>
      </c>
      <c r="P60" s="40">
        <v>216</v>
      </c>
      <c r="Q60" s="40">
        <v>0</v>
      </c>
      <c r="R60" s="41">
        <v>38</v>
      </c>
      <c r="S60" s="39">
        <v>249</v>
      </c>
      <c r="T60" s="40">
        <v>0</v>
      </c>
      <c r="U60" s="40">
        <v>249</v>
      </c>
      <c r="V60" s="40">
        <v>478</v>
      </c>
      <c r="W60" s="40">
        <v>0</v>
      </c>
      <c r="X60" s="62">
        <v>0</v>
      </c>
    </row>
    <row r="61" spans="1:24" s="1" customFormat="1" ht="15.75" customHeight="1">
      <c r="A61" s="49" t="s">
        <v>168</v>
      </c>
      <c r="B61" s="50" t="s">
        <v>169</v>
      </c>
      <c r="C61" s="50" t="s">
        <v>4</v>
      </c>
      <c r="D61" s="14">
        <v>39812</v>
      </c>
      <c r="E61" s="45">
        <v>40311</v>
      </c>
      <c r="F61" s="39">
        <v>12</v>
      </c>
      <c r="G61" s="40">
        <v>0</v>
      </c>
      <c r="H61" s="40">
        <v>12</v>
      </c>
      <c r="I61" s="40">
        <v>33</v>
      </c>
      <c r="J61" s="40">
        <v>0</v>
      </c>
      <c r="K61" s="41">
        <v>0</v>
      </c>
      <c r="L61" s="39">
        <v>508</v>
      </c>
      <c r="M61" s="40">
        <v>0</v>
      </c>
      <c r="N61" s="40">
        <v>508</v>
      </c>
      <c r="O61" s="37">
        <v>0</v>
      </c>
      <c r="P61" s="40">
        <v>478</v>
      </c>
      <c r="Q61" s="40">
        <v>0</v>
      </c>
      <c r="R61" s="41">
        <v>30</v>
      </c>
      <c r="S61" s="39">
        <v>368</v>
      </c>
      <c r="T61" s="40">
        <v>0</v>
      </c>
      <c r="U61" s="40">
        <v>368</v>
      </c>
      <c r="V61" s="40">
        <v>102</v>
      </c>
      <c r="W61" s="40">
        <v>277</v>
      </c>
      <c r="X61" s="66">
        <v>2.5</v>
      </c>
    </row>
    <row r="62" spans="1:24" s="1" customFormat="1" ht="15.75" customHeight="1">
      <c r="A62" s="49" t="s">
        <v>172</v>
      </c>
      <c r="B62" s="50" t="s">
        <v>173</v>
      </c>
      <c r="C62" s="50" t="s">
        <v>4</v>
      </c>
      <c r="D62" s="14">
        <v>39812</v>
      </c>
      <c r="E62" s="45">
        <v>40374</v>
      </c>
      <c r="F62" s="39">
        <v>142</v>
      </c>
      <c r="G62" s="40">
        <v>0</v>
      </c>
      <c r="H62" s="40">
        <v>142</v>
      </c>
      <c r="I62" s="40">
        <v>60</v>
      </c>
      <c r="J62" s="40">
        <v>82</v>
      </c>
      <c r="K62" s="41">
        <v>0</v>
      </c>
      <c r="L62" s="39">
        <v>766</v>
      </c>
      <c r="M62" s="40">
        <v>0</v>
      </c>
      <c r="N62" s="40">
        <v>766</v>
      </c>
      <c r="O62" s="37">
        <v>0</v>
      </c>
      <c r="P62" s="40">
        <v>626</v>
      </c>
      <c r="Q62" s="40">
        <v>0</v>
      </c>
      <c r="R62" s="41">
        <v>140</v>
      </c>
      <c r="S62" s="39">
        <v>1145</v>
      </c>
      <c r="T62" s="40">
        <v>-180</v>
      </c>
      <c r="U62" s="40">
        <v>965</v>
      </c>
      <c r="V62" s="40">
        <v>507</v>
      </c>
      <c r="W62" s="40">
        <v>596</v>
      </c>
      <c r="X62" s="66">
        <v>241</v>
      </c>
    </row>
    <row r="63" spans="1:24" s="1" customFormat="1" ht="15.75" customHeight="1">
      <c r="A63" s="6" t="s">
        <v>155</v>
      </c>
      <c r="B63" s="13" t="s">
        <v>154</v>
      </c>
      <c r="C63" s="13" t="s">
        <v>4</v>
      </c>
      <c r="D63" s="14">
        <v>39812</v>
      </c>
      <c r="E63" s="45">
        <v>40156</v>
      </c>
      <c r="F63" s="39">
        <v>2</v>
      </c>
      <c r="G63" s="40">
        <v>0</v>
      </c>
      <c r="H63" s="40">
        <v>2</v>
      </c>
      <c r="I63" s="40">
        <v>0</v>
      </c>
      <c r="J63" s="40">
        <v>0</v>
      </c>
      <c r="K63" s="41">
        <v>2</v>
      </c>
      <c r="L63" s="39">
        <v>21</v>
      </c>
      <c r="M63" s="40">
        <v>0</v>
      </c>
      <c r="N63" s="40">
        <v>21</v>
      </c>
      <c r="O63" s="37">
        <v>0</v>
      </c>
      <c r="P63" s="40">
        <v>0</v>
      </c>
      <c r="Q63" s="40">
        <v>15</v>
      </c>
      <c r="R63" s="41">
        <v>6</v>
      </c>
      <c r="S63" s="39">
        <v>4</v>
      </c>
      <c r="T63" s="40">
        <v>0</v>
      </c>
      <c r="U63" s="40">
        <v>4</v>
      </c>
      <c r="V63" s="40">
        <v>0</v>
      </c>
      <c r="W63" s="40">
        <v>4</v>
      </c>
      <c r="X63" s="62">
        <v>0</v>
      </c>
    </row>
    <row r="64" spans="1:24" s="1" customFormat="1" ht="15.75" customHeight="1">
      <c r="A64" s="6" t="s">
        <v>110</v>
      </c>
      <c r="B64" s="13" t="s">
        <v>109</v>
      </c>
      <c r="C64" s="13" t="s">
        <v>4</v>
      </c>
      <c r="D64" s="14">
        <v>39812</v>
      </c>
      <c r="E64" s="45">
        <v>40065</v>
      </c>
      <c r="F64" s="39">
        <v>6</v>
      </c>
      <c r="G64" s="40">
        <v>0</v>
      </c>
      <c r="H64" s="40">
        <v>6</v>
      </c>
      <c r="I64" s="40">
        <v>0</v>
      </c>
      <c r="J64" s="40">
        <v>6</v>
      </c>
      <c r="K64" s="41">
        <v>0</v>
      </c>
      <c r="L64" s="39">
        <v>82</v>
      </c>
      <c r="M64" s="40">
        <v>0</v>
      </c>
      <c r="N64" s="40">
        <v>82</v>
      </c>
      <c r="O64" s="37">
        <v>0</v>
      </c>
      <c r="P64" s="40">
        <v>64</v>
      </c>
      <c r="Q64" s="40">
        <v>0</v>
      </c>
      <c r="R64" s="41">
        <v>18</v>
      </c>
      <c r="S64" s="39">
        <v>37</v>
      </c>
      <c r="T64" s="40">
        <v>0</v>
      </c>
      <c r="U64" s="40">
        <v>37</v>
      </c>
      <c r="V64" s="40">
        <v>2</v>
      </c>
      <c r="W64" s="40">
        <v>26</v>
      </c>
      <c r="X64" s="62">
        <v>9</v>
      </c>
    </row>
    <row r="65" spans="1:24" s="1" customFormat="1" ht="15.75" customHeight="1">
      <c r="A65" s="6" t="s">
        <v>34</v>
      </c>
      <c r="B65" s="13" t="s">
        <v>35</v>
      </c>
      <c r="C65" s="13" t="s">
        <v>4</v>
      </c>
      <c r="D65" s="14">
        <v>39812</v>
      </c>
      <c r="E65" s="45">
        <v>39947</v>
      </c>
      <c r="F65" s="39">
        <v>4</v>
      </c>
      <c r="G65" s="40">
        <v>0</v>
      </c>
      <c r="H65" s="40">
        <v>4</v>
      </c>
      <c r="I65" s="40">
        <v>4</v>
      </c>
      <c r="J65" s="40">
        <v>0</v>
      </c>
      <c r="K65" s="41">
        <v>0</v>
      </c>
      <c r="L65" s="39">
        <v>25</v>
      </c>
      <c r="M65" s="40">
        <v>0</v>
      </c>
      <c r="N65" s="40">
        <v>25</v>
      </c>
      <c r="O65" s="37">
        <v>0</v>
      </c>
      <c r="P65" s="40">
        <v>19</v>
      </c>
      <c r="Q65" s="40">
        <v>0</v>
      </c>
      <c r="R65" s="41">
        <v>6</v>
      </c>
      <c r="S65" s="39">
        <v>11</v>
      </c>
      <c r="T65" s="40">
        <v>0</v>
      </c>
      <c r="U65" s="40">
        <v>11</v>
      </c>
      <c r="V65" s="40">
        <v>0</v>
      </c>
      <c r="W65" s="40">
        <v>11</v>
      </c>
      <c r="X65" s="62">
        <v>0</v>
      </c>
    </row>
    <row r="66" spans="1:24" s="1" customFormat="1" ht="15.75" customHeight="1">
      <c r="A66" s="49" t="s">
        <v>133</v>
      </c>
      <c r="B66" s="50" t="s">
        <v>134</v>
      </c>
      <c r="C66" s="50" t="s">
        <v>33</v>
      </c>
      <c r="D66" s="14">
        <v>39811</v>
      </c>
      <c r="E66" s="46">
        <v>40112</v>
      </c>
      <c r="F66" s="39">
        <v>0</v>
      </c>
      <c r="G66" s="40">
        <v>0</v>
      </c>
      <c r="H66" s="40">
        <v>0</v>
      </c>
      <c r="I66" s="40">
        <v>0</v>
      </c>
      <c r="J66" s="40">
        <v>0</v>
      </c>
      <c r="K66" s="41">
        <v>0</v>
      </c>
      <c r="L66" s="39">
        <v>55</v>
      </c>
      <c r="M66" s="40">
        <v>0</v>
      </c>
      <c r="N66" s="40">
        <v>55</v>
      </c>
      <c r="O66" s="37">
        <v>0</v>
      </c>
      <c r="P66" s="40">
        <v>4</v>
      </c>
      <c r="Q66" s="40">
        <v>37</v>
      </c>
      <c r="R66" s="41">
        <v>14</v>
      </c>
      <c r="S66" s="39">
        <v>137</v>
      </c>
      <c r="T66" s="40">
        <v>0</v>
      </c>
      <c r="U66" s="40">
        <v>137</v>
      </c>
      <c r="V66" s="40">
        <v>4</v>
      </c>
      <c r="W66" s="40">
        <v>128</v>
      </c>
      <c r="X66" s="62">
        <v>19</v>
      </c>
    </row>
    <row r="67" spans="1:24" s="1" customFormat="1" ht="15.75" customHeight="1">
      <c r="A67" s="6" t="s">
        <v>31</v>
      </c>
      <c r="B67" s="13" t="s">
        <v>32</v>
      </c>
      <c r="C67" s="13" t="s">
        <v>33</v>
      </c>
      <c r="D67" s="14">
        <v>39801</v>
      </c>
      <c r="E67" s="46">
        <v>39947</v>
      </c>
      <c r="F67" s="39">
        <v>9</v>
      </c>
      <c r="G67" s="40">
        <v>0</v>
      </c>
      <c r="H67" s="40">
        <v>9</v>
      </c>
      <c r="I67" s="40">
        <v>9</v>
      </c>
      <c r="J67" s="40">
        <v>0</v>
      </c>
      <c r="K67" s="41">
        <v>0</v>
      </c>
      <c r="L67" s="39">
        <v>18</v>
      </c>
      <c r="M67" s="40">
        <v>0</v>
      </c>
      <c r="N67" s="40">
        <v>18</v>
      </c>
      <c r="O67" s="37">
        <v>0</v>
      </c>
      <c r="P67" s="40">
        <v>10</v>
      </c>
      <c r="Q67" s="40">
        <v>3</v>
      </c>
      <c r="R67" s="41">
        <v>5</v>
      </c>
      <c r="S67" s="39">
        <v>213</v>
      </c>
      <c r="T67" s="40">
        <v>0</v>
      </c>
      <c r="U67" s="40">
        <v>213</v>
      </c>
      <c r="V67" s="40">
        <v>0</v>
      </c>
      <c r="W67" s="40">
        <v>204</v>
      </c>
      <c r="X67" s="62">
        <v>53</v>
      </c>
    </row>
    <row r="68" spans="1:24" s="1" customFormat="1" ht="15.75" customHeight="1">
      <c r="A68" s="49" t="s">
        <v>135</v>
      </c>
      <c r="B68" s="50" t="s">
        <v>136</v>
      </c>
      <c r="C68" s="50" t="s">
        <v>33</v>
      </c>
      <c r="D68" s="14">
        <v>39777</v>
      </c>
      <c r="E68" s="46">
        <v>40112</v>
      </c>
      <c r="F68" s="39">
        <v>6</v>
      </c>
      <c r="G68" s="40">
        <v>0</v>
      </c>
      <c r="H68" s="40">
        <v>6</v>
      </c>
      <c r="I68" s="40">
        <v>6</v>
      </c>
      <c r="J68" s="40">
        <v>0</v>
      </c>
      <c r="K68" s="41">
        <v>0</v>
      </c>
      <c r="L68" s="39">
        <v>13</v>
      </c>
      <c r="M68" s="40">
        <v>0</v>
      </c>
      <c r="N68" s="40">
        <v>13</v>
      </c>
      <c r="O68" s="37">
        <v>0</v>
      </c>
      <c r="P68" s="40">
        <v>0</v>
      </c>
      <c r="Q68" s="40">
        <v>10</v>
      </c>
      <c r="R68" s="41">
        <v>3</v>
      </c>
      <c r="S68" s="39">
        <v>36</v>
      </c>
      <c r="T68" s="40">
        <v>0</v>
      </c>
      <c r="U68" s="40">
        <v>36</v>
      </c>
      <c r="V68" s="40">
        <v>0</v>
      </c>
      <c r="W68" s="40">
        <v>36</v>
      </c>
      <c r="X68" s="62">
        <v>0</v>
      </c>
    </row>
    <row r="69" spans="1:24" s="1" customFormat="1" ht="15.75" customHeight="1">
      <c r="A69" s="49" t="s">
        <v>178</v>
      </c>
      <c r="B69" s="50" t="s">
        <v>179</v>
      </c>
      <c r="C69" s="50" t="s">
        <v>180</v>
      </c>
      <c r="D69" s="14">
        <v>40254</v>
      </c>
      <c r="E69" s="46">
        <v>40429</v>
      </c>
      <c r="F69" s="39">
        <v>199</v>
      </c>
      <c r="G69" s="40">
        <v>0</v>
      </c>
      <c r="H69" s="40">
        <v>199</v>
      </c>
      <c r="I69" s="40">
        <v>87</v>
      </c>
      <c r="J69" s="40">
        <v>112</v>
      </c>
      <c r="K69" s="41">
        <v>0</v>
      </c>
      <c r="L69" s="39">
        <v>233</v>
      </c>
      <c r="M69" s="40">
        <v>0</v>
      </c>
      <c r="N69" s="40">
        <v>233</v>
      </c>
      <c r="O69" s="37">
        <v>0</v>
      </c>
      <c r="P69" s="40">
        <v>233</v>
      </c>
      <c r="Q69" s="40">
        <v>0</v>
      </c>
      <c r="R69" s="41">
        <v>0</v>
      </c>
      <c r="S69" s="39">
        <v>827</v>
      </c>
      <c r="T69" s="40">
        <v>-695</v>
      </c>
      <c r="U69" s="40">
        <v>132</v>
      </c>
      <c r="V69" s="40">
        <v>112</v>
      </c>
      <c r="W69" s="40">
        <v>18</v>
      </c>
      <c r="X69" s="62">
        <v>2</v>
      </c>
    </row>
    <row r="70" spans="1:24" s="1" customFormat="1" ht="15.75" customHeight="1">
      <c r="A70" s="49" t="s">
        <v>84</v>
      </c>
      <c r="B70" s="50" t="s">
        <v>85</v>
      </c>
      <c r="C70" s="50" t="s">
        <v>5</v>
      </c>
      <c r="D70" s="14">
        <v>39805</v>
      </c>
      <c r="E70" s="45">
        <v>40002</v>
      </c>
      <c r="F70" s="39">
        <v>16</v>
      </c>
      <c r="G70" s="40">
        <v>0</v>
      </c>
      <c r="H70" s="40">
        <v>16</v>
      </c>
      <c r="I70" s="40">
        <v>16</v>
      </c>
      <c r="J70" s="40">
        <v>0</v>
      </c>
      <c r="K70" s="41">
        <v>0</v>
      </c>
      <c r="L70" s="39">
        <v>12</v>
      </c>
      <c r="M70" s="40">
        <v>0</v>
      </c>
      <c r="N70" s="40">
        <v>12</v>
      </c>
      <c r="O70" s="37">
        <v>0</v>
      </c>
      <c r="P70" s="40">
        <v>9</v>
      </c>
      <c r="Q70" s="40">
        <v>0</v>
      </c>
      <c r="R70" s="41">
        <v>3</v>
      </c>
      <c r="S70" s="39">
        <v>118</v>
      </c>
      <c r="T70" s="40">
        <v>0</v>
      </c>
      <c r="U70" s="40">
        <v>118</v>
      </c>
      <c r="V70" s="40">
        <v>2</v>
      </c>
      <c r="W70" s="40">
        <v>87</v>
      </c>
      <c r="X70" s="62">
        <v>29</v>
      </c>
    </row>
    <row r="71" spans="1:24" s="1" customFormat="1" ht="15.75" customHeight="1">
      <c r="A71" s="6" t="s">
        <v>71</v>
      </c>
      <c r="B71" s="13" t="s">
        <v>72</v>
      </c>
      <c r="C71" s="13" t="s">
        <v>5</v>
      </c>
      <c r="D71" s="14">
        <v>39797</v>
      </c>
      <c r="E71" s="45">
        <v>39974</v>
      </c>
      <c r="F71" s="39">
        <v>6</v>
      </c>
      <c r="G71" s="40">
        <v>0</v>
      </c>
      <c r="H71" s="40">
        <v>6</v>
      </c>
      <c r="I71" s="40">
        <v>3</v>
      </c>
      <c r="J71" s="40">
        <v>3</v>
      </c>
      <c r="K71" s="41">
        <v>0</v>
      </c>
      <c r="L71" s="39">
        <v>6</v>
      </c>
      <c r="M71" s="40">
        <v>0</v>
      </c>
      <c r="N71" s="40">
        <v>6</v>
      </c>
      <c r="O71" s="37">
        <v>0</v>
      </c>
      <c r="P71" s="40">
        <v>4</v>
      </c>
      <c r="Q71" s="40">
        <v>0</v>
      </c>
      <c r="R71" s="41">
        <v>2</v>
      </c>
      <c r="S71" s="39">
        <v>32</v>
      </c>
      <c r="T71" s="40">
        <v>0</v>
      </c>
      <c r="U71" s="40">
        <v>32</v>
      </c>
      <c r="V71" s="40">
        <v>15</v>
      </c>
      <c r="W71" s="40">
        <v>12</v>
      </c>
      <c r="X71" s="62">
        <v>8</v>
      </c>
    </row>
    <row r="72" spans="1:24" s="1" customFormat="1" ht="15.75" customHeight="1">
      <c r="A72" s="49" t="s">
        <v>126</v>
      </c>
      <c r="B72" s="50" t="s">
        <v>127</v>
      </c>
      <c r="C72" s="50" t="s">
        <v>5</v>
      </c>
      <c r="D72" s="14">
        <v>39813</v>
      </c>
      <c r="E72" s="46">
        <v>40100</v>
      </c>
      <c r="F72" s="39">
        <v>14</v>
      </c>
      <c r="G72" s="40">
        <v>0</v>
      </c>
      <c r="H72" s="40">
        <v>14</v>
      </c>
      <c r="I72" s="40">
        <v>3</v>
      </c>
      <c r="J72" s="40">
        <v>11</v>
      </c>
      <c r="K72" s="41">
        <v>0</v>
      </c>
      <c r="L72" s="39">
        <v>14</v>
      </c>
      <c r="M72" s="40">
        <v>0</v>
      </c>
      <c r="N72" s="40">
        <v>14</v>
      </c>
      <c r="O72" s="37">
        <v>0</v>
      </c>
      <c r="P72" s="40">
        <v>10</v>
      </c>
      <c r="Q72" s="40">
        <v>0</v>
      </c>
      <c r="R72" s="41">
        <v>4</v>
      </c>
      <c r="S72" s="39">
        <v>60</v>
      </c>
      <c r="T72" s="40">
        <v>0</v>
      </c>
      <c r="U72" s="40">
        <v>60</v>
      </c>
      <c r="V72" s="40">
        <v>0</v>
      </c>
      <c r="W72" s="40">
        <v>45</v>
      </c>
      <c r="X72" s="62">
        <v>15</v>
      </c>
    </row>
    <row r="73" spans="1:24" s="16" customFormat="1" ht="12.75">
      <c r="A73" s="6"/>
      <c r="B73" s="13"/>
      <c r="C73" s="13"/>
      <c r="D73" s="15"/>
      <c r="E73" s="60"/>
      <c r="F73" s="39"/>
      <c r="G73" s="40"/>
      <c r="H73" s="40"/>
      <c r="I73" s="40"/>
      <c r="J73" s="40"/>
      <c r="K73" s="41"/>
      <c r="L73" s="39"/>
      <c r="M73" s="40"/>
      <c r="N73" s="40"/>
      <c r="O73" s="40"/>
      <c r="P73" s="40"/>
      <c r="Q73" s="40"/>
      <c r="R73" s="41"/>
      <c r="S73" s="39"/>
      <c r="T73" s="40"/>
      <c r="U73" s="40"/>
      <c r="V73" s="40"/>
      <c r="W73" s="40"/>
      <c r="X73" s="56"/>
    </row>
    <row r="74" spans="1:24" s="27" customFormat="1" ht="12.75">
      <c r="A74" s="23"/>
      <c r="B74" s="24"/>
      <c r="C74" s="24"/>
      <c r="D74" s="25">
        <f>COUNTA(D4:D73)</f>
        <v>68</v>
      </c>
      <c r="E74" s="26">
        <f>COUNTA(E5:E72)</f>
        <v>68</v>
      </c>
      <c r="F74" s="42">
        <f>SUM(F4:F73)</f>
        <v>3453</v>
      </c>
      <c r="G74" s="42">
        <f>SUM(G4:G73)</f>
        <v>-281</v>
      </c>
      <c r="H74" s="43">
        <f>SUM(H4:H73)</f>
        <v>3170</v>
      </c>
      <c r="I74" s="43">
        <f aca="true" t="shared" si="0" ref="I74:X74">SUM(I4:I73)</f>
        <v>1090</v>
      </c>
      <c r="J74" s="43">
        <f t="shared" si="0"/>
        <v>1648</v>
      </c>
      <c r="K74" s="44">
        <f t="shared" si="0"/>
        <v>457</v>
      </c>
      <c r="L74" s="44">
        <f t="shared" si="0"/>
        <v>11848</v>
      </c>
      <c r="M74" s="43">
        <f t="shared" si="0"/>
        <v>-780</v>
      </c>
      <c r="N74" s="43">
        <f t="shared" si="0"/>
        <v>11102</v>
      </c>
      <c r="O74" s="43">
        <f t="shared" si="0"/>
        <v>527</v>
      </c>
      <c r="P74" s="43">
        <f t="shared" si="0"/>
        <v>8940</v>
      </c>
      <c r="Q74" s="43">
        <f t="shared" si="0"/>
        <v>874</v>
      </c>
      <c r="R74" s="44">
        <f t="shared" si="0"/>
        <v>1664</v>
      </c>
      <c r="S74" s="42">
        <f t="shared" si="0"/>
        <v>12173</v>
      </c>
      <c r="T74" s="43">
        <f>SUM(T4:T73)</f>
        <v>-1225</v>
      </c>
      <c r="U74" s="43">
        <f>SUM(U4:U73)</f>
        <v>10607</v>
      </c>
      <c r="V74" s="43">
        <f t="shared" si="0"/>
        <v>4827</v>
      </c>
      <c r="W74" s="43">
        <f t="shared" si="0"/>
        <v>5775</v>
      </c>
      <c r="X74" s="65">
        <f t="shared" si="0"/>
        <v>1920.25</v>
      </c>
    </row>
    <row r="75" spans="1:24" s="17" customFormat="1" ht="12.75">
      <c r="A75" s="5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7"/>
      <c r="T75" s="7"/>
      <c r="U75" s="7"/>
      <c r="V75" s="7"/>
      <c r="W75" s="7"/>
      <c r="X75" s="54"/>
    </row>
    <row r="76" spans="2:22" ht="12.75">
      <c r="B76" s="8" t="s">
        <v>67</v>
      </c>
      <c r="C76" s="28"/>
      <c r="D76" s="32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U76" s="59"/>
      <c r="V76" s="7"/>
    </row>
    <row r="77" spans="2:16" ht="12.75">
      <c r="B77" s="8" t="s">
        <v>68</v>
      </c>
      <c r="N77" s="59"/>
      <c r="P77" s="59"/>
    </row>
    <row r="78" ht="12.75">
      <c r="B78" s="8" t="s">
        <v>66</v>
      </c>
    </row>
    <row r="79" ht="12.75">
      <c r="B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</sheetData>
  <mergeCells count="1">
    <mergeCell ref="A1:B1"/>
  </mergeCells>
  <hyperlinks>
    <hyperlink ref="D41" r:id="rId1" display="http://www.nj.gov/dca/affiliates/coah/reports/petitions/1107.pdf"/>
    <hyperlink ref="D25" r:id="rId2" display="http://www.nj.gov/dca/affiliates/coah/reports/petitions/0610.pdf"/>
    <hyperlink ref="D53" r:id="rId3" display="http://www.nj.gov/dca/affiliates/coah/reports/petitions/1413.pdf"/>
    <hyperlink ref="D58" r:id="rId4" display="http://www.nj.gov/dca/affiliates/coah/reports/petitions/1708.pdf"/>
    <hyperlink ref="D40" r:id="rId5" display="http://www.nj.gov/dca/affiliates/coah/reports/petitions/1026.pdf"/>
    <hyperlink ref="D35" r:id="rId6" display="http://www.nj.gov/dca/affiliates/coah/reports/petitions/1011.pdf"/>
    <hyperlink ref="D67" r:id="rId7" display="http://www.nj.gov/dca/affiliates/coah/reports/petitions/1911.pdf"/>
    <hyperlink ref="E12" r:id="rId8" display="http://www.nj.gov/dca/affiliates/coah/reports/compliance/0311.pdf"/>
    <hyperlink ref="E14" r:id="rId9" display="http://www.nj.gov/dca/affiliates/coah/reports/compliance/0326.pdf"/>
    <hyperlink ref="E25" r:id="rId10" display="http://www.nj.gov/dca/affiliates/coah/reports/compliance/0610.pdf"/>
    <hyperlink ref="E35" r:id="rId11" display="http://www.nj.gov/dca/affiliates/coah/reports/compliance/1011.pdf"/>
    <hyperlink ref="E40" r:id="rId12" display="http://www.nj.gov/dca/affiliates/coah/reports/compliance/1026.pdf"/>
    <hyperlink ref="E41" r:id="rId13" display="http://www.nj.gov/dca/affiliates/coah/reports/compliance/1107.pdf"/>
    <hyperlink ref="E53" r:id="rId14" display="http://www.nj.gov/dca/affiliates/coah/reports/compliance/1413.pdf"/>
    <hyperlink ref="E58" r:id="rId15" display="http://www.nj.gov/dca/affiliates/coah/reports/compliance/1708.pdf"/>
    <hyperlink ref="E65" r:id="rId16" display="http://www.nj.gov/dca/affiliates/coah/reports/compliance/1817.pdf"/>
    <hyperlink ref="E67" r:id="rId17" display="http://www.nj.gov/dca/affiliates/coah/reports/compliance/1911.pdf"/>
    <hyperlink ref="D20" r:id="rId18" display="http://www.nj.gov/dca/affiliates/coah/reports/petitions/0428.pdf"/>
    <hyperlink ref="E20" r:id="rId19" display="http://www.nj.gov/dca/affiliates/coah/reports/compliance/0428.pdf"/>
    <hyperlink ref="E11" r:id="rId20" display="http://www.nj.gov/dca/affiliates/coah/reports/compliance/0302.pdf"/>
    <hyperlink ref="E16" r:id="rId21" display="http://www.nj.gov/dca/affiliates/coah/reports/compliance/0334.pdf"/>
    <hyperlink ref="E19" r:id="rId22" display="http://www.nj.gov/dca/affiliates/coah/reports/compliance/0427.pdf"/>
    <hyperlink ref="E26" r:id="rId23" display="http://www.nj.gov/dca/affiliates/coah/reports/compliance/0711.pdf"/>
    <hyperlink ref="E47" r:id="rId24" display="http://www.nj.gov/dca/affiliates/coah/reports/compliance/1218.pdf"/>
    <hyperlink ref="E59" r:id="rId25" display="http://www.nj.gov/dca/affiliates/coah/reports/compliance/1714.pdf"/>
    <hyperlink ref="E71" r:id="rId26" display="http://www.nj.gov/dca/affiliates/coah/reports/compliance/2106.pdf"/>
    <hyperlink ref="E13" r:id="rId27" display="http://www.nj.gov/dca/affiliates/coah/reports/compliance/0315.pdf"/>
    <hyperlink ref="E23" r:id="rId28" display="http://www.nj.gov/dca/affiliates/coah/reports/compliance/0503.pdf"/>
    <hyperlink ref="E34" r:id="rId29" display="http://www.nj.gov/dca/affiliates/coah/reports/compliance/1009.pdf"/>
    <hyperlink ref="E36" r:id="rId30" display="http://www.nj.gov/dca/affiliates/coah/reports/compliance/1020.pdf"/>
    <hyperlink ref="E45" r:id="rId31" display="http://www.nj.gov/dca/affiliates/coah/reports/compliance/1209.pdf"/>
    <hyperlink ref="E70" r:id="rId32" display="http://www.nj.gov/dca/affiliates/coah/reports/compliance/2104.pdf"/>
    <hyperlink ref="E10" r:id="rId33" display="http://www.nj.gov/dca/affiliates/coah/reports/compliance/0259.pdf"/>
    <hyperlink ref="E27" r:id="rId34" display="http://www.nj.gov/dca/affiliates/coah/reports/compliance/0713.pdf"/>
    <hyperlink ref="E28" r:id="rId35" display="http://www.nj.gov/dca/affiliates/coah/reports/compliance/0717.pdf"/>
    <hyperlink ref="E32" r:id="rId36" display="http://www.nj.gov/dca/affiliates/coah/reports/compliance/1007.pdf"/>
    <hyperlink ref="E44" r:id="rId37" display="http://www.nj.gov/dca/affiliates/coah/reports/compliance/1204.pdf"/>
    <hyperlink ref="E46" r:id="rId38" display="http://www.nj.gov/dca/affiliates/coah/reports/compliance/1217.pdf"/>
    <hyperlink ref="E55" r:id="rId39" display="http://www.nj.gov/dca/affiliates/coah/reports/compliance/1436.pdf"/>
    <hyperlink ref="E15" r:id="rId40" display="http://www.nj.gov/dca/affiliates/coah/reports/compliance/0327.pdf"/>
    <hyperlink ref="E17" r:id="rId41" display="http://www.nj.gov/dca/affiliates/coah/reports/compliance/0412.pdf"/>
    <hyperlink ref="E39" r:id="rId42" display="http://www.nj.gov/dca/affiliates/coah/reports/compliance/1023.pdf"/>
    <hyperlink ref="E64" r:id="rId43" display="http://www.nj.gov/dca/affiliates/coah/reports/compliance/1815.pdf"/>
    <hyperlink ref="E5" r:id="rId44" display="http://www.nj.gov/dca/affiliates/coah/reports/compliance/0201.pdf"/>
    <hyperlink ref="E22" r:id="rId45" display="http://www.nj.gov/dca/affiliates/coah/reports/compliance/0502.pdf"/>
    <hyperlink ref="E24" r:id="rId46" display="http://www.nj.gov/dca/affiliates/coah/reports/compliance/0510.pdf"/>
    <hyperlink ref="E31" r:id="rId47" display="http://www.nj.gov/dca/affiliates/coah/reports/compliance/0801.pdf"/>
    <hyperlink ref="E38" r:id="rId48" display="http://www.nj.gov/dca/affiliates/coah/reports/compliance/1022.pdf"/>
    <hyperlink ref="E48" r:id="rId49" display="http://www.nj.gov/dca/affiliates/coah/reports/compliance/1222.pdf"/>
    <hyperlink ref="E51" r:id="rId50" display="http://www.nj.gov/dca/affiliates/coah/reports/compliance/1331.pdf"/>
    <hyperlink ref="E54" r:id="rId51" display="http://www.nj.gov/dca/affiliates/coah/reports/compliance/1428.pdf"/>
    <hyperlink ref="E72" r:id="rId52" display="http://www.nj.gov/dca/affiliates/coah/reports/compliance/2113.pdf"/>
    <hyperlink ref="E42" r:id="rId53" display="http://www.nj.gov/dca/affiliates/coah/reports/compliance/1112.pdf"/>
    <hyperlink ref="E52" r:id="rId54" display="http://www.nj.gov/dca/affiliates/coah/reports/compliance/1401.pdf"/>
    <hyperlink ref="E66" r:id="rId55" display="http://www.nj.gov/dca/affiliates/coah/reports/compliance/1902.pdf"/>
    <hyperlink ref="E68" r:id="rId56" display="http://www.nj.gov/dca/affiliates/coah/reports/compliance/1917.pdf"/>
    <hyperlink ref="E9" r:id="rId57" display="http://www.nj.gov/dca/affiliates/coah/reports/compliance/0255.pdf"/>
    <hyperlink ref="E21" r:id="rId58" display="http://www.nj.gov/dca/affiliates/coah/reports/compliance/0431.pdf"/>
    <hyperlink ref="E30" r:id="rId59" display="http://www.nj.gov/dca/affiliates/coah/reports/compliance/0722.pdf"/>
    <hyperlink ref="E49" r:id="rId60" display="http://www.nj.gov/dca/affiliates/coah/reports/compliance/1313.pdf"/>
    <hyperlink ref="E57" r:id="rId61" display="http://www.nj.gov/dca/affiliates/coah/reports/compliance/1531.pdf"/>
    <hyperlink ref="E60" r:id="rId62" display="http://www.nj.gov/dca/affiliates/coah/reports/compliance/1801.pdf"/>
    <hyperlink ref="E63" r:id="rId63" display="http://www.nj.gov/dca/affiliates/coah/reports/compliance/1812.pdf"/>
    <hyperlink ref="E29" r:id="rId64" display="http://www.nj.gov/dca/affiliates/coah/reports/compliance/0719.pdf"/>
    <hyperlink ref="E7" r:id="rId65" display="http://www.nj.gov/dca/affiliates/coah/reports/compliance/0209.pdf"/>
    <hyperlink ref="E18" r:id="rId66" display="http://www.nj.gov/dca/affiliates/coah/reports/compliance/0417.pdf"/>
    <hyperlink ref="E56" r:id="rId67" display="http://www.nj.gov/dca/affiliates/coah/reports/compliance/1522.pdf"/>
    <hyperlink ref="E43" r:id="rId68" display="http://www.nj.gov/dca/affiliates/coah/reports/compliance/1202both.pdf"/>
    <hyperlink ref="E61" r:id="rId69" display="http://www.nj.gov/dca/affiliates/coah/reports/compliance/1802.pdf"/>
    <hyperlink ref="E37" r:id="rId70" display="http://www.nj.gov/dca/affiliates/coah/reports/compliance/1021.pdf"/>
    <hyperlink ref="E50" r:id="rId71" display="http://www.nj.gov/dca/affiliates/coah/reports/compliance/1326.pdf"/>
    <hyperlink ref="E62" r:id="rId72" display="http://www.nj.gov/dca/affiliates/coah/reports/compliance/1808.pdf"/>
    <hyperlink ref="E6" r:id="rId73" display="http://www.nj.gov/dca/affiliates/coah/reports/compliance/0208.pdf"/>
    <hyperlink ref="E69" r:id="rId74" display="http://www.nj.gov/dca/affiliates/coah/reports/compliance/2019.pdf"/>
  </hyperlinks>
  <printOptions/>
  <pageMargins left="0.26" right="0.29" top="0.36" bottom="0.64" header="0.18" footer="0.35"/>
  <pageSetup fitToHeight="0" fitToWidth="1" horizontalDpi="600" verticalDpi="600" orientation="landscape" scale="54" r:id="rId75"/>
  <headerFooter alignWithMargins="0">
    <oddHeader>&amp;C&amp;"Arial,Bold"&amp;14COAH REVISED THIRD ROUND CERTIFICATIONS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kmcglinchy</dc:creator>
  <cp:keywords/>
  <dc:description/>
  <cp:lastModifiedBy>Keith Henderson</cp:lastModifiedBy>
  <cp:lastPrinted>2010-04-20T13:29:02Z</cp:lastPrinted>
  <dcterms:created xsi:type="dcterms:W3CDTF">2008-12-04T20:53:59Z</dcterms:created>
  <dcterms:modified xsi:type="dcterms:W3CDTF">2010-09-09T12:11:10Z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