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08" windowWidth="11340" windowHeight="8832" activeTab="0"/>
  </bookViews>
  <sheets>
    <sheet name="OOH Program Staffing Summary" sheetId="1" r:id="rId1"/>
    <sheet name="Instructions" sheetId="2" r:id="rId2"/>
  </sheets>
  <definedNames>
    <definedName name="Administrative">'OOH Program Staffing Summary'!$X$31:$X$32</definedName>
    <definedName name="Case_Management">'OOH Program Staffing Summary'!$X$21:$X$23</definedName>
    <definedName name="Clinical_Care">'OOH Program Staffing Summary'!$X$25:$X$29</definedName>
    <definedName name="Direct_Care">'OOH Program Staffing Summary'!$X$11:$X$18</definedName>
    <definedName name="FriTotal">'OOH Program Staffing Summary'!$U$11:$U$18</definedName>
    <definedName name="MonTotal">'OOH Program Staffing Summary'!$M$11:$M$18</definedName>
    <definedName name="Other">'OOH Program Staffing Summary'!$X$35:$X$37</definedName>
    <definedName name="_xlnm.Print_Titles" localSheetId="0">'OOH Program Staffing Summary'!$9:$9</definedName>
    <definedName name="SatTotal">'OOH Program Staffing Summary'!$W$11:$W$18</definedName>
    <definedName name="SunTotal">'OOH Program Staffing Summary'!$K$11:$K$18</definedName>
    <definedName name="ThursTotal">'OOH Program Staffing Summary'!$S$11:$S$18</definedName>
    <definedName name="TuesTotal">'OOH Program Staffing Summary'!$O$11:$O$18</definedName>
    <definedName name="WedTotal">'OOH Program Staffing Summary'!$Q$11:$Q$18</definedName>
  </definedNames>
  <calcPr fullCalcOnLoad="1"/>
</workbook>
</file>

<file path=xl/sharedStrings.xml><?xml version="1.0" encoding="utf-8"?>
<sst xmlns="http://schemas.openxmlformats.org/spreadsheetml/2006/main" count="79" uniqueCount="79">
  <si>
    <t>= 1st shift</t>
  </si>
  <si>
    <t>= 2nd shift</t>
  </si>
  <si>
    <t>= 3rd shift</t>
  </si>
  <si>
    <t>Agency Name:</t>
  </si>
  <si>
    <t>Program Name:</t>
  </si>
  <si>
    <t>Contract Number:</t>
  </si>
  <si>
    <t>Title</t>
  </si>
  <si>
    <t>Contracted staff/youth ratio:</t>
  </si>
  <si>
    <t>Contracted LOS:</t>
  </si>
  <si>
    <t>FT/PT (hours)</t>
  </si>
  <si>
    <t>Functional job duties (including any supervision)</t>
  </si>
  <si>
    <t>Contract period:</t>
  </si>
  <si>
    <t>Date:</t>
  </si>
  <si>
    <t>1/1/2015-12/31/2016</t>
  </si>
  <si>
    <t>Program Type:</t>
  </si>
  <si>
    <t>DIRECT CARE</t>
  </si>
  <si>
    <t>CLINICAL CARE</t>
  </si>
  <si>
    <t>ADMINISTRATIVE</t>
  </si>
  <si>
    <t>OTHER</t>
  </si>
  <si>
    <t>Staff name</t>
  </si>
  <si>
    <t>CASE MANAGEMENT</t>
  </si>
  <si>
    <t>% of hours to this program</t>
  </si>
  <si>
    <t>Other programs*</t>
  </si>
  <si>
    <t>Medicaid Provider #:</t>
  </si>
  <si>
    <t>0123456</t>
  </si>
  <si>
    <t>Thurs shift</t>
  </si>
  <si>
    <t>Fri shift</t>
  </si>
  <si>
    <t>Sat shift</t>
  </si>
  <si>
    <t>Sun shift</t>
  </si>
  <si>
    <t>Mon shift</t>
  </si>
  <si>
    <t>Tues shift</t>
  </si>
  <si>
    <t>Wed shift</t>
  </si>
  <si>
    <t>Agency ABC</t>
  </si>
  <si>
    <t>Program 1</t>
  </si>
  <si>
    <t>Direct Care Subtotal:</t>
  </si>
  <si>
    <t>Total Hours:</t>
  </si>
  <si>
    <t xml:space="preserve">*Please include names of any other programs this staff person is scheduled to work </t>
  </si>
  <si>
    <t>Sun total hours</t>
  </si>
  <si>
    <t>Mon total hours</t>
  </si>
  <si>
    <t>Tues total hours</t>
  </si>
  <si>
    <t>Wed total hours</t>
  </si>
  <si>
    <t>Thurs total hours</t>
  </si>
  <si>
    <t>Fri total hours</t>
  </si>
  <si>
    <t>Sat total hours</t>
  </si>
  <si>
    <t>Weekly total hours**</t>
  </si>
  <si>
    <t>**Weekly hours will total automatically</t>
  </si>
  <si>
    <t>List all full-time and part-time positions dedicated to this program. Include contracted and sub-contracted positions that are part of the treatment team.</t>
  </si>
  <si>
    <t>FT/PT hours are general, and not specific to the program.</t>
  </si>
  <si>
    <t>% hours to the program = % of FT/PT general hours</t>
  </si>
  <si>
    <t>If a staff member works across multiple programs, please list those in the "other programs" column.</t>
  </si>
  <si>
    <t>Enter the begin and end time for each shift (e.g. 11AM-8PM)</t>
  </si>
  <si>
    <t>Weekly and total hours will calculate automatically</t>
  </si>
  <si>
    <t>Enter the total hours of each shift</t>
  </si>
  <si>
    <t>Ctrl n</t>
  </si>
  <si>
    <t>=  no fill</t>
  </si>
  <si>
    <t xml:space="preserve">Insert or delete rows as necessary. </t>
  </si>
  <si>
    <t>When inserting, please copy and paste the weekly total hours formula at the end of the row.</t>
  </si>
  <si>
    <t>Add/insert as many rows as necessary. Copy formulas for totals.</t>
  </si>
  <si>
    <t>Include title, education, degree type, qualifications and functional job duties for each staff name</t>
  </si>
  <si>
    <t>1:</t>
  </si>
  <si>
    <t>2:</t>
  </si>
  <si>
    <t>3:</t>
  </si>
  <si>
    <t>4:</t>
  </si>
  <si>
    <t>5:</t>
  </si>
  <si>
    <t>6:</t>
  </si>
  <si>
    <t>7:</t>
  </si>
  <si>
    <t>8:</t>
  </si>
  <si>
    <t>9:</t>
  </si>
  <si>
    <t>10:</t>
  </si>
  <si>
    <t>11:</t>
  </si>
  <si>
    <t>Area of study</t>
  </si>
  <si>
    <t>Highest degree</t>
  </si>
  <si>
    <t>Qualifications (licenses, certifications, years of applicable exp.)</t>
  </si>
  <si>
    <t>Ctrl a</t>
  </si>
  <si>
    <t>Ctrl b</t>
  </si>
  <si>
    <t>Ctrl c</t>
  </si>
  <si>
    <t>Indicate 1st, 2nd, 3rd shift if applicable using Ctrl a, Ctrl b, Ctrl c to add shading (remove if necessary with Ctrl n for no shading).</t>
  </si>
  <si>
    <t>If the agency is contracted to provide 5 programs and a social worker works in all of these programs, also include this person on the Core Agency Personnel sheet (section 1.3)  If this is an amendment to your Section 1.3 , then include this change with any others in an updated Section 1.3 (w/ track changes or revisions highlighted) with your Annex A Attestation (Attachment B).</t>
  </si>
  <si>
    <t>Department of Children &amp; Families - Children's System of Care
OOH Program Staffing Summary Report
INSTRUCTIONS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</si>
</sst>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h:mm:ss\ AM/PM"/>
    <numFmt numFmtId="165" formatCode="[$-F400]h:mm:ss\ AM/PM"/>
    <numFmt numFmtId="166" formatCode="[$-409]h:mm\ AM/PM;@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0.0"/>
    <numFmt numFmtId="172" formatCode="[$-409]dddd\,\ mmmm\ dd\,\ yyyy"/>
    <numFmt numFmtId="173" formatCode="m/d/yy;@"/>
  </numFmts>
  <fonts count="4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i/>
      <sz val="11"/>
      <name val="Calibri"/>
      <family val="2"/>
    </font>
    <font>
      <i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DDCC6D"/>
        <bgColor indexed="64"/>
      </patternFill>
    </fill>
    <fill>
      <patternFill patternType="solid">
        <fgColor rgb="FF999933"/>
        <bgColor indexed="64"/>
      </patternFill>
    </fill>
    <fill>
      <patternFill patternType="solid">
        <fgColor rgb="FF1177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double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theme="3" tint="0.7999799847602844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9" borderId="3" applyAlignment="0">
      <protection/>
    </xf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7" fillId="31" borderId="1" applyNumberFormat="0" applyAlignment="0" applyProtection="0"/>
    <xf numFmtId="0" fontId="38" fillId="0" borderId="7" applyNumberFormat="0" applyFill="0" applyAlignment="0" applyProtection="0"/>
    <xf numFmtId="0" fontId="39" fillId="32" borderId="0" applyNumberFormat="0" applyBorder="0" applyAlignment="0" applyProtection="0"/>
    <xf numFmtId="0" fontId="0" fillId="0" borderId="0">
      <alignment/>
      <protection/>
    </xf>
    <xf numFmtId="0" fontId="0" fillId="33" borderId="8" applyNumberFormat="0" applyFont="0" applyAlignment="0" applyProtection="0"/>
    <xf numFmtId="0" fontId="40" fillId="27" borderId="9" applyNumberFormat="0" applyAlignment="0" applyProtection="0"/>
    <xf numFmtId="9" fontId="0" fillId="0" borderId="0" applyFont="0" applyFill="0" applyBorder="0" applyAlignment="0" applyProtection="0"/>
    <xf numFmtId="0" fontId="31" fillId="29" borderId="3" applyAlignment="0">
      <protection/>
    </xf>
    <xf numFmtId="0" fontId="41" fillId="0" borderId="0" applyNumberFormat="0" applyFill="0" applyBorder="0" applyAlignment="0" applyProtection="0"/>
    <xf numFmtId="0" fontId="31" fillId="0" borderId="10" applyNumberFormat="0" applyFill="0" applyAlignment="0" applyProtection="0"/>
    <xf numFmtId="0" fontId="42" fillId="0" borderId="0" applyNumberFormat="0" applyFill="0" applyBorder="0" applyAlignment="0" applyProtection="0"/>
  </cellStyleXfs>
  <cellXfs count="92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14" fontId="0" fillId="0" borderId="0" xfId="0" applyNumberFormat="1" applyFont="1" applyAlignment="1" applyProtection="1">
      <alignment horizontal="left"/>
      <protection locked="0"/>
    </xf>
    <xf numFmtId="0" fontId="0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 wrapText="1"/>
      <protection locked="0"/>
    </xf>
    <xf numFmtId="0" fontId="0" fillId="0" borderId="0" xfId="0" applyFont="1" applyAlignment="1" applyProtection="1">
      <alignment wrapText="1"/>
      <protection locked="0"/>
    </xf>
    <xf numFmtId="49" fontId="0" fillId="0" borderId="0" xfId="0" applyNumberFormat="1" applyFont="1" applyAlignment="1" applyProtection="1" quotePrefix="1">
      <alignment horizontal="left"/>
      <protection locked="0"/>
    </xf>
    <xf numFmtId="49" fontId="0" fillId="0" borderId="0" xfId="0" applyNumberFormat="1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left" wrapText="1"/>
      <protection locked="0"/>
    </xf>
    <xf numFmtId="0" fontId="0" fillId="0" borderId="0" xfId="0" applyFont="1" applyAlignment="1" applyProtection="1">
      <alignment horizontal="left" wrapText="1"/>
      <protection locked="0"/>
    </xf>
    <xf numFmtId="0" fontId="0" fillId="0" borderId="11" xfId="55" applyFont="1" applyFill="1" applyBorder="1" applyAlignment="1" applyProtection="1">
      <alignment wrapText="1"/>
      <protection locked="0"/>
    </xf>
    <xf numFmtId="9" fontId="0" fillId="0" borderId="11" xfId="55" applyNumberFormat="1" applyFont="1" applyFill="1" applyBorder="1" applyAlignment="1" applyProtection="1">
      <alignment wrapText="1"/>
      <protection locked="0"/>
    </xf>
    <xf numFmtId="0" fontId="0" fillId="0" borderId="11" xfId="55" applyNumberFormat="1" applyFont="1" applyFill="1" applyBorder="1" applyAlignment="1" applyProtection="1">
      <alignment horizontal="left" wrapText="1"/>
      <protection locked="0"/>
    </xf>
    <xf numFmtId="0" fontId="0" fillId="0" borderId="11" xfId="55" applyNumberFormat="1" applyFont="1" applyFill="1" applyBorder="1" applyAlignment="1" applyProtection="1">
      <alignment horizontal="right" wrapText="1"/>
      <protection locked="0"/>
    </xf>
    <xf numFmtId="0" fontId="0" fillId="0" borderId="11" xfId="55" applyFont="1" applyFill="1" applyBorder="1" applyAlignment="1" applyProtection="1">
      <alignment horizontal="right" wrapText="1"/>
      <protection locked="0"/>
    </xf>
    <xf numFmtId="0" fontId="0" fillId="0" borderId="11" xfId="55" applyNumberFormat="1" applyFont="1" applyFill="1" applyBorder="1" applyAlignment="1" applyProtection="1">
      <alignment wrapText="1"/>
      <protection locked="0"/>
    </xf>
    <xf numFmtId="0" fontId="0" fillId="0" borderId="0" xfId="0" applyFont="1" applyBorder="1" applyAlignment="1" applyProtection="1">
      <alignment vertical="top"/>
      <protection locked="0"/>
    </xf>
    <xf numFmtId="0" fontId="0" fillId="0" borderId="12" xfId="0" applyBorder="1" applyAlignment="1">
      <alignment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49" fontId="0" fillId="0" borderId="0" xfId="0" applyNumberFormat="1" applyFont="1" applyBorder="1" applyAlignment="1">
      <alignment horizontal="center" vertical="center"/>
    </xf>
    <xf numFmtId="0" fontId="6" fillId="34" borderId="11" xfId="62" applyFont="1" applyFill="1" applyBorder="1" applyAlignment="1" applyProtection="1">
      <alignment horizontal="right"/>
      <protection/>
    </xf>
    <xf numFmtId="0" fontId="2" fillId="0" borderId="0" xfId="0" applyFont="1" applyAlignment="1" applyProtection="1">
      <alignment wrapText="1"/>
      <protection/>
    </xf>
    <xf numFmtId="0" fontId="2" fillId="0" borderId="0" xfId="0" applyFont="1" applyAlignment="1" applyProtection="1">
      <alignment horizontal="left" wrapText="1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left" wrapText="1"/>
      <protection/>
    </xf>
    <xf numFmtId="0" fontId="0" fillId="0" borderId="0" xfId="0" applyFont="1" applyAlignment="1" applyProtection="1" quotePrefix="1">
      <alignment horizontal="left" wrapText="1"/>
      <protection/>
    </xf>
    <xf numFmtId="173" fontId="0" fillId="0" borderId="0" xfId="0" applyNumberFormat="1" applyFont="1" applyAlignment="1" applyProtection="1">
      <alignment horizontal="left"/>
      <protection locked="0"/>
    </xf>
    <xf numFmtId="0" fontId="0" fillId="0" borderId="0" xfId="0" applyFont="1" applyAlignment="1" applyProtection="1" quotePrefix="1">
      <alignment/>
      <protection/>
    </xf>
    <xf numFmtId="0" fontId="0" fillId="0" borderId="0" xfId="58" applyFont="1" applyProtection="1">
      <alignment/>
      <protection locked="0"/>
    </xf>
    <xf numFmtId="0" fontId="0" fillId="0" borderId="0" xfId="58" applyFont="1" applyAlignment="1" applyProtection="1">
      <alignment/>
      <protection/>
    </xf>
    <xf numFmtId="0" fontId="5" fillId="2" borderId="11" xfId="15" applyFont="1" applyBorder="1" applyAlignment="1" applyProtection="1">
      <alignment wrapText="1"/>
      <protection/>
    </xf>
    <xf numFmtId="0" fontId="5" fillId="2" borderId="13" xfId="15" applyFont="1" applyBorder="1" applyAlignment="1" applyProtection="1">
      <alignment horizontal="left" wrapText="1"/>
      <protection/>
    </xf>
    <xf numFmtId="0" fontId="5" fillId="2" borderId="11" xfId="15" applyFont="1" applyBorder="1" applyAlignment="1" applyProtection="1">
      <alignment horizontal="center" wrapText="1"/>
      <protection/>
    </xf>
    <xf numFmtId="0" fontId="24" fillId="34" borderId="14" xfId="53" applyFont="1" applyFill="1" applyBorder="1" applyAlignment="1" applyProtection="1">
      <alignment wrapText="1"/>
      <protection/>
    </xf>
    <xf numFmtId="0" fontId="24" fillId="34" borderId="15" xfId="53" applyFont="1" applyFill="1" applyBorder="1" applyAlignment="1" applyProtection="1">
      <alignment wrapText="1"/>
      <protection locked="0"/>
    </xf>
    <xf numFmtId="0" fontId="24" fillId="34" borderId="16" xfId="53" applyFont="1" applyFill="1" applyBorder="1" applyAlignment="1" applyProtection="1">
      <alignment wrapText="1"/>
      <protection locked="0"/>
    </xf>
    <xf numFmtId="0" fontId="5" fillId="0" borderId="13" xfId="55" applyFont="1" applyFill="1" applyBorder="1" applyAlignment="1" applyProtection="1">
      <alignment wrapText="1"/>
      <protection locked="0"/>
    </xf>
    <xf numFmtId="0" fontId="5" fillId="0" borderId="13" xfId="55" applyFont="1" applyFill="1" applyBorder="1" applyAlignment="1" applyProtection="1">
      <alignment/>
      <protection locked="0"/>
    </xf>
    <xf numFmtId="9" fontId="5" fillId="0" borderId="13" xfId="55" applyNumberFormat="1" applyFont="1" applyFill="1" applyBorder="1" applyAlignment="1" applyProtection="1">
      <alignment/>
      <protection locked="0"/>
    </xf>
    <xf numFmtId="0" fontId="5" fillId="0" borderId="13" xfId="55" applyNumberFormat="1" applyFont="1" applyFill="1" applyBorder="1" applyAlignment="1" applyProtection="1">
      <alignment horizontal="left" wrapText="1"/>
      <protection locked="0"/>
    </xf>
    <xf numFmtId="0" fontId="5" fillId="0" borderId="13" xfId="55" applyNumberFormat="1" applyFont="1" applyFill="1" applyBorder="1" applyAlignment="1" applyProtection="1">
      <alignment horizontal="right" wrapText="1"/>
      <protection locked="0"/>
    </xf>
    <xf numFmtId="0" fontId="6" fillId="27" borderId="13" xfId="40" applyFont="1" applyBorder="1" applyAlignment="1" applyProtection="1">
      <alignment/>
      <protection/>
    </xf>
    <xf numFmtId="0" fontId="0" fillId="0" borderId="0" xfId="0" applyFont="1" applyAlignment="1" applyProtection="1">
      <alignment/>
      <protection locked="0"/>
    </xf>
    <xf numFmtId="0" fontId="5" fillId="0" borderId="11" xfId="55" applyFont="1" applyFill="1" applyBorder="1" applyAlignment="1" applyProtection="1">
      <alignment wrapText="1"/>
      <protection locked="0"/>
    </xf>
    <xf numFmtId="9" fontId="5" fillId="0" borderId="11" xfId="55" applyNumberFormat="1" applyFont="1" applyFill="1" applyBorder="1" applyAlignment="1" applyProtection="1">
      <alignment wrapText="1"/>
      <protection locked="0"/>
    </xf>
    <xf numFmtId="0" fontId="5" fillId="0" borderId="11" xfId="55" applyNumberFormat="1" applyFont="1" applyFill="1" applyBorder="1" applyAlignment="1" applyProtection="1">
      <alignment horizontal="left" wrapText="1"/>
      <protection locked="0"/>
    </xf>
    <xf numFmtId="0" fontId="5" fillId="0" borderId="11" xfId="55" applyNumberFormat="1" applyFont="1" applyFill="1" applyBorder="1" applyAlignment="1" applyProtection="1">
      <alignment horizontal="right" wrapText="1"/>
      <protection locked="0"/>
    </xf>
    <xf numFmtId="0" fontId="5" fillId="0" borderId="11" xfId="55" applyFont="1" applyFill="1" applyBorder="1" applyAlignment="1" applyProtection="1">
      <alignment/>
      <protection locked="0"/>
    </xf>
    <xf numFmtId="9" fontId="5" fillId="0" borderId="11" xfId="55" applyNumberFormat="1" applyFont="1" applyFill="1" applyBorder="1" applyAlignment="1" applyProtection="1">
      <alignment/>
      <protection locked="0"/>
    </xf>
    <xf numFmtId="0" fontId="5" fillId="0" borderId="11" xfId="55" applyFont="1" applyFill="1" applyBorder="1" applyAlignment="1" applyProtection="1">
      <alignment horizontal="right" wrapText="1"/>
      <protection locked="0"/>
    </xf>
    <xf numFmtId="0" fontId="25" fillId="0" borderId="11" xfId="55" applyFont="1" applyFill="1" applyBorder="1" applyAlignment="1" applyProtection="1">
      <alignment wrapText="1"/>
      <protection locked="0"/>
    </xf>
    <xf numFmtId="0" fontId="6" fillId="34" borderId="14" xfId="62" applyFont="1" applyFill="1" applyBorder="1" applyAlignment="1" applyProtection="1">
      <alignment horizontal="left"/>
      <protection/>
    </xf>
    <xf numFmtId="0" fontId="6" fillId="34" borderId="15" xfId="62" applyFont="1" applyFill="1" applyBorder="1" applyAlignment="1" applyProtection="1">
      <alignment horizontal="right" wrapText="1"/>
      <protection/>
    </xf>
    <xf numFmtId="0" fontId="6" fillId="34" borderId="11" xfId="62" applyFont="1" applyFill="1" applyBorder="1" applyAlignment="1" applyProtection="1">
      <alignment/>
      <protection/>
    </xf>
    <xf numFmtId="0" fontId="6" fillId="34" borderId="15" xfId="62" applyFont="1" applyFill="1" applyBorder="1" applyAlignment="1" applyProtection="1">
      <alignment wrapText="1"/>
      <protection/>
    </xf>
    <xf numFmtId="0" fontId="6" fillId="34" borderId="11" xfId="62" applyFont="1" applyFill="1" applyBorder="1" applyAlignment="1" applyProtection="1">
      <alignment wrapText="1"/>
      <protection/>
    </xf>
    <xf numFmtId="0" fontId="24" fillId="34" borderId="14" xfId="53" applyFont="1" applyFill="1" applyBorder="1" applyAlignment="1" applyProtection="1">
      <alignment/>
      <protection/>
    </xf>
    <xf numFmtId="0" fontId="6" fillId="34" borderId="15" xfId="53" applyFont="1" applyFill="1" applyBorder="1" applyAlignment="1" applyProtection="1">
      <alignment wrapText="1"/>
      <protection/>
    </xf>
    <xf numFmtId="0" fontId="6" fillId="34" borderId="16" xfId="53" applyFont="1" applyFill="1" applyBorder="1" applyAlignment="1" applyProtection="1">
      <alignment wrapText="1"/>
      <protection/>
    </xf>
    <xf numFmtId="0" fontId="6" fillId="27" borderId="11" xfId="40" applyFont="1" applyBorder="1" applyAlignment="1" applyProtection="1">
      <alignment wrapText="1"/>
      <protection locked="0"/>
    </xf>
    <xf numFmtId="0" fontId="6" fillId="27" borderId="16" xfId="53" applyFont="1" applyFill="1" applyBorder="1" applyAlignment="1" applyProtection="1">
      <alignment wrapText="1"/>
      <protection/>
    </xf>
    <xf numFmtId="0" fontId="6" fillId="27" borderId="11" xfId="40" applyFont="1" applyBorder="1" applyAlignment="1" applyProtection="1">
      <alignment wrapText="1"/>
      <protection/>
    </xf>
    <xf numFmtId="0" fontId="6" fillId="34" borderId="16" xfId="62" applyFont="1" applyFill="1" applyBorder="1" applyAlignment="1" applyProtection="1">
      <alignment horizontal="right" wrapText="1"/>
      <protection/>
    </xf>
    <xf numFmtId="0" fontId="0" fillId="0" borderId="0" xfId="0" applyFont="1" applyBorder="1" applyAlignment="1" applyProtection="1">
      <alignment vertical="top" wrapText="1"/>
      <protection locked="0"/>
    </xf>
    <xf numFmtId="0" fontId="0" fillId="0" borderId="0" xfId="0" applyFont="1" applyAlignment="1" applyProtection="1" quotePrefix="1">
      <alignment wrapText="1"/>
      <protection locked="0"/>
    </xf>
    <xf numFmtId="0" fontId="2" fillId="35" borderId="0" xfId="0" applyFont="1" applyFill="1" applyAlignment="1" applyProtection="1">
      <alignment/>
      <protection/>
    </xf>
    <xf numFmtId="0" fontId="2" fillId="36" borderId="0" xfId="0" applyFont="1" applyFill="1" applyAlignment="1" applyProtection="1">
      <alignment/>
      <protection/>
    </xf>
    <xf numFmtId="0" fontId="2" fillId="37" borderId="0" xfId="0" applyFont="1" applyFill="1" applyAlignment="1" applyProtection="1">
      <alignment/>
      <protection/>
    </xf>
    <xf numFmtId="0" fontId="6" fillId="35" borderId="13" xfId="55" applyNumberFormat="1" applyFont="1" applyFill="1" applyBorder="1" applyAlignment="1" applyProtection="1">
      <alignment horizontal="left" wrapText="1"/>
      <protection locked="0"/>
    </xf>
    <xf numFmtId="0" fontId="6" fillId="36" borderId="13" xfId="55" applyNumberFormat="1" applyFont="1" applyFill="1" applyBorder="1" applyAlignment="1" applyProtection="1">
      <alignment horizontal="left" wrapText="1"/>
      <protection locked="0"/>
    </xf>
    <xf numFmtId="0" fontId="6" fillId="37" borderId="11" xfId="55" applyNumberFormat="1" applyFont="1" applyFill="1" applyBorder="1" applyAlignment="1" applyProtection="1">
      <alignment horizontal="left" wrapText="1"/>
      <protection locked="0"/>
    </xf>
    <xf numFmtId="0" fontId="6" fillId="35" borderId="13" xfId="55" applyNumberFormat="1" applyFont="1" applyFill="1" applyBorder="1" applyAlignment="1" applyProtection="1">
      <alignment horizontal="right" wrapText="1"/>
      <protection locked="0"/>
    </xf>
    <xf numFmtId="0" fontId="6" fillId="35" borderId="13" xfId="55" applyFont="1" applyFill="1" applyBorder="1" applyAlignment="1" applyProtection="1">
      <alignment horizontal="right" wrapText="1"/>
      <protection locked="0"/>
    </xf>
    <xf numFmtId="0" fontId="6" fillId="36" borderId="13" xfId="55" applyNumberFormat="1" applyFont="1" applyFill="1" applyBorder="1" applyAlignment="1" applyProtection="1">
      <alignment horizontal="right" wrapText="1"/>
      <protection locked="0"/>
    </xf>
    <xf numFmtId="0" fontId="6" fillId="35" borderId="11" xfId="55" applyNumberFormat="1" applyFont="1" applyFill="1" applyBorder="1" applyAlignment="1" applyProtection="1">
      <alignment horizontal="left" wrapText="1"/>
      <protection locked="0"/>
    </xf>
    <xf numFmtId="0" fontId="6" fillId="35" borderId="11" xfId="55" applyNumberFormat="1" applyFont="1" applyFill="1" applyBorder="1" applyAlignment="1" applyProtection="1">
      <alignment horizontal="right" wrapText="1"/>
      <protection locked="0"/>
    </xf>
    <xf numFmtId="0" fontId="6" fillId="37" borderId="11" xfId="55" applyNumberFormat="1" applyFont="1" applyFill="1" applyBorder="1" applyAlignment="1" applyProtection="1">
      <alignment horizontal="right" wrapText="1"/>
      <protection locked="0"/>
    </xf>
    <xf numFmtId="0" fontId="6" fillId="36" borderId="11" xfId="55" applyNumberFormat="1" applyFont="1" applyFill="1" applyBorder="1" applyAlignment="1" applyProtection="1">
      <alignment horizontal="right" wrapText="1"/>
      <protection locked="0"/>
    </xf>
    <xf numFmtId="0" fontId="6" fillId="36" borderId="0" xfId="0" applyFont="1" applyFill="1" applyAlignment="1" applyProtection="1">
      <alignment vertical="top" wrapText="1"/>
      <protection locked="0"/>
    </xf>
    <xf numFmtId="0" fontId="6" fillId="37" borderId="13" xfId="55" applyNumberFormat="1" applyFont="1" applyFill="1" applyBorder="1" applyAlignment="1" applyProtection="1">
      <alignment horizontal="left" wrapText="1"/>
      <protection locked="0"/>
    </xf>
    <xf numFmtId="0" fontId="6" fillId="37" borderId="13" xfId="55" applyNumberFormat="1" applyFont="1" applyFill="1" applyBorder="1" applyAlignment="1" applyProtection="1">
      <alignment horizontal="right" wrapText="1"/>
      <protection locked="0"/>
    </xf>
    <xf numFmtId="0" fontId="6" fillId="0" borderId="11" xfId="55" applyNumberFormat="1" applyFont="1" applyFill="1" applyBorder="1" applyAlignment="1" applyProtection="1">
      <alignment horizontal="left" wrapText="1"/>
      <protection locked="0"/>
    </xf>
    <xf numFmtId="0" fontId="6" fillId="0" borderId="11" xfId="55" applyNumberFormat="1" applyFont="1" applyFill="1" applyBorder="1" applyAlignment="1" applyProtection="1">
      <alignment horizontal="right" wrapText="1"/>
      <protection locked="0"/>
    </xf>
    <xf numFmtId="0" fontId="6" fillId="37" borderId="11" xfId="55" applyFont="1" applyFill="1" applyBorder="1" applyAlignment="1" applyProtection="1">
      <alignment horizontal="right" wrapText="1"/>
      <protection locked="0"/>
    </xf>
    <xf numFmtId="0" fontId="2" fillId="0" borderId="0" xfId="0" applyFont="1" applyAlignment="1" applyProtection="1">
      <alignment horizontal="right" wrapText="1"/>
      <protection/>
    </xf>
    <xf numFmtId="0" fontId="0" fillId="0" borderId="0" xfId="0" applyFont="1" applyAlignment="1" applyProtection="1">
      <alignment horizontal="center" wrapText="1"/>
      <protection locked="0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Double underline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Style 1" xfId="62"/>
    <cellStyle name="Title" xfId="63"/>
    <cellStyle name="Total" xfId="64"/>
    <cellStyle name="Warning Text" xfId="65"/>
  </cellStyles>
  <tableStyles count="1" defaultTableStyle="TableStyleMedium2" defaultPivotStyle="PivotStyleLight16">
    <tableStyle name="Table Style Mel" pivot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Table2" displayName="Table2" ref="A9:X38" comment="" totalsRowShown="0">
  <tableColumns count="24">
    <tableColumn id="1" name="Staff name"/>
    <tableColumn id="2" name="Title"/>
    <tableColumn id="3" name="Highest degree"/>
    <tableColumn id="32" name="Area of study"/>
    <tableColumn id="31" name="Qualifications (licenses, certifications, years of applicable exp.)"/>
    <tableColumn id="4" name="Functional job duties (including any supervision)"/>
    <tableColumn id="5" name="FT/PT (hours)"/>
    <tableColumn id="6" name="% of hours to this program"/>
    <tableColumn id="7" name="Other programs*"/>
    <tableColumn id="8" name="Sun shift"/>
    <tableColumn id="10" name="Sun total hours"/>
    <tableColumn id="11" name="Mon shift"/>
    <tableColumn id="13" name="Mon total hours"/>
    <tableColumn id="14" name="Tues shift"/>
    <tableColumn id="16" name="Tues total hours"/>
    <tableColumn id="17" name="Wed shift"/>
    <tableColumn id="19" name="Wed total hours"/>
    <tableColumn id="20" name="Thurs shift"/>
    <tableColumn id="22" name="Thurs total hours"/>
    <tableColumn id="23" name="Fri shift"/>
    <tableColumn id="25" name="Fri total hours"/>
    <tableColumn id="26" name="Sat shift"/>
    <tableColumn id="28" name="Sat total hours"/>
    <tableColumn id="29" name="Weekly total hours**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7"/>
  <sheetViews>
    <sheetView tabSelected="1" workbookViewId="0" topLeftCell="A1">
      <selection activeCell="H19" sqref="H19"/>
    </sheetView>
  </sheetViews>
  <sheetFormatPr defaultColWidth="9.140625" defaultRowHeight="12.75"/>
  <cols>
    <col min="1" max="1" width="16.8515625" style="6" customWidth="1"/>
    <col min="2" max="2" width="17.00390625" style="6" customWidth="1"/>
    <col min="3" max="3" width="8.00390625" style="6" customWidth="1"/>
    <col min="4" max="4" width="8.28125" style="6" customWidth="1"/>
    <col min="5" max="5" width="16.421875" style="6" customWidth="1"/>
    <col min="6" max="6" width="21.421875" style="6" customWidth="1"/>
    <col min="7" max="7" width="7.140625" style="6" customWidth="1"/>
    <col min="8" max="8" width="8.8515625" style="6" customWidth="1"/>
    <col min="9" max="9" width="13.8515625" style="6" customWidth="1"/>
    <col min="10" max="19" width="7.7109375" style="6" customWidth="1"/>
    <col min="20" max="20" width="6.8515625" style="6" customWidth="1"/>
    <col min="21" max="23" width="7.7109375" style="6" customWidth="1"/>
    <col min="24" max="24" width="8.00390625" style="6" customWidth="1"/>
    <col min="25" max="16384" width="9.140625" style="6" customWidth="1"/>
  </cols>
  <sheetData>
    <row r="1" spans="1:24" ht="12.75">
      <c r="A1" s="89"/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</row>
    <row r="2" spans="1:24" ht="12.75">
      <c r="A2" s="89"/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</row>
    <row r="3" spans="1:5" ht="12.75">
      <c r="A3" s="88" t="s">
        <v>12</v>
      </c>
      <c r="B3" s="88"/>
      <c r="C3" s="30"/>
      <c r="D3" s="3"/>
      <c r="E3" s="3"/>
    </row>
    <row r="4" spans="1:25" ht="12.75">
      <c r="A4" s="88" t="s">
        <v>3</v>
      </c>
      <c r="B4" s="88"/>
      <c r="C4" s="4" t="s">
        <v>32</v>
      </c>
      <c r="D4" s="4"/>
      <c r="E4" s="4"/>
      <c r="F4" s="25" t="s">
        <v>11</v>
      </c>
      <c r="G4" s="4" t="s">
        <v>13</v>
      </c>
      <c r="H4" s="5"/>
      <c r="I4" s="5"/>
      <c r="J4" s="69" t="s">
        <v>73</v>
      </c>
      <c r="K4" s="31" t="s">
        <v>0</v>
      </c>
      <c r="L4" s="25"/>
      <c r="M4" s="27" t="s">
        <v>55</v>
      </c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</row>
    <row r="5" spans="1:24" ht="14.25" customHeight="1">
      <c r="A5" s="88" t="s">
        <v>4</v>
      </c>
      <c r="B5" s="88"/>
      <c r="C5" s="4" t="s">
        <v>33</v>
      </c>
      <c r="D5" s="4"/>
      <c r="E5" s="4"/>
      <c r="F5" s="25" t="s">
        <v>14</v>
      </c>
      <c r="H5" s="5"/>
      <c r="I5" s="5"/>
      <c r="J5" s="70" t="s">
        <v>74</v>
      </c>
      <c r="K5" s="31" t="s">
        <v>1</v>
      </c>
      <c r="L5" s="25"/>
      <c r="M5" s="27" t="s">
        <v>56</v>
      </c>
      <c r="N5" s="5"/>
      <c r="O5" s="5"/>
      <c r="P5" s="5"/>
      <c r="Q5" s="5"/>
      <c r="R5" s="5"/>
      <c r="S5" s="5"/>
      <c r="T5" s="5"/>
      <c r="U5" s="5"/>
      <c r="V5" s="5"/>
      <c r="W5" s="5"/>
      <c r="X5" s="5"/>
    </row>
    <row r="6" spans="1:24" ht="12.75" customHeight="1">
      <c r="A6" s="88" t="s">
        <v>5</v>
      </c>
      <c r="B6" s="88"/>
      <c r="C6" s="4"/>
      <c r="D6" s="4"/>
      <c r="E6" s="4"/>
      <c r="F6" s="25" t="s">
        <v>23</v>
      </c>
      <c r="G6" s="7" t="s">
        <v>24</v>
      </c>
      <c r="H6" s="5"/>
      <c r="I6" s="5"/>
      <c r="J6" s="71" t="s">
        <v>75</v>
      </c>
      <c r="K6" s="31" t="s">
        <v>2</v>
      </c>
      <c r="L6" s="25"/>
      <c r="M6" s="33" t="s">
        <v>36</v>
      </c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spans="1:24" ht="14.25" customHeight="1">
      <c r="A7" s="88" t="s">
        <v>7</v>
      </c>
      <c r="B7" s="88"/>
      <c r="C7" s="8"/>
      <c r="D7" s="8"/>
      <c r="E7" s="8"/>
      <c r="F7" s="26" t="s">
        <v>8</v>
      </c>
      <c r="G7" s="10"/>
      <c r="H7" s="9"/>
      <c r="I7" s="9"/>
      <c r="J7" s="28" t="s">
        <v>53</v>
      </c>
      <c r="K7" s="29" t="s">
        <v>54</v>
      </c>
      <c r="L7" s="26"/>
      <c r="M7" s="27" t="s">
        <v>45</v>
      </c>
      <c r="N7" s="9"/>
      <c r="O7" s="9"/>
      <c r="P7" s="9"/>
      <c r="Q7" s="9"/>
      <c r="R7" s="9"/>
      <c r="S7" s="9"/>
      <c r="T7" s="9"/>
      <c r="U7" s="9"/>
      <c r="V7" s="9"/>
      <c r="X7" s="9"/>
    </row>
    <row r="9" spans="1:24" ht="75" customHeight="1">
      <c r="A9" s="34" t="s">
        <v>19</v>
      </c>
      <c r="B9" s="34" t="s">
        <v>6</v>
      </c>
      <c r="C9" s="35" t="s">
        <v>71</v>
      </c>
      <c r="D9" s="35" t="s">
        <v>70</v>
      </c>
      <c r="E9" s="34" t="s">
        <v>72</v>
      </c>
      <c r="F9" s="34" t="s">
        <v>10</v>
      </c>
      <c r="G9" s="34" t="s">
        <v>9</v>
      </c>
      <c r="H9" s="34" t="s">
        <v>21</v>
      </c>
      <c r="I9" s="34" t="s">
        <v>22</v>
      </c>
      <c r="J9" s="36" t="s">
        <v>28</v>
      </c>
      <c r="K9" s="36" t="s">
        <v>37</v>
      </c>
      <c r="L9" s="36" t="s">
        <v>29</v>
      </c>
      <c r="M9" s="36" t="s">
        <v>38</v>
      </c>
      <c r="N9" s="36" t="s">
        <v>30</v>
      </c>
      <c r="O9" s="36" t="s">
        <v>39</v>
      </c>
      <c r="P9" s="36" t="s">
        <v>31</v>
      </c>
      <c r="Q9" s="36" t="s">
        <v>40</v>
      </c>
      <c r="R9" s="36" t="s">
        <v>25</v>
      </c>
      <c r="S9" s="36" t="s">
        <v>41</v>
      </c>
      <c r="T9" s="36" t="s">
        <v>26</v>
      </c>
      <c r="U9" s="36" t="s">
        <v>42</v>
      </c>
      <c r="V9" s="36" t="s">
        <v>27</v>
      </c>
      <c r="W9" s="36" t="s">
        <v>43</v>
      </c>
      <c r="X9" s="34" t="s">
        <v>44</v>
      </c>
    </row>
    <row r="10" spans="1:24" ht="14.25">
      <c r="A10" s="37" t="s">
        <v>15</v>
      </c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9"/>
    </row>
    <row r="11" spans="1:24" s="46" customFormat="1" ht="14.25">
      <c r="A11" s="40"/>
      <c r="B11" s="40"/>
      <c r="C11" s="40"/>
      <c r="D11" s="40"/>
      <c r="E11" s="40"/>
      <c r="F11" s="40"/>
      <c r="G11" s="41"/>
      <c r="H11" s="42"/>
      <c r="I11" s="40"/>
      <c r="J11" s="72"/>
      <c r="K11" s="75"/>
      <c r="L11" s="72"/>
      <c r="M11" s="76"/>
      <c r="N11" s="72"/>
      <c r="O11" s="75"/>
      <c r="P11" s="73"/>
      <c r="Q11" s="77"/>
      <c r="R11" s="83"/>
      <c r="S11" s="84"/>
      <c r="T11" s="43"/>
      <c r="U11" s="44"/>
      <c r="V11" s="43"/>
      <c r="W11" s="44"/>
      <c r="X11" s="45">
        <f>SUM(W11+U11+S11+Q11+O11+M11+K11)</f>
        <v>0</v>
      </c>
    </row>
    <row r="12" spans="1:24" ht="14.25">
      <c r="A12" s="47"/>
      <c r="B12" s="47"/>
      <c r="C12" s="47"/>
      <c r="D12" s="47"/>
      <c r="E12" s="47"/>
      <c r="F12" s="47"/>
      <c r="G12" s="47"/>
      <c r="H12" s="48"/>
      <c r="I12" s="47"/>
      <c r="J12" s="82"/>
      <c r="K12" s="81"/>
      <c r="L12" s="74"/>
      <c r="M12" s="87"/>
      <c r="N12" s="49"/>
      <c r="O12" s="50"/>
      <c r="P12" s="49"/>
      <c r="Q12" s="50"/>
      <c r="R12" s="49"/>
      <c r="S12" s="50"/>
      <c r="T12" s="49"/>
      <c r="U12" s="50"/>
      <c r="V12" s="78"/>
      <c r="W12" s="79"/>
      <c r="X12" s="45">
        <f aca="true" t="shared" si="0" ref="X12:X18">SUM(W12+U12+S12+Q12+O12+M12+K12)</f>
        <v>0</v>
      </c>
    </row>
    <row r="13" spans="1:24" s="46" customFormat="1" ht="14.25">
      <c r="A13" s="47"/>
      <c r="B13" s="47"/>
      <c r="C13" s="47"/>
      <c r="D13" s="47"/>
      <c r="E13" s="47"/>
      <c r="F13" s="47"/>
      <c r="G13" s="51"/>
      <c r="H13" s="52"/>
      <c r="I13" s="47"/>
      <c r="J13" s="74"/>
      <c r="K13" s="80"/>
      <c r="L13" s="49"/>
      <c r="M13" s="53"/>
      <c r="N13" s="49"/>
      <c r="O13" s="50"/>
      <c r="P13" s="49"/>
      <c r="Q13" s="50"/>
      <c r="R13" s="49"/>
      <c r="S13" s="50"/>
      <c r="T13" s="49"/>
      <c r="U13" s="50"/>
      <c r="V13" s="49"/>
      <c r="W13" s="50"/>
      <c r="X13" s="45">
        <f t="shared" si="0"/>
        <v>0</v>
      </c>
    </row>
    <row r="14" spans="1:24" s="46" customFormat="1" ht="14.25">
      <c r="A14" s="11"/>
      <c r="B14" s="11"/>
      <c r="C14" s="11"/>
      <c r="D14" s="11"/>
      <c r="E14" s="11"/>
      <c r="F14" s="11"/>
      <c r="G14" s="11"/>
      <c r="H14" s="12"/>
      <c r="I14" s="11"/>
      <c r="J14" s="16"/>
      <c r="K14" s="16"/>
      <c r="L14" s="16"/>
      <c r="M14" s="11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45">
        <f t="shared" si="0"/>
        <v>0</v>
      </c>
    </row>
    <row r="15" spans="1:24" s="46" customFormat="1" ht="14.25">
      <c r="A15" s="47"/>
      <c r="B15" s="54"/>
      <c r="C15" s="47"/>
      <c r="D15" s="47"/>
      <c r="E15" s="47"/>
      <c r="F15" s="47"/>
      <c r="G15" s="51"/>
      <c r="H15" s="51"/>
      <c r="I15" s="47"/>
      <c r="J15" s="49"/>
      <c r="K15" s="50"/>
      <c r="L15" s="49"/>
      <c r="M15" s="53"/>
      <c r="N15" s="49"/>
      <c r="O15" s="50"/>
      <c r="P15" s="49"/>
      <c r="Q15" s="50"/>
      <c r="R15" s="49"/>
      <c r="S15" s="50"/>
      <c r="T15" s="49"/>
      <c r="U15" s="50"/>
      <c r="V15" s="49"/>
      <c r="W15" s="50"/>
      <c r="X15" s="45">
        <f t="shared" si="0"/>
        <v>0</v>
      </c>
    </row>
    <row r="16" spans="1:24" s="46" customFormat="1" ht="14.25">
      <c r="A16" s="47"/>
      <c r="B16" s="47"/>
      <c r="C16" s="47"/>
      <c r="D16" s="47"/>
      <c r="E16" s="47"/>
      <c r="F16" s="47"/>
      <c r="G16" s="51"/>
      <c r="H16" s="51"/>
      <c r="I16" s="47"/>
      <c r="J16" s="49"/>
      <c r="K16" s="50"/>
      <c r="L16" s="49"/>
      <c r="M16" s="53"/>
      <c r="N16" s="49"/>
      <c r="O16" s="50"/>
      <c r="P16" s="49"/>
      <c r="Q16" s="50"/>
      <c r="R16" s="49"/>
      <c r="S16" s="50"/>
      <c r="T16" s="49"/>
      <c r="U16" s="50"/>
      <c r="V16" s="49"/>
      <c r="W16" s="50"/>
      <c r="X16" s="45">
        <f t="shared" si="0"/>
        <v>0</v>
      </c>
    </row>
    <row r="17" spans="1:24" s="46" customFormat="1" ht="14.25">
      <c r="A17" s="47"/>
      <c r="B17" s="47"/>
      <c r="C17" s="47"/>
      <c r="D17" s="47"/>
      <c r="E17" s="47"/>
      <c r="F17" s="47"/>
      <c r="G17" s="51"/>
      <c r="H17" s="51"/>
      <c r="I17" s="47"/>
      <c r="J17" s="49"/>
      <c r="K17" s="50"/>
      <c r="L17" s="49"/>
      <c r="M17" s="53"/>
      <c r="N17" s="49"/>
      <c r="O17" s="50"/>
      <c r="P17" s="49"/>
      <c r="Q17" s="50"/>
      <c r="R17" s="49"/>
      <c r="S17" s="50"/>
      <c r="T17" s="49"/>
      <c r="U17" s="50"/>
      <c r="V17" s="49"/>
      <c r="W17" s="50"/>
      <c r="X17" s="45">
        <f t="shared" si="0"/>
        <v>0</v>
      </c>
    </row>
    <row r="18" spans="1:24" s="46" customFormat="1" ht="14.25">
      <c r="A18" s="11"/>
      <c r="B18" s="11"/>
      <c r="C18" s="11"/>
      <c r="D18" s="11"/>
      <c r="E18" s="11"/>
      <c r="F18" s="11"/>
      <c r="G18" s="11"/>
      <c r="H18" s="12"/>
      <c r="I18" s="11"/>
      <c r="J18" s="13"/>
      <c r="K18" s="14"/>
      <c r="L18" s="13"/>
      <c r="M18" s="15"/>
      <c r="N18" s="13"/>
      <c r="O18" s="14"/>
      <c r="P18" s="13"/>
      <c r="Q18" s="14"/>
      <c r="R18" s="13"/>
      <c r="S18" s="14"/>
      <c r="T18" s="13"/>
      <c r="U18" s="14"/>
      <c r="V18" s="13"/>
      <c r="W18" s="14"/>
      <c r="X18" s="45">
        <f t="shared" si="0"/>
        <v>0</v>
      </c>
    </row>
    <row r="19" spans="1:24" ht="14.25">
      <c r="A19" s="55"/>
      <c r="B19" s="56"/>
      <c r="C19" s="56"/>
      <c r="D19" s="56"/>
      <c r="E19" s="56"/>
      <c r="F19" s="56"/>
      <c r="G19" s="57"/>
      <c r="H19" s="58"/>
      <c r="I19" s="24" t="s">
        <v>34</v>
      </c>
      <c r="J19" s="57"/>
      <c r="K19" s="59">
        <f>SUM(SunTotal)</f>
        <v>0</v>
      </c>
      <c r="L19" s="59"/>
      <c r="M19" s="59">
        <f>SUM(MonTotal)</f>
        <v>0</v>
      </c>
      <c r="N19" s="59"/>
      <c r="O19" s="59">
        <f>SUM(TuesTotal)</f>
        <v>0</v>
      </c>
      <c r="P19" s="59"/>
      <c r="Q19" s="59">
        <f>SUM(WedTotal)</f>
        <v>0</v>
      </c>
      <c r="R19" s="59"/>
      <c r="S19" s="59">
        <f>SUM(ThursTotal)</f>
        <v>0</v>
      </c>
      <c r="T19" s="59"/>
      <c r="U19" s="59">
        <f>SUM(FriTotal)</f>
        <v>0</v>
      </c>
      <c r="V19" s="59"/>
      <c r="W19" s="59">
        <f>SUM(SatTotal)</f>
        <v>0</v>
      </c>
      <c r="X19" s="59">
        <f>SUM(Direct_Care)</f>
        <v>0</v>
      </c>
    </row>
    <row r="20" spans="1:24" ht="14.25">
      <c r="A20" s="60" t="s">
        <v>20</v>
      </c>
      <c r="B20" s="61"/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2"/>
    </row>
    <row r="21" spans="1:24" ht="14.25">
      <c r="A21" s="47"/>
      <c r="B21" s="47"/>
      <c r="C21" s="47"/>
      <c r="D21" s="47"/>
      <c r="E21" s="47"/>
      <c r="F21" s="47"/>
      <c r="G21" s="51"/>
      <c r="H21" s="52"/>
      <c r="I21" s="47"/>
      <c r="J21" s="85"/>
      <c r="K21" s="86"/>
      <c r="L21" s="49"/>
      <c r="M21" s="53"/>
      <c r="N21" s="49"/>
      <c r="O21" s="50"/>
      <c r="P21" s="49"/>
      <c r="Q21" s="50"/>
      <c r="R21" s="49"/>
      <c r="S21" s="50"/>
      <c r="T21" s="49"/>
      <c r="U21" s="50"/>
      <c r="V21" s="49"/>
      <c r="W21" s="50"/>
      <c r="X21" s="45">
        <f>SUM(W21+U21+S21+Q21+O21+M21+K21)</f>
        <v>0</v>
      </c>
    </row>
    <row r="22" spans="1:24" ht="14.25">
      <c r="A22" s="47"/>
      <c r="B22" s="47"/>
      <c r="C22" s="47"/>
      <c r="D22" s="47"/>
      <c r="E22" s="47"/>
      <c r="F22" s="47"/>
      <c r="G22" s="47"/>
      <c r="H22" s="48"/>
      <c r="I22" s="47"/>
      <c r="J22" s="49"/>
      <c r="K22" s="50"/>
      <c r="L22" s="49"/>
      <c r="M22" s="53"/>
      <c r="N22" s="49"/>
      <c r="O22" s="50"/>
      <c r="P22" s="49"/>
      <c r="Q22" s="50"/>
      <c r="R22" s="49"/>
      <c r="S22" s="50"/>
      <c r="T22" s="49"/>
      <c r="U22" s="50"/>
      <c r="V22" s="49"/>
      <c r="W22" s="50"/>
      <c r="X22" s="45">
        <f>SUM(W22+U22+S22+Q22+O22+M22+K22)</f>
        <v>0</v>
      </c>
    </row>
    <row r="23" spans="1:24" ht="14.25">
      <c r="A23" s="47"/>
      <c r="B23" s="47"/>
      <c r="C23" s="47"/>
      <c r="D23" s="47"/>
      <c r="E23" s="47"/>
      <c r="F23" s="47"/>
      <c r="G23" s="51"/>
      <c r="H23" s="52"/>
      <c r="I23" s="47"/>
      <c r="J23" s="49"/>
      <c r="K23" s="50"/>
      <c r="L23" s="49"/>
      <c r="M23" s="53"/>
      <c r="N23" s="49"/>
      <c r="O23" s="50"/>
      <c r="P23" s="49"/>
      <c r="Q23" s="50"/>
      <c r="R23" s="49"/>
      <c r="S23" s="50"/>
      <c r="T23" s="49"/>
      <c r="U23" s="50"/>
      <c r="V23" s="49"/>
      <c r="W23" s="50"/>
      <c r="X23" s="45">
        <f>SUM(W23+U23+S23+Q23+O23+M23+K23)</f>
        <v>0</v>
      </c>
    </row>
    <row r="24" spans="1:24" ht="14.25">
      <c r="A24" s="37" t="s">
        <v>16</v>
      </c>
      <c r="B24" s="61"/>
      <c r="C24" s="61"/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61"/>
      <c r="Q24" s="61"/>
      <c r="R24" s="61"/>
      <c r="S24" s="61"/>
      <c r="T24" s="61"/>
      <c r="U24" s="61"/>
      <c r="V24" s="61"/>
      <c r="W24" s="61"/>
      <c r="X24" s="62"/>
    </row>
    <row r="25" spans="1:24" ht="14.25">
      <c r="A25" s="47"/>
      <c r="B25" s="47"/>
      <c r="C25" s="47"/>
      <c r="D25" s="47"/>
      <c r="E25" s="47"/>
      <c r="F25" s="47"/>
      <c r="G25" s="51"/>
      <c r="H25" s="52"/>
      <c r="I25" s="47"/>
      <c r="J25" s="49"/>
      <c r="K25" s="50"/>
      <c r="L25" s="49"/>
      <c r="M25" s="53"/>
      <c r="N25" s="49"/>
      <c r="O25" s="50"/>
      <c r="P25" s="49"/>
      <c r="Q25" s="50"/>
      <c r="R25" s="49"/>
      <c r="S25" s="50"/>
      <c r="T25" s="49"/>
      <c r="U25" s="50"/>
      <c r="V25" s="49"/>
      <c r="W25" s="50"/>
      <c r="X25" s="63">
        <v>0</v>
      </c>
    </row>
    <row r="26" spans="1:24" ht="14.25">
      <c r="A26" s="47"/>
      <c r="B26" s="47"/>
      <c r="C26" s="47"/>
      <c r="D26" s="47"/>
      <c r="E26" s="47"/>
      <c r="F26" s="47"/>
      <c r="G26" s="47"/>
      <c r="H26" s="48"/>
      <c r="I26" s="47"/>
      <c r="J26" s="49"/>
      <c r="K26" s="50"/>
      <c r="L26" s="49"/>
      <c r="M26" s="53"/>
      <c r="N26" s="49"/>
      <c r="O26" s="50"/>
      <c r="P26" s="49"/>
      <c r="Q26" s="50"/>
      <c r="R26" s="49"/>
      <c r="S26" s="50"/>
      <c r="T26" s="49"/>
      <c r="U26" s="50"/>
      <c r="V26" s="49"/>
      <c r="W26" s="50"/>
      <c r="X26" s="45">
        <f aca="true" t="shared" si="1" ref="X26:X32">SUM(W26+U26+S26+Q26+O26+M26+K26)</f>
        <v>0</v>
      </c>
    </row>
    <row r="27" spans="1:24" ht="14.25">
      <c r="A27" s="47"/>
      <c r="B27" s="47"/>
      <c r="C27" s="47"/>
      <c r="D27" s="47"/>
      <c r="E27" s="47"/>
      <c r="F27" s="47"/>
      <c r="G27" s="51"/>
      <c r="H27" s="52"/>
      <c r="I27" s="47"/>
      <c r="J27" s="49"/>
      <c r="K27" s="50"/>
      <c r="L27" s="49"/>
      <c r="M27" s="53"/>
      <c r="N27" s="49"/>
      <c r="O27" s="50"/>
      <c r="P27" s="49"/>
      <c r="Q27" s="50"/>
      <c r="R27" s="49"/>
      <c r="S27" s="50"/>
      <c r="T27" s="49"/>
      <c r="U27" s="50"/>
      <c r="V27" s="49"/>
      <c r="W27" s="50"/>
      <c r="X27" s="45">
        <f t="shared" si="1"/>
        <v>0</v>
      </c>
    </row>
    <row r="28" spans="1:24" s="46" customFormat="1" ht="14.25">
      <c r="A28" s="11"/>
      <c r="B28" s="11"/>
      <c r="C28" s="11"/>
      <c r="D28" s="11"/>
      <c r="E28" s="11"/>
      <c r="F28" s="11"/>
      <c r="G28" s="11"/>
      <c r="H28" s="12"/>
      <c r="I28" s="11"/>
      <c r="J28" s="16"/>
      <c r="K28" s="16"/>
      <c r="L28" s="16"/>
      <c r="M28" s="11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45">
        <f>SUM(W28+U28+S28+Q28+O28+M28+K28)</f>
        <v>0</v>
      </c>
    </row>
    <row r="29" spans="1:24" ht="14.25">
      <c r="A29" s="47"/>
      <c r="B29" s="47"/>
      <c r="C29" s="47"/>
      <c r="D29" s="47"/>
      <c r="E29" s="47"/>
      <c r="F29" s="47"/>
      <c r="G29" s="51"/>
      <c r="H29" s="52"/>
      <c r="I29" s="47"/>
      <c r="J29" s="49"/>
      <c r="K29" s="50"/>
      <c r="L29" s="49"/>
      <c r="M29" s="53"/>
      <c r="N29" s="49"/>
      <c r="O29" s="50"/>
      <c r="P29" s="49"/>
      <c r="Q29" s="50"/>
      <c r="R29" s="49"/>
      <c r="S29" s="50"/>
      <c r="T29" s="49"/>
      <c r="U29" s="50"/>
      <c r="V29" s="49"/>
      <c r="W29" s="50"/>
      <c r="X29" s="45">
        <f t="shared" si="1"/>
        <v>0</v>
      </c>
    </row>
    <row r="30" spans="1:24" ht="14.25">
      <c r="A30" s="37" t="s">
        <v>17</v>
      </c>
      <c r="B30" s="61"/>
      <c r="C30" s="61"/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4"/>
    </row>
    <row r="31" spans="1:24" ht="14.25">
      <c r="A31" s="47"/>
      <c r="B31" s="47"/>
      <c r="C31" s="47"/>
      <c r="D31" s="47"/>
      <c r="E31" s="47"/>
      <c r="F31" s="47"/>
      <c r="G31" s="51"/>
      <c r="H31" s="52"/>
      <c r="I31" s="47"/>
      <c r="J31" s="49"/>
      <c r="K31" s="50"/>
      <c r="L31" s="49"/>
      <c r="M31" s="53"/>
      <c r="N31" s="49"/>
      <c r="O31" s="50"/>
      <c r="P31" s="49"/>
      <c r="Q31" s="50"/>
      <c r="R31" s="49"/>
      <c r="S31" s="50"/>
      <c r="T31" s="49"/>
      <c r="U31" s="50"/>
      <c r="V31" s="49"/>
      <c r="W31" s="50"/>
      <c r="X31" s="45">
        <f t="shared" si="1"/>
        <v>0</v>
      </c>
    </row>
    <row r="32" spans="1:24" ht="14.25">
      <c r="A32" s="47"/>
      <c r="B32" s="47"/>
      <c r="C32" s="47"/>
      <c r="D32" s="47"/>
      <c r="E32" s="47"/>
      <c r="F32" s="47"/>
      <c r="G32" s="47"/>
      <c r="H32" s="48"/>
      <c r="I32" s="47"/>
      <c r="J32" s="49"/>
      <c r="K32" s="50"/>
      <c r="L32" s="49"/>
      <c r="M32" s="53"/>
      <c r="N32" s="49"/>
      <c r="O32" s="50"/>
      <c r="P32" s="49"/>
      <c r="Q32" s="50"/>
      <c r="R32" s="49"/>
      <c r="S32" s="50"/>
      <c r="T32" s="49"/>
      <c r="U32" s="50"/>
      <c r="V32" s="49"/>
      <c r="W32" s="50"/>
      <c r="X32" s="45">
        <f t="shared" si="1"/>
        <v>0</v>
      </c>
    </row>
    <row r="33" spans="1:24" ht="14.25">
      <c r="A33" s="37" t="s">
        <v>18</v>
      </c>
      <c r="B33" s="61"/>
      <c r="C33" s="61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61"/>
      <c r="U33" s="61"/>
      <c r="V33" s="61"/>
      <c r="W33" s="61"/>
      <c r="X33" s="62"/>
    </row>
    <row r="34" spans="1:24" ht="14.25">
      <c r="A34" s="47"/>
      <c r="B34" s="47"/>
      <c r="C34" s="47"/>
      <c r="D34" s="47"/>
      <c r="E34" s="47"/>
      <c r="F34" s="47"/>
      <c r="G34" s="51"/>
      <c r="H34" s="52"/>
      <c r="I34" s="47"/>
      <c r="J34" s="49"/>
      <c r="K34" s="50"/>
      <c r="L34" s="49"/>
      <c r="M34" s="53"/>
      <c r="N34" s="49"/>
      <c r="O34" s="50"/>
      <c r="P34" s="49"/>
      <c r="Q34" s="50"/>
      <c r="R34" s="49"/>
      <c r="S34" s="50"/>
      <c r="T34" s="49"/>
      <c r="U34" s="50"/>
      <c r="V34" s="49"/>
      <c r="W34" s="50"/>
      <c r="X34" s="65">
        <f>SUM(K34+M34+O34+Q34+S34+U34)</f>
        <v>0</v>
      </c>
    </row>
    <row r="35" spans="1:24" ht="14.25">
      <c r="A35" s="47"/>
      <c r="B35" s="47"/>
      <c r="C35" s="47"/>
      <c r="D35" s="47"/>
      <c r="E35" s="47"/>
      <c r="F35" s="47"/>
      <c r="G35" s="47"/>
      <c r="H35" s="48"/>
      <c r="I35" s="47"/>
      <c r="J35" s="49"/>
      <c r="K35" s="50"/>
      <c r="L35" s="49"/>
      <c r="M35" s="53"/>
      <c r="N35" s="49"/>
      <c r="O35" s="50"/>
      <c r="P35" s="49"/>
      <c r="Q35" s="50"/>
      <c r="R35" s="49"/>
      <c r="S35" s="50"/>
      <c r="T35" s="49"/>
      <c r="U35" s="50"/>
      <c r="V35" s="49"/>
      <c r="W35" s="50"/>
      <c r="X35" s="65">
        <f>SUM(K35+M35+O35+Q35+S35+U35)</f>
        <v>0</v>
      </c>
    </row>
    <row r="36" spans="1:24" ht="14.25">
      <c r="A36" s="47"/>
      <c r="B36" s="47"/>
      <c r="C36" s="47"/>
      <c r="D36" s="47"/>
      <c r="E36" s="47"/>
      <c r="F36" s="47"/>
      <c r="G36" s="51"/>
      <c r="H36" s="52"/>
      <c r="I36" s="47"/>
      <c r="J36" s="49"/>
      <c r="K36" s="50"/>
      <c r="L36" s="49"/>
      <c r="M36" s="53"/>
      <c r="N36" s="49"/>
      <c r="O36" s="50"/>
      <c r="P36" s="49"/>
      <c r="Q36" s="50"/>
      <c r="R36" s="49"/>
      <c r="S36" s="50"/>
      <c r="T36" s="49"/>
      <c r="U36" s="50"/>
      <c r="V36" s="49"/>
      <c r="W36" s="50"/>
      <c r="X36" s="65">
        <f>SUM(K36+M36+O36+Q36+S36+U36)</f>
        <v>0</v>
      </c>
    </row>
    <row r="37" spans="1:24" ht="14.25">
      <c r="A37" s="47"/>
      <c r="B37" s="47"/>
      <c r="C37" s="47"/>
      <c r="D37" s="47"/>
      <c r="E37" s="47"/>
      <c r="F37" s="47"/>
      <c r="G37" s="51"/>
      <c r="H37" s="52"/>
      <c r="I37" s="47"/>
      <c r="J37" s="49"/>
      <c r="K37" s="50"/>
      <c r="L37" s="49"/>
      <c r="M37" s="53"/>
      <c r="N37" s="49"/>
      <c r="O37" s="50"/>
      <c r="P37" s="49"/>
      <c r="Q37" s="50"/>
      <c r="R37" s="49"/>
      <c r="S37" s="50"/>
      <c r="T37" s="49"/>
      <c r="U37" s="50"/>
      <c r="V37" s="49"/>
      <c r="W37" s="50"/>
      <c r="X37" s="45">
        <f>SUM(W34+U34+S34+Q34+O34+M34+K34)</f>
        <v>0</v>
      </c>
    </row>
    <row r="38" spans="1:24" ht="14.25">
      <c r="A38" s="55"/>
      <c r="B38" s="56"/>
      <c r="C38" s="56"/>
      <c r="D38" s="56"/>
      <c r="E38" s="56"/>
      <c r="F38" s="56"/>
      <c r="G38" s="58"/>
      <c r="H38" s="58"/>
      <c r="I38" s="66" t="s">
        <v>35</v>
      </c>
      <c r="J38" s="57"/>
      <c r="K38" s="59">
        <f>SUM(K19:K37)</f>
        <v>0</v>
      </c>
      <c r="L38" s="59"/>
      <c r="M38" s="59">
        <f>SUM(M19:M37)</f>
        <v>0</v>
      </c>
      <c r="N38" s="59"/>
      <c r="O38" s="59">
        <f>SUM(O19:O37)</f>
        <v>0</v>
      </c>
      <c r="P38" s="59"/>
      <c r="Q38" s="59">
        <f>SUM(Q19:Q37)</f>
        <v>0</v>
      </c>
      <c r="R38" s="59"/>
      <c r="S38" s="59">
        <f>SUM(S19:S37)</f>
        <v>0</v>
      </c>
      <c r="T38" s="59"/>
      <c r="U38" s="59">
        <f>SUM(U19:U37)</f>
        <v>0</v>
      </c>
      <c r="V38" s="59"/>
      <c r="W38" s="59">
        <f>SUM(W19:W37)</f>
        <v>0</v>
      </c>
      <c r="X38" s="59">
        <f>SUM(X19:X37)</f>
        <v>0</v>
      </c>
    </row>
    <row r="40" spans="1:13" ht="12.75">
      <c r="A40" s="17"/>
      <c r="B40" s="67"/>
      <c r="C40" s="67"/>
      <c r="D40" s="67"/>
      <c r="E40" s="67"/>
      <c r="F40" s="67"/>
      <c r="G40" s="67"/>
      <c r="H40" s="67"/>
      <c r="I40" s="67"/>
      <c r="M40" s="68"/>
    </row>
    <row r="41" spans="1:13" ht="12.75" customHeight="1">
      <c r="A41" s="67"/>
      <c r="B41" s="67"/>
      <c r="C41" s="67"/>
      <c r="D41" s="67"/>
      <c r="E41" s="67"/>
      <c r="F41" s="67"/>
      <c r="G41" s="67"/>
      <c r="H41" s="67"/>
      <c r="I41" s="67"/>
      <c r="M41" s="68"/>
    </row>
    <row r="42" spans="1:24" ht="12.75">
      <c r="A42" s="67"/>
      <c r="B42" s="67"/>
      <c r="C42" s="67"/>
      <c r="D42" s="67"/>
      <c r="E42" s="67"/>
      <c r="F42" s="67"/>
      <c r="G42" s="67"/>
      <c r="H42" s="67"/>
      <c r="I42" s="67"/>
      <c r="J42" s="5"/>
      <c r="M42" s="68"/>
      <c r="X42" s="5"/>
    </row>
    <row r="43" spans="1:9" ht="12.75">
      <c r="A43" s="67"/>
      <c r="B43" s="67"/>
      <c r="C43" s="67"/>
      <c r="D43" s="67"/>
      <c r="E43" s="67"/>
      <c r="F43" s="67"/>
      <c r="G43" s="67"/>
      <c r="H43" s="67"/>
      <c r="I43" s="67"/>
    </row>
    <row r="44" spans="1:9" ht="12.75">
      <c r="A44" s="67"/>
      <c r="B44" s="67"/>
      <c r="C44" s="67"/>
      <c r="D44" s="67"/>
      <c r="E44" s="67"/>
      <c r="F44" s="67"/>
      <c r="G44" s="67"/>
      <c r="H44" s="67"/>
      <c r="I44" s="67"/>
    </row>
    <row r="45" spans="1:9" ht="12.75">
      <c r="A45" s="67"/>
      <c r="B45" s="67"/>
      <c r="C45" s="67"/>
      <c r="D45" s="67"/>
      <c r="E45" s="67"/>
      <c r="F45" s="67"/>
      <c r="G45" s="67"/>
      <c r="H45" s="67"/>
      <c r="I45" s="67"/>
    </row>
    <row r="46" spans="1:9" ht="12.75">
      <c r="A46" s="67"/>
      <c r="B46" s="67"/>
      <c r="C46" s="67"/>
      <c r="D46" s="67"/>
      <c r="E46" s="67"/>
      <c r="F46" s="67"/>
      <c r="G46" s="67"/>
      <c r="H46" s="67"/>
      <c r="I46" s="67"/>
    </row>
    <row r="47" spans="1:9" ht="12.75">
      <c r="A47" s="67"/>
      <c r="B47" s="67"/>
      <c r="C47" s="67"/>
      <c r="D47" s="67"/>
      <c r="E47" s="67"/>
      <c r="F47" s="67"/>
      <c r="G47" s="67"/>
      <c r="H47" s="67"/>
      <c r="I47" s="67"/>
    </row>
  </sheetData>
  <sheetProtection sheet="1" formatCells="0" insertRows="0" deleteRows="0"/>
  <mergeCells count="6">
    <mergeCell ref="A3:B3"/>
    <mergeCell ref="A4:B4"/>
    <mergeCell ref="A5:B5"/>
    <mergeCell ref="A6:B6"/>
    <mergeCell ref="A7:B7"/>
    <mergeCell ref="A1:X2"/>
  </mergeCells>
  <printOptions/>
  <pageMargins left="0.5" right="0.25" top="0.5" bottom="0.5" header="0.5" footer="0.25"/>
  <pageSetup horizontalDpi="600" verticalDpi="600" orientation="landscape" paperSize="5" scale="72" r:id="rId2"/>
  <headerFooter alignWithMargins="0">
    <oddHeader>&amp;C&amp;"Arial,Bold"NJ Department of Children &amp; Families - Children's System of Care 
Program Staffing Summary</oddHeader>
    <oddFooter>&amp;COOH Program Staffing Summary Report 
&amp;RPage &amp;P of &amp;N</oddFooter>
  </headerFooter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E16"/>
  <sheetViews>
    <sheetView workbookViewId="0" topLeftCell="A1">
      <selection activeCell="A1" sqref="A1:B4"/>
    </sheetView>
  </sheetViews>
  <sheetFormatPr defaultColWidth="9.140625" defaultRowHeight="12.75"/>
  <cols>
    <col min="1" max="1" width="8.57421875" style="2" customWidth="1"/>
    <col min="2" max="2" width="68.00390625" style="1" customWidth="1"/>
    <col min="3" max="3" width="9.140625" style="0" customWidth="1"/>
  </cols>
  <sheetData>
    <row r="1" spans="1:2" ht="12.75">
      <c r="A1" s="90" t="s">
        <v>78</v>
      </c>
      <c r="B1" s="91"/>
    </row>
    <row r="2" spans="1:2" ht="12.75">
      <c r="A2" s="91"/>
      <c r="B2" s="91"/>
    </row>
    <row r="3" spans="1:2" ht="12.75">
      <c r="A3" s="91"/>
      <c r="B3" s="91"/>
    </row>
    <row r="4" spans="1:2" ht="25.5" customHeight="1">
      <c r="A4" s="91"/>
      <c r="B4" s="91"/>
    </row>
    <row r="5" spans="1:2" ht="72">
      <c r="A5" s="23" t="s">
        <v>59</v>
      </c>
      <c r="B5" s="19" t="s">
        <v>77</v>
      </c>
    </row>
    <row r="6" spans="1:2" ht="48.75" customHeight="1">
      <c r="A6" s="23" t="s">
        <v>60</v>
      </c>
      <c r="B6" s="19" t="s">
        <v>46</v>
      </c>
    </row>
    <row r="7" spans="1:2" ht="48.75" customHeight="1">
      <c r="A7" s="23" t="s">
        <v>61</v>
      </c>
      <c r="B7" s="19" t="s">
        <v>57</v>
      </c>
    </row>
    <row r="8" spans="1:2" ht="48.75" customHeight="1">
      <c r="A8" s="23" t="s">
        <v>62</v>
      </c>
      <c r="B8" s="19" t="s">
        <v>58</v>
      </c>
    </row>
    <row r="9" spans="1:2" ht="48.75" customHeight="1">
      <c r="A9" s="23" t="s">
        <v>63</v>
      </c>
      <c r="B9" s="19" t="s">
        <v>47</v>
      </c>
    </row>
    <row r="10" spans="1:2" ht="48.75" customHeight="1">
      <c r="A10" s="23" t="s">
        <v>64</v>
      </c>
      <c r="B10" s="20" t="s">
        <v>48</v>
      </c>
    </row>
    <row r="11" spans="1:5" ht="48.75" customHeight="1">
      <c r="A11" s="23" t="s">
        <v>65</v>
      </c>
      <c r="B11" s="19" t="s">
        <v>49</v>
      </c>
      <c r="E11" s="18"/>
    </row>
    <row r="12" spans="1:2" ht="48.75" customHeight="1">
      <c r="A12" s="23" t="s">
        <v>66</v>
      </c>
      <c r="B12" s="19" t="s">
        <v>50</v>
      </c>
    </row>
    <row r="13" spans="1:2" ht="48.75" customHeight="1">
      <c r="A13" s="23" t="s">
        <v>67</v>
      </c>
      <c r="B13" s="19" t="s">
        <v>76</v>
      </c>
    </row>
    <row r="14" spans="1:2" ht="48.75" customHeight="1">
      <c r="A14" s="23" t="s">
        <v>68</v>
      </c>
      <c r="B14" s="22" t="s">
        <v>52</v>
      </c>
    </row>
    <row r="15" spans="1:2" ht="48.75" customHeight="1">
      <c r="A15" s="23" t="s">
        <v>69</v>
      </c>
      <c r="B15" s="22" t="s">
        <v>51</v>
      </c>
    </row>
    <row r="16" ht="48.75" customHeight="1">
      <c r="A16" s="21"/>
    </row>
  </sheetData>
  <sheetProtection/>
  <mergeCells count="1">
    <mergeCell ref="A1:B4"/>
  </mergeCells>
  <printOptions/>
  <pageMargins left="0.7" right="0.7" top="1" bottom="1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New Jersey Department of Children and Families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Authorized User</dc:creator>
  <cp:keywords/>
  <dc:description/>
  <cp:lastModifiedBy>Windows User</cp:lastModifiedBy>
  <cp:lastPrinted>2015-04-27T20:52:19Z</cp:lastPrinted>
  <dcterms:created xsi:type="dcterms:W3CDTF">2011-07-06T14:59:40Z</dcterms:created>
  <dcterms:modified xsi:type="dcterms:W3CDTF">2016-04-01T19:52:07Z</dcterms:modified>
  <cp:category/>
  <cp:version/>
  <cp:contentType/>
  <cp:contentStatus/>
</cp:coreProperties>
</file>