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 windowWidth="14400" windowHeight="9312" tabRatio="685" activeTab="4"/>
  </bookViews>
  <sheets>
    <sheet name="Contact Info" sheetId="1" r:id="rId1"/>
    <sheet name="Presentation Dates" sheetId="2" r:id="rId2"/>
    <sheet name="Pick-Up Dates" sheetId="3" r:id="rId3"/>
    <sheet name="Drop Dates " sheetId="4" r:id="rId4"/>
    <sheet name="2014 Tour" sheetId="5" r:id="rId5"/>
  </sheets>
  <definedNames>
    <definedName name="_xlnm.Print_Area" localSheetId="4">'2014 Tour'!$A$1:$E$36</definedName>
    <definedName name="_xlnm.Print_Area" localSheetId="0">'Contact Info'!$A$1:$F$42</definedName>
    <definedName name="_xlnm.Print_Area" localSheetId="3">'Drop Dates '!$A$1:$G$36</definedName>
    <definedName name="_xlnm.Print_Area" localSheetId="2">'Pick-Up Dates'!$A$1:$O$38</definedName>
    <definedName name="_xlnm.Print_Area" localSheetId="1">'Presentation Dates'!$A$1:$J$51</definedName>
    <definedName name="_xlnm.Print_Titles" localSheetId="4">'2014 Tour'!$1:$1</definedName>
    <definedName name="_xlnm.Print_Titles" localSheetId="0">'Contact Info'!$1:$1</definedName>
    <definedName name="_xlnm.Print_Titles" localSheetId="3">'Drop Dates '!$1:$1</definedName>
    <definedName name="_xlnm.Print_Titles" localSheetId="2">'Pick-Up Dates'!$1:$1</definedName>
    <definedName name="_xlnm.Print_Titles" localSheetId="1">'Presentation Dates'!$1:$1</definedName>
  </definedNames>
  <calcPr calcId="145621"/>
</workbook>
</file>

<file path=xl/calcChain.xml><?xml version="1.0" encoding="utf-8"?>
<calcChain xmlns="http://schemas.openxmlformats.org/spreadsheetml/2006/main">
  <c r="K25" i="3" l="1"/>
  <c r="K22" i="3"/>
</calcChain>
</file>

<file path=xl/comments1.xml><?xml version="1.0" encoding="utf-8"?>
<comments xmlns="http://schemas.openxmlformats.org/spreadsheetml/2006/main">
  <authors>
    <author>Diane Gard</author>
  </authors>
  <commentList>
    <comment ref="D5" authorId="0">
      <text>
        <r>
          <rPr>
            <b/>
            <sz val="8"/>
            <color indexed="81"/>
            <rFont val="Tahoma"/>
            <family val="2"/>
          </rPr>
          <t>Diane Gard:</t>
        </r>
        <r>
          <rPr>
            <sz val="8"/>
            <color indexed="81"/>
            <rFont val="Tahoma"/>
            <family val="2"/>
          </rPr>
          <t xml:space="preserve">
Building is locked.  Need to give date/time for someone to meet them.
(732) 431-7460 ext 7466. or cell number is (607) 768-6848</t>
        </r>
      </text>
    </comment>
    <comment ref="E15" authorId="0">
      <text>
        <r>
          <rPr>
            <b/>
            <sz val="8"/>
            <color indexed="81"/>
            <rFont val="Tahoma"/>
            <family val="2"/>
          </rPr>
          <t>Diane Gard:</t>
        </r>
        <r>
          <rPr>
            <sz val="8"/>
            <color indexed="81"/>
            <rFont val="Tahoma"/>
            <family val="2"/>
          </rPr>
          <t xml:space="preserve">
Rather than having to park in Cattus Island's parking lot, please have your driver proceed straight down the paved road (past the "Do Not Enter" sign rather than making the right turn into the parking lot.  You'll see our trailer down the road on the right</t>
        </r>
      </text>
    </comment>
  </commentList>
</comments>
</file>

<file path=xl/comments2.xml><?xml version="1.0" encoding="utf-8"?>
<comments xmlns="http://schemas.openxmlformats.org/spreadsheetml/2006/main">
  <authors>
    <author>Diane Gard</author>
  </authors>
  <commentList>
    <comment ref="D11" authorId="0">
      <text>
        <r>
          <rPr>
            <b/>
            <sz val="8"/>
            <color indexed="81"/>
            <rFont val="Tahoma"/>
            <family val="2"/>
          </rPr>
          <t>Diane Gard:</t>
        </r>
        <r>
          <rPr>
            <sz val="8"/>
            <color indexed="81"/>
            <rFont val="Tahoma"/>
            <family val="2"/>
          </rPr>
          <t xml:space="preserve">
Building is locked.  Need to give date/time for someone to meet them.
(732) 431-7460 ext 7466. or cell number is (607) 768-6848</t>
        </r>
      </text>
    </comment>
    <comment ref="E19" authorId="0">
      <text>
        <r>
          <rPr>
            <b/>
            <sz val="8"/>
            <color indexed="81"/>
            <rFont val="Tahoma"/>
            <family val="2"/>
          </rPr>
          <t>Diane Gard:</t>
        </r>
        <r>
          <rPr>
            <sz val="8"/>
            <color indexed="81"/>
            <rFont val="Tahoma"/>
            <family val="2"/>
          </rPr>
          <t xml:space="preserve">
Rather than having to park in Cattus Island's parking lot, please have your driver proceed straight down the paved road (past the "Do Not Enter" sign rather than making the right turn into the parking lot.  You'll see our trailer down the road on the right</t>
        </r>
      </text>
    </comment>
  </commentList>
</comments>
</file>

<file path=xl/sharedStrings.xml><?xml version="1.0" encoding="utf-8"?>
<sst xmlns="http://schemas.openxmlformats.org/spreadsheetml/2006/main" count="1151" uniqueCount="544">
  <si>
    <t>School</t>
  </si>
  <si>
    <t>Phone #</t>
  </si>
  <si>
    <t>email Address</t>
  </si>
  <si>
    <t>Teacher</t>
  </si>
  <si>
    <t>Date</t>
  </si>
  <si>
    <t>Gary Paxton</t>
  </si>
  <si>
    <t>gpaxton@brickschools.org</t>
  </si>
  <si>
    <t>Denise Willis</t>
  </si>
  <si>
    <t>732-270-6960</t>
  </si>
  <si>
    <t>cijuniornaturalist@gmail.com</t>
  </si>
  <si>
    <t>Lanoka Harbor Elementary School</t>
  </si>
  <si>
    <t xml:space="preserve">609-971-2090 </t>
  </si>
  <si>
    <t>Nancy Corsaro</t>
  </si>
  <si>
    <t>Christine Girtain</t>
  </si>
  <si>
    <t>732-505-5734</t>
  </si>
  <si>
    <t>cgirtain@trschools.com</t>
  </si>
  <si>
    <t>Donna Matlosz</t>
  </si>
  <si>
    <t>dmatlosz@trschools.com</t>
  </si>
  <si>
    <t>Karen Hopson</t>
  </si>
  <si>
    <t>cell/ text 732-600-7957</t>
  </si>
  <si>
    <t>Charlene Lentini</t>
  </si>
  <si>
    <t>Pinelands Regional Junior High</t>
  </si>
  <si>
    <t xml:space="preserve">Lake Riveria M.S </t>
  </si>
  <si>
    <t>Berkeley Township Elementary School</t>
  </si>
  <si>
    <t>Ocean Gate Elementary School</t>
  </si>
  <si>
    <t>Sherri Hebrew</t>
  </si>
  <si>
    <t>732-269-3023</t>
  </si>
  <si>
    <t>Sheri3373@comcast.net</t>
  </si>
  <si>
    <t>Lisa Maione</t>
  </si>
  <si>
    <t>lmaione@btboe.org</t>
  </si>
  <si>
    <t>khopson@laceyschools.org</t>
  </si>
  <si>
    <t>clentini@prsdnj.org</t>
  </si>
  <si>
    <t xml:space="preserve">Toms River High School South </t>
  </si>
  <si>
    <t># of barrels</t>
  </si>
  <si>
    <t xml:space="preserve">Lacey Township High School
</t>
  </si>
  <si>
    <t>Carolyn McCarthy</t>
  </si>
  <si>
    <t>Toms River High School East</t>
  </si>
  <si>
    <t>School Address</t>
  </si>
  <si>
    <t>732-785-3000</t>
  </si>
  <si>
    <t>School / Organization</t>
  </si>
  <si>
    <t>Girl Scout Troop 50356</t>
  </si>
  <si>
    <t>Judy Hartney</t>
  </si>
  <si>
    <t>609-618-1938</t>
  </si>
  <si>
    <t>pjh4@comcast.net</t>
  </si>
  <si>
    <t>171 Beaverson Blvd; Brick 08723</t>
  </si>
  <si>
    <t>213 N. 24th Street; Surf City 08008</t>
  </si>
  <si>
    <t>73 Haines St; Lanoka Harbor 08734</t>
  </si>
  <si>
    <t>Bay Head School</t>
  </si>
  <si>
    <t>145 Grove Street; Bay Head 08742</t>
  </si>
  <si>
    <t>732-779-4956</t>
  </si>
  <si>
    <t>Lauren Galazara</t>
  </si>
  <si>
    <t>galarza@bayheadschool.org</t>
  </si>
  <si>
    <t>G. Harold Antrim School</t>
  </si>
  <si>
    <t>Sharon Lasher</t>
  </si>
  <si>
    <t>401 Niblick St; Pt. Pleasant Beach 08742</t>
  </si>
  <si>
    <t>lashers@ptbeach.com</t>
  </si>
  <si>
    <t>Cell 848-448-2934</t>
  </si>
  <si>
    <t>700 S. Beach Ave; Beach Haven 08008</t>
  </si>
  <si>
    <t>609-618-3090</t>
  </si>
  <si>
    <t>dharkness@beachhavenschool</t>
  </si>
  <si>
    <t>Beach Haven School</t>
  </si>
  <si>
    <t>Washington Street School</t>
  </si>
  <si>
    <t>Shannon Asch</t>
  </si>
  <si>
    <t>500 W. Earl Court; Toms River 08753</t>
  </si>
  <si>
    <t>732-779-0157</t>
  </si>
  <si>
    <t>sasch@trschools.com</t>
  </si>
  <si>
    <t>Point Pleasant Borough High School</t>
  </si>
  <si>
    <t>Josh Nelson</t>
  </si>
  <si>
    <t>Primary Teacher / Leader</t>
  </si>
  <si>
    <t>808 Laura Herbert Dr; Point Pleasant 08742</t>
  </si>
  <si>
    <t>732-701-1900</t>
  </si>
  <si>
    <t>jnelson@pointpleasant.k12.nj.us</t>
  </si>
  <si>
    <t>Bass River Elementary School</t>
  </si>
  <si>
    <t>Angela Randall</t>
  </si>
  <si>
    <t>609-713-2818</t>
  </si>
  <si>
    <t>teachr4life@yahoo.com</t>
  </si>
  <si>
    <t>11 N. Maple Ave; New Gretna 08224</t>
  </si>
  <si>
    <t>St. Paul's Christian School</t>
  </si>
  <si>
    <t>Holly Kelly</t>
  </si>
  <si>
    <t>714 Herbertsville Road; Brick 08724</t>
  </si>
  <si>
    <t>732-202-1380</t>
  </si>
  <si>
    <t>hollyfk@comcast.net</t>
  </si>
  <si>
    <t>Toms River Intermediate South</t>
  </si>
  <si>
    <t>1675 Pinewald Road; Beachwood 08722</t>
  </si>
  <si>
    <t>848-448-1072</t>
  </si>
  <si>
    <t>LBI Cub Scout Pack 18</t>
  </si>
  <si>
    <t>Peter Hartney</t>
  </si>
  <si>
    <t>213 24th St; Surf City 08008</t>
  </si>
  <si>
    <t>609-618-1937</t>
  </si>
  <si>
    <t>590 Nugentown Rd; Little Egg Harbor 08087</t>
  </si>
  <si>
    <t>732-581-0221</t>
  </si>
  <si>
    <t>55 Hyers St; Toms River 08735</t>
  </si>
  <si>
    <t>Hugh J. Boyd Elementary School</t>
  </si>
  <si>
    <t>1200 Bay Ave; Seaside heights 08751</t>
  </si>
  <si>
    <t>732-773-0955</t>
  </si>
  <si>
    <t>ncorsaro@sshschool.org</t>
  </si>
  <si>
    <t>10 Emory Rd; Bayville 08721</t>
  </si>
  <si>
    <t>732-269-2909</t>
  </si>
  <si>
    <t>West Arverne Ave; Ocean Gate 08740</t>
  </si>
  <si>
    <t>Junior Naturalists of Cooper Environmental Center, Cattus Island County Park</t>
  </si>
  <si>
    <t>1170 Cattus Island Blvd; Toms River 08753</t>
  </si>
  <si>
    <t>1225 Raider Way; Toms River 08753</t>
  </si>
  <si>
    <t>732-691-1660</t>
  </si>
  <si>
    <t>cmccarthy@trschools.com</t>
  </si>
  <si>
    <t>Girl Scout Troop 50042</t>
  </si>
  <si>
    <t>Cindy Huebner</t>
  </si>
  <si>
    <t>101 Yeoman Road; Manahawkin 08050</t>
  </si>
  <si>
    <t>609-607-0161</t>
  </si>
  <si>
    <t>crhuebner@comcast.net</t>
  </si>
  <si>
    <t>Heather DeConde</t>
  </si>
  <si>
    <t>hdeconde@brickschools.org</t>
  </si>
  <si>
    <t>Cedar Grove Elementary</t>
  </si>
  <si>
    <t>Mrs. McGotty</t>
  </si>
  <si>
    <t>Cedar Grove Road; Toms River 08753</t>
  </si>
  <si>
    <t>732-921-5210</t>
  </si>
  <si>
    <t>heatherdeconde@yahoo.com</t>
  </si>
  <si>
    <t>Barnegat High School</t>
  </si>
  <si>
    <t>Alex Majewski</t>
  </si>
  <si>
    <t>180 Bengal Blvd; Barnegat 08005</t>
  </si>
  <si>
    <t>609-660-7510</t>
  </si>
  <si>
    <t>amajewski@barnegatschools.com</t>
  </si>
  <si>
    <t>Waretown Elementary School</t>
  </si>
  <si>
    <t>Ariane Phillips</t>
  </si>
  <si>
    <t>64 Railroad Ave; Waretown 08758</t>
  </si>
  <si>
    <t>609-693-3131</t>
  </si>
  <si>
    <t>aphillips@otsdk6.org</t>
  </si>
  <si>
    <t>Frederic A. Priff Elementary School</t>
  </si>
  <si>
    <t>Donna Bridger</t>
  </si>
  <si>
    <t>139 Wells Mills Rd; Waretown 08758</t>
  </si>
  <si>
    <t>609-693-0360</t>
  </si>
  <si>
    <t>Dbridger@otsdk6.org</t>
  </si>
  <si>
    <t>Toms River Intermediate East</t>
  </si>
  <si>
    <t>Allison Berman</t>
  </si>
  <si>
    <t>1519 Hooper Ave; Toms River 08753</t>
  </si>
  <si>
    <t>732-330-7030</t>
  </si>
  <si>
    <t>mberman@trschools.com</t>
  </si>
  <si>
    <t>Emma Havens Young Elementary School</t>
  </si>
  <si>
    <t>43 Drum Point Rd; Brick 08723</t>
  </si>
  <si>
    <t>Jeanette Wehner</t>
  </si>
  <si>
    <t>732-773-1596</t>
  </si>
  <si>
    <t>jwehner@brickschools.org</t>
  </si>
  <si>
    <t>Daisy Troop #58</t>
  </si>
  <si>
    <t>Jessica Patterson</t>
  </si>
  <si>
    <t>18 Castle Ave; Jackson 08527</t>
  </si>
  <si>
    <t>848-459-6485</t>
  </si>
  <si>
    <t>newpattersons@yahoo.com</t>
  </si>
  <si>
    <t>Eisenhower Middle School</t>
  </si>
  <si>
    <t>Laura Bergen</t>
  </si>
  <si>
    <t>279 Burlington Rd; Freehold 08742</t>
  </si>
  <si>
    <t>732-431-3910 ext 4505</t>
  </si>
  <si>
    <t>lbergen@freeholdtwp.k12.nj.us</t>
  </si>
  <si>
    <t>556 Crestview Terr; Point Pleasant 08742</t>
  </si>
  <si>
    <t>732-604-5418</t>
  </si>
  <si>
    <t>lbergen23@msn.com</t>
  </si>
  <si>
    <t>Lakehurst Elementary School</t>
  </si>
  <si>
    <t>Helen Bayne</t>
  </si>
  <si>
    <t>301 Union Ave; Lakehurst 08733</t>
  </si>
  <si>
    <t>732-905-2923</t>
  </si>
  <si>
    <t>helenbayne@hotmail.com</t>
  </si>
  <si>
    <t>Brownie Troop #520</t>
  </si>
  <si>
    <t>Alysa Regenye</t>
  </si>
  <si>
    <t>1908 Stratford Court; Toms River 08753</t>
  </si>
  <si>
    <t>732-267-3563</t>
  </si>
  <si>
    <t>afregenye@gmail.com</t>
  </si>
  <si>
    <t>Karen Greene</t>
  </si>
  <si>
    <t>Girl Scout Troops 186 and 159</t>
  </si>
  <si>
    <t>Cedar Grove Elementary School; Cedar Grove Rd; Toms River 08753</t>
  </si>
  <si>
    <t>908-907-5616</t>
  </si>
  <si>
    <t>karen.greene@noaa.gov</t>
  </si>
  <si>
    <t>Brownie Troop #724</t>
  </si>
  <si>
    <t>Shelby Hand</t>
  </si>
  <si>
    <t>732-597-3446</t>
  </si>
  <si>
    <t>shand@trschools.com</t>
  </si>
  <si>
    <t>Karen Moscufo</t>
  </si>
  <si>
    <t>281 Manchester Ave; Lanoka Harbor 08734</t>
  </si>
  <si>
    <t>kmoscufo@laceyschools.org</t>
  </si>
  <si>
    <t>Girl Scouts of the Jersey Shore / Point Pleasant Community</t>
  </si>
  <si>
    <t>Florence Flitz</t>
  </si>
  <si>
    <t>3120 Cohocton Ave; Point Pleasant 08742</t>
  </si>
  <si>
    <t>732-714-1561</t>
  </si>
  <si>
    <t>flitz@comcast.net</t>
  </si>
  <si>
    <t>Debra Harkness</t>
  </si>
  <si>
    <t>4, 5, 6</t>
  </si>
  <si>
    <t>6-8</t>
  </si>
  <si>
    <t>5&amp;6</t>
  </si>
  <si>
    <t>12/5 at 1:30</t>
  </si>
  <si>
    <t>Grade</t>
  </si>
  <si>
    <t># of kids</t>
  </si>
  <si>
    <t>Junior Naturalists and Teen Naturalists of Cooper Environmental Center, Cattus Island County Park</t>
  </si>
  <si>
    <t xml:space="preserve">12/2 at 1 &amp; 
12/2 at 2 </t>
  </si>
  <si>
    <t xml:space="preserve">11/22 at 2 </t>
  </si>
  <si>
    <t xml:space="preserve">12/12 at 9:30 </t>
  </si>
  <si>
    <t xml:space="preserve">12/4 at 1 </t>
  </si>
  <si>
    <t>12/3 at 2</t>
  </si>
  <si>
    <t>none, deliver 2 barrels on 11/22</t>
  </si>
  <si>
    <t>-</t>
  </si>
  <si>
    <t>Powerpoint?</t>
  </si>
  <si>
    <t>Speaker?</t>
  </si>
  <si>
    <t>North Dover Elementary School</t>
  </si>
  <si>
    <t>12/5 at 6:00</t>
  </si>
  <si>
    <t>Cafeteria of Cedar Grove Elementary; PowerPoint available</t>
  </si>
  <si>
    <t>PowerPoint available</t>
  </si>
  <si>
    <t>PowerPoint in classroom</t>
  </si>
  <si>
    <t>PowerPoint  in sanctuary</t>
  </si>
  <si>
    <t>auditorium, PowerPoint available</t>
  </si>
  <si>
    <r>
      <t xml:space="preserve">Girl Scout Troops 186 and 159
</t>
    </r>
    <r>
      <rPr>
        <b/>
        <sz val="11"/>
        <color theme="1"/>
        <rFont val="Calibri"/>
        <family val="2"/>
        <scheme val="minor"/>
      </rPr>
      <t>Cedar Grove Elementary School</t>
    </r>
  </si>
  <si>
    <t>emailed?</t>
  </si>
  <si>
    <t>yes</t>
  </si>
  <si>
    <t>11/26 at 9:15</t>
  </si>
  <si>
    <t>Classroom</t>
  </si>
  <si>
    <t>Katie, Toni, &amp; Justin</t>
  </si>
  <si>
    <t>K-5 / 
6-8</t>
  </si>
  <si>
    <t>65 / 
25</t>
  </si>
  <si>
    <t>7-8</t>
  </si>
  <si>
    <t>11/25 at 2:15</t>
  </si>
  <si>
    <t xml:space="preserve">Katie </t>
  </si>
  <si>
    <t>Katie</t>
  </si>
  <si>
    <t>Toni</t>
  </si>
  <si>
    <t>Joanna</t>
  </si>
  <si>
    <t>Marc</t>
  </si>
  <si>
    <t>0 - they have barrel from last year</t>
  </si>
  <si>
    <t>12/12 at 2:15</t>
  </si>
  <si>
    <t>1759 New Hampshire Ave; Toms River 08755</t>
  </si>
  <si>
    <t>Deliver 0</t>
  </si>
  <si>
    <t>Deliver 2</t>
  </si>
  <si>
    <t xml:space="preserve">12/5 anytime 9-3 </t>
  </si>
  <si>
    <t xml:space="preserve">12/6 at 2 </t>
  </si>
  <si>
    <t>20-30</t>
  </si>
  <si>
    <t>Computer lab or library; PowerPoint available</t>
  </si>
  <si>
    <t xml:space="preserve">Girl Scout Environmental Adventurers Club </t>
  </si>
  <si>
    <t>Amy Chianucci</t>
  </si>
  <si>
    <t>(732) 431-7460 x 7466</t>
  </si>
  <si>
    <t>Amy.Chianucci@co.monmouth.nj.us</t>
  </si>
  <si>
    <t>Joanna's Host agency</t>
  </si>
  <si>
    <t>Deliver 1</t>
  </si>
  <si>
    <t>11/25 at Joanna's Host Agency</t>
  </si>
  <si>
    <t>12/2 at 4; Point Pleasant Borough High School</t>
  </si>
  <si>
    <t>Mrs. McGotty (Heather DeConde)</t>
  </si>
  <si>
    <t>PowerPoint available on a laptop</t>
  </si>
  <si>
    <t>12/4 at 11</t>
  </si>
  <si>
    <t>PowerPoint may not be available</t>
  </si>
  <si>
    <t>K</t>
  </si>
  <si>
    <t>Deliver to 1225 Raider Way; Toms River 
NO PRESENTATION</t>
  </si>
  <si>
    <t>DELIVERY ONLY (presentation 12/6)</t>
  </si>
  <si>
    <t xml:space="preserve">DELIVERY ONLY </t>
  </si>
  <si>
    <t>6-10 barrels to be delivered, Justin to deliver the rest to 3120 Cohocton Ave, Point Pleasant Borough (put in front of her garage)</t>
  </si>
  <si>
    <t>DELIVERY ONLY</t>
  </si>
  <si>
    <t>12/6 at 1:20</t>
  </si>
  <si>
    <t>12/12</t>
  </si>
  <si>
    <t>DELIVERY ONLY; 
may schedule presentation</t>
  </si>
  <si>
    <t>5-6, special needs</t>
  </si>
  <si>
    <t>Lacey Township High School</t>
  </si>
  <si>
    <t>Toms River High School South (Room A-16)</t>
  </si>
  <si>
    <t>12/11</t>
  </si>
  <si>
    <t>Brownie Troop #520 
(Toms River)</t>
  </si>
  <si>
    <t>Brownie Troop #724 
(Point Pleasant)</t>
  </si>
  <si>
    <t>yes - Toni</t>
  </si>
  <si>
    <t>3, 4</t>
  </si>
  <si>
    <t>3</t>
  </si>
  <si>
    <t>1-3</t>
  </si>
  <si>
    <t>PowerPoint is available</t>
  </si>
  <si>
    <t>Tanya will contact</t>
  </si>
  <si>
    <t>Eisenhower Middle School (Freehold)</t>
  </si>
  <si>
    <t>12/12 at 6:30 at ShopRite in Jackson</t>
  </si>
  <si>
    <t>DELIVERY ONLY 
556 Crestview Terr. Point Pleasant, nj.</t>
  </si>
  <si>
    <t>Delivery Only
to Surf City Borough Hall</t>
  </si>
  <si>
    <t>middle school</t>
  </si>
  <si>
    <t>K, 2</t>
  </si>
  <si>
    <t>Delivery only</t>
  </si>
  <si>
    <t>PowerPoint is available in classroom.  All classes will be in her Kindergarten classroom</t>
  </si>
  <si>
    <t xml:space="preserve">Brownie Troop #520 
</t>
  </si>
  <si>
    <r>
      <t xml:space="preserve">DELIVERY ONLY - 
1908 Stratford Court; Toms River
</t>
    </r>
    <r>
      <rPr>
        <b/>
        <sz val="11"/>
        <color theme="1"/>
        <rFont val="Calibri"/>
        <family val="2"/>
        <scheme val="minor"/>
      </rPr>
      <t>leave on the porch to her house</t>
    </r>
  </si>
  <si>
    <t>12/16</t>
  </si>
  <si>
    <t>Howie</t>
  </si>
  <si>
    <t>12/13</t>
  </si>
  <si>
    <t>Girl Scout Troop 50042
McKinley School Art Room in Manahawkin</t>
  </si>
  <si>
    <t>609-607-0161
609-618-6504 Cell</t>
  </si>
  <si>
    <t xml:space="preserve">12/18 at 6 </t>
  </si>
  <si>
    <t>no projector, they can bring laptop</t>
  </si>
  <si>
    <t>6, 7, 8</t>
  </si>
  <si>
    <t>12/19 at 2:15</t>
  </si>
  <si>
    <t>DELIVERY ONLY to Joanna
Presentation is on 12/12</t>
  </si>
  <si>
    <t>Toni / Joanna</t>
  </si>
  <si>
    <t>Deliver 4</t>
  </si>
  <si>
    <t>Deliver 3</t>
  </si>
  <si>
    <t xml:space="preserve">DELIVERY ONLY 
</t>
  </si>
  <si>
    <t>Tanya</t>
  </si>
  <si>
    <t>DELIVERY ONLY to Lake Riveria M.S.</t>
  </si>
  <si>
    <t>barrel delivered 12/11</t>
  </si>
  <si>
    <t>12/13 at 8:10-8:53 am or 11:18-12:01 or after 1:45 pm.</t>
  </si>
  <si>
    <t xml:space="preserve">DELIVERY ONLY 
 </t>
  </si>
  <si>
    <t>Joanna has barrel</t>
  </si>
  <si>
    <t>12/12 or 16</t>
  </si>
  <si>
    <t>Judi Hartney</t>
  </si>
  <si>
    <t>Lynette</t>
  </si>
  <si>
    <t xml:space="preserve">Marc </t>
  </si>
  <si>
    <t>1/6 at 9:45</t>
  </si>
  <si>
    <t>10-12</t>
  </si>
  <si>
    <t>PowerPoint in auditorium</t>
  </si>
  <si>
    <t>1/2 at 1 
at Surf City Fire House</t>
  </si>
  <si>
    <t>1/16 at 6:30 
at Surf City Fire House</t>
  </si>
  <si>
    <t>Ariane Phillips / Elizabeth Fernandez</t>
  </si>
  <si>
    <t>1/7 at 11:30</t>
  </si>
  <si>
    <t>12/20</t>
  </si>
  <si>
    <t>Tuckerton Methodist Church Youth Group</t>
  </si>
  <si>
    <t>Anna Vreeland</t>
  </si>
  <si>
    <t>1/15 at 10</t>
  </si>
  <si>
    <t>mycardinals@verizon.net. Or Cynthia Coritz brsfsupt@hughes.net</t>
  </si>
  <si>
    <t>609-658-4805</t>
  </si>
  <si>
    <t xml:space="preserve">Girl Scouts of the Jersey Shore Troop 1833 </t>
  </si>
  <si>
    <t xml:space="preserve">Michelle McCarthy </t>
  </si>
  <si>
    <t>1/2</t>
  </si>
  <si>
    <t>daisymom7836@yahoo.com</t>
  </si>
  <si>
    <t>1/9 at 12:30</t>
  </si>
  <si>
    <t>cancelled.  Marc sending powerpoint</t>
  </si>
  <si>
    <t>1 (delivered to Joanna)</t>
  </si>
  <si>
    <t>1/10 at 7;  2328 Donna Dee Court, Toms River</t>
  </si>
  <si>
    <t>Mrs. Lucariello</t>
  </si>
  <si>
    <t>Tuckerton Elementary School</t>
  </si>
  <si>
    <t>1/15</t>
  </si>
  <si>
    <t>delivery only</t>
  </si>
  <si>
    <t>Ginger Kopkash to deliver barrel</t>
  </si>
  <si>
    <t>1/30 at 9</t>
  </si>
  <si>
    <t>213 Marine Street; Tuckerton 08087</t>
  </si>
  <si>
    <t>Rain barrel pick-up date</t>
  </si>
  <si>
    <t>Pick-up by?</t>
  </si>
  <si>
    <t>MidStreams Elementary School; Brick 08724</t>
  </si>
  <si>
    <t>126 N. Green Street; Tuckerton 08087</t>
  </si>
  <si>
    <t>Holly Kelly / Jill Herman</t>
  </si>
  <si>
    <t>2/10</t>
  </si>
  <si>
    <t>650 Duchess Court, Toms River</t>
  </si>
  <si>
    <t>Friday 2/14</t>
  </si>
  <si>
    <t>Wednesday 2/19</t>
  </si>
  <si>
    <t>Friday 2/21</t>
  </si>
  <si>
    <t>2/17</t>
  </si>
  <si>
    <t>2/20</t>
  </si>
  <si>
    <t>2/27</t>
  </si>
  <si>
    <t>2/28</t>
  </si>
  <si>
    <t># of barrels for pickup</t>
  </si>
  <si>
    <t>Justin</t>
  </si>
  <si>
    <t>Tueday 2/25</t>
  </si>
  <si>
    <t>Monday</t>
  </si>
  <si>
    <t>Tuesday</t>
  </si>
  <si>
    <t>Wednesday</t>
  </si>
  <si>
    <t>Thursday</t>
  </si>
  <si>
    <t>Friday</t>
  </si>
  <si>
    <t>1200 Bay Ave; Seaside Heights 08751</t>
  </si>
  <si>
    <t>x</t>
  </si>
  <si>
    <t>Mrs. Lucariello / Ginger Kopkash</t>
  </si>
  <si>
    <r>
      <t xml:space="preserve">18 Castle Ave; Jackson 08527 </t>
    </r>
    <r>
      <rPr>
        <b/>
        <sz val="11"/>
        <color theme="1"/>
        <rFont val="Calibri"/>
        <family val="2"/>
        <scheme val="minor"/>
      </rPr>
      <t>(under carport)</t>
    </r>
  </si>
  <si>
    <t xml:space="preserve">Wednesday 2/19 (8:30 am to 4:00 pm).  </t>
  </si>
  <si>
    <t>Tuesday 2/25</t>
  </si>
  <si>
    <t xml:space="preserve">242 Adelphia Road, Farmingdale </t>
  </si>
  <si>
    <t>Friday, 2/14</t>
  </si>
  <si>
    <t xml:space="preserve">Friday 2/14 </t>
  </si>
  <si>
    <t>2/13
Lynette</t>
  </si>
  <si>
    <t>2/18
Justin</t>
  </si>
  <si>
    <t>2/19
Justin</t>
  </si>
  <si>
    <t>2/25
Justin</t>
  </si>
  <si>
    <t>2/26
Justin</t>
  </si>
  <si>
    <t>2/24
Lynette</t>
  </si>
  <si>
    <r>
      <t xml:space="preserve">Friday 2/14 </t>
    </r>
    <r>
      <rPr>
        <b/>
        <sz val="11"/>
        <color theme="1"/>
        <rFont val="Calibri"/>
        <family val="2"/>
        <scheme val="minor"/>
      </rPr>
      <t>Between 11:40-12:40</t>
    </r>
  </si>
  <si>
    <t>2/11 
Justin</t>
  </si>
  <si>
    <t>2/14
Howie</t>
  </si>
  <si>
    <t>Wednesday 2/12</t>
  </si>
  <si>
    <t>Katie / Lynette</t>
  </si>
  <si>
    <t>2/21
Katie / Lynette</t>
  </si>
  <si>
    <t>Wednesday 2/12 (9-4) at Surf City Borough Hall</t>
  </si>
  <si>
    <t>Justin / Howie</t>
  </si>
  <si>
    <t>Monday 2/24</t>
  </si>
  <si>
    <t>Monday, 2/24 afternoon</t>
  </si>
  <si>
    <t>2/12
Justin / Howie</t>
  </si>
  <si>
    <t>Pick up at Lake Riveria MS</t>
  </si>
  <si>
    <t>88 Jordan Road; Brick 08724</t>
  </si>
  <si>
    <t>anytime - at Ginger's office</t>
  </si>
  <si>
    <t>Wednesday 2/26</t>
  </si>
  <si>
    <t>Katie / Howie</t>
  </si>
  <si>
    <t>Wednesday 3/5</t>
  </si>
  <si>
    <t>total</t>
  </si>
  <si>
    <t>4 - returned</t>
  </si>
  <si>
    <t>contact Ginger Kopkash</t>
  </si>
  <si>
    <t>returned 4 barrels</t>
  </si>
  <si>
    <t>kept 1 barrel</t>
  </si>
  <si>
    <t>kept 4 barrels</t>
  </si>
  <si>
    <t>extra barrels</t>
  </si>
  <si>
    <t>Girl Scouts of the Jersey Shore Troops 1833 + 1307</t>
  </si>
  <si>
    <t xml:space="preserve">Total barrels given out = </t>
  </si>
  <si>
    <t>Lacey HS</t>
  </si>
  <si>
    <t>North Dover Elem</t>
  </si>
  <si>
    <t>Eisenhower Elem</t>
  </si>
  <si>
    <t>Brownie Troop 724</t>
  </si>
  <si>
    <t>Point Pleasant HS</t>
  </si>
  <si>
    <t>Boyd Elem</t>
  </si>
  <si>
    <t>Cedar Grove Elem</t>
  </si>
  <si>
    <t>Lake Riveria MS</t>
  </si>
  <si>
    <t>kept 2 barrels???</t>
  </si>
  <si>
    <t xml:space="preserve">Total barrels collected = </t>
  </si>
  <si>
    <t xml:space="preserve">Missing barrels = </t>
  </si>
  <si>
    <t>School closed week of 4/14</t>
  </si>
  <si>
    <t>Drop off by?</t>
  </si>
  <si>
    <t>Girl Scouts of the Jersey Shore Troops 1307</t>
  </si>
  <si>
    <t xml:space="preserve">Girl Scouts of the Jersey Shore Troops 1833 </t>
  </si>
  <si>
    <t>Rain barrel drop off date</t>
  </si>
  <si>
    <t>2 on tour</t>
  </si>
  <si>
    <t>4 on tour</t>
  </si>
  <si>
    <t>3 on tour</t>
  </si>
  <si>
    <t>Kay Wardell</t>
  </si>
  <si>
    <t xml:space="preserve">Girl Scouts of the Jersey Shore Troop 1307 </t>
  </si>
  <si>
    <t>sunpit@aol.com</t>
  </si>
  <si>
    <t>Kids Day?</t>
  </si>
  <si>
    <t>No</t>
  </si>
  <si>
    <t>Business Name</t>
  </si>
  <si>
    <t>Address</t>
  </si>
  <si>
    <t>Barrel # on Tour</t>
  </si>
  <si>
    <t>Forked River Outdoor Group</t>
  </si>
  <si>
    <t>1800 Double Trouble Rd; Beachwood, NJ</t>
  </si>
  <si>
    <t xml:space="preserve">Green Cove Marina </t>
  </si>
  <si>
    <t>41 Division Street; Brick NJ</t>
  </si>
  <si>
    <t>Anchor Wine &amp; Spirits</t>
  </si>
  <si>
    <t>1500 N. Long Beach Blvd.; Surf City</t>
  </si>
  <si>
    <t>Pirate Adventures Jersey Shore</t>
  </si>
  <si>
    <t>281 Princeton Avenue; Brick, NJ 08724</t>
  </si>
  <si>
    <t>1551 Route 88 West; Brick, NJ 08724</t>
  </si>
  <si>
    <t>Donna Matlosz / Cheri Worth</t>
  </si>
  <si>
    <t>Yes: 15-20 kids + 2 adults</t>
  </si>
  <si>
    <t>Island Beach State Park</t>
  </si>
  <si>
    <t>United Water</t>
  </si>
  <si>
    <t>1451 Route 37 West; Toms River 08755</t>
  </si>
  <si>
    <t>Lakewood Blue Claws</t>
  </si>
  <si>
    <t>Ocean County Connection</t>
  </si>
  <si>
    <t>Yes - need bus</t>
  </si>
  <si>
    <t>Jackson Twp Justice Complex Athletic Fields</t>
  </si>
  <si>
    <t>Key Harbor Marina &amp; Yacht Sales</t>
  </si>
  <si>
    <t>Comstock Yacht Sales &amp; Marina</t>
  </si>
  <si>
    <t>Leamings Marina</t>
  </si>
  <si>
    <t>OC Library - Berkeley Branch</t>
  </si>
  <si>
    <t>OC Library - Brick Branch</t>
  </si>
  <si>
    <t>30 Station Road; Bayville</t>
  </si>
  <si>
    <t>301 Chambers Bridge Road; Brick</t>
  </si>
  <si>
    <t>OC Library - Jackson Branch</t>
  </si>
  <si>
    <t>2 Jackson Drive; Jackson</t>
  </si>
  <si>
    <t>OC Library - Lacey Branch</t>
  </si>
  <si>
    <t>10 East Lacey Road; Forked River</t>
  </si>
  <si>
    <t>OC Library - Little Egg Harbor Branch</t>
  </si>
  <si>
    <t>290 Mathistown Road; Little Egg Harbor</t>
  </si>
  <si>
    <t>OC Library - Long Beach Island Branch</t>
  </si>
  <si>
    <t>217 S. Central Ave; Surf City</t>
  </si>
  <si>
    <t>OC Library - Manchester Branch</t>
  </si>
  <si>
    <t>21 Colonial Drive; Manchester</t>
  </si>
  <si>
    <t>OC Library - Whiting Reading Room</t>
  </si>
  <si>
    <t>400 Lacey Road, Suite #5 (Whiting Commons Shopping Center); Whiting</t>
  </si>
  <si>
    <t>OC Library - Toms River Branch</t>
  </si>
  <si>
    <t>101 Washington Street; Toms River</t>
  </si>
  <si>
    <t>Bay Head Fire House</t>
  </si>
  <si>
    <t>81 Bridge Ave, Point Pleasant Beach</t>
  </si>
  <si>
    <t>Jenkinson's Aquarium</t>
  </si>
  <si>
    <t xml:space="preserve">300 Ocean Ave; Point Pleasant Beach </t>
  </si>
  <si>
    <t>2 Stadium Way; Lakewood</t>
  </si>
  <si>
    <t>1 Jackson Drive; Jackson</t>
  </si>
  <si>
    <t>2 Point Road; Waretown</t>
  </si>
  <si>
    <t>704 Princeton Ave; Brick</t>
  </si>
  <si>
    <t>91 Marine Road; Waretown</t>
  </si>
  <si>
    <t>Ocean County Mall</t>
  </si>
  <si>
    <t>Barrel Designer</t>
  </si>
  <si>
    <t>Link to Rotating Image</t>
  </si>
  <si>
    <t>http://www.nj.gov/dep/barnegatbay/images/rbc/2014/5.gif</t>
  </si>
  <si>
    <t>http://www.nj.gov/dep/barnegatbay/images/rbc/2014/29.gif</t>
  </si>
  <si>
    <t>http://www.nj.gov/dep/barnegatbay/images/rbc/2014/16.gif</t>
  </si>
  <si>
    <t>http://www.nj.gov/dep/barnegatbay/images/rbc/2014/19.gif</t>
  </si>
  <si>
    <t>http://www.nj.gov/dep/barnegatbay/images/rbc/2014/14.gif</t>
  </si>
  <si>
    <t>http://www.nj.gov/dep/barnegatbay/images/rbc/2014/22.gif</t>
  </si>
  <si>
    <t>http://www.nj.gov/dep/barnegatbay/images/rbc/2014/32.gif</t>
  </si>
  <si>
    <t>http://www.nj.gov/dep/barnegatbay/images/rbc/2014/20.gif</t>
  </si>
  <si>
    <t>http://www.nj.gov/dep/barnegatbay/images/rbc/2014/9.gif</t>
  </si>
  <si>
    <t>http://www.nj.gov/dep/barnegatbay/images/rbc/2014/23.gif</t>
  </si>
  <si>
    <t>http://www.nj.gov/dep/barnegatbay/images/rbc/2014/3.gif</t>
  </si>
  <si>
    <t>http://www.nj.gov/dep/barnegatbay/images/rbc/2014/25.gif</t>
  </si>
  <si>
    <t>http://www.nj.gov/dep/barnegatbay/images/rbc/2014/28.gif</t>
  </si>
  <si>
    <t>http://www.nj.gov/dep/barnegatbay/images/rbc/2014/18.gif</t>
  </si>
  <si>
    <t>http://www.nj.gov/dep/barnegatbay/images/rbc/2014/33.gif</t>
  </si>
  <si>
    <t>http://www.nj.gov/dep/barnegatbay/images/rbc/2014/35.gif</t>
  </si>
  <si>
    <t>http://www.nj.gov/dep/barnegatbay/images/rbc/2014/15.gif</t>
  </si>
  <si>
    <t>http://www.nj.gov/dep/barnegatbay/images/rbc/2014/8.gif</t>
  </si>
  <si>
    <t>http://www.nj.gov/dep/barnegatbay/images/rbc/2014/7.gif</t>
  </si>
  <si>
    <t>21, 24</t>
  </si>
  <si>
    <t>http://www.nj.gov/dep/barnegatbay/images/rbc/2014/21.gif; http://www.nj.gov/dep/barnegatbay/images/rbc/2014/24.gif</t>
  </si>
  <si>
    <t>St. Paul's Church</t>
  </si>
  <si>
    <t>deliver to the school: 714 Herbertsville Road; Brick 08724</t>
  </si>
  <si>
    <t>http://www.nj.gov/dep/barnegatbay/images/rbc/2014/31.gif</t>
  </si>
  <si>
    <t xml:space="preserve">Tuckerton Methodist Church Food Pantry </t>
  </si>
  <si>
    <t>http://www.nj.gov/dep/barnegatbay/images/rbc/2014/1.gif</t>
  </si>
  <si>
    <t>Yoga Bohemia</t>
  </si>
  <si>
    <r>
      <t>2 E. 20</t>
    </r>
    <r>
      <rPr>
        <vertAlign val="superscript"/>
        <sz val="11"/>
        <color theme="1"/>
        <rFont val="Calibri"/>
        <family val="2"/>
        <scheme val="minor"/>
      </rPr>
      <t>th</t>
    </r>
    <r>
      <rPr>
        <sz val="11"/>
        <color theme="1"/>
        <rFont val="Calibri"/>
        <family val="2"/>
        <scheme val="minor"/>
      </rPr>
      <t xml:space="preserve"> Street North Beach Haven New Jersey</t>
    </r>
  </si>
  <si>
    <t>http://www.nj.gov/dep/barnegatbay/images/rbc/2014/34.gif</t>
  </si>
  <si>
    <t>http://www.nj.gov/dep/barnegatbay/images/rbc/2014/12.gif</t>
  </si>
  <si>
    <t>http://www.nj.gov/dep/barnegatbay/images/rbc/2014/4.gif</t>
  </si>
  <si>
    <t>http://www.nj.gov/dep/barnegatbay/images/rbc/2014/6.gif</t>
  </si>
  <si>
    <t>Wells Mills County Park</t>
  </si>
  <si>
    <t>905 Wells Mills Road; Waretown</t>
  </si>
  <si>
    <t>Jakes Branch County Park</t>
  </si>
  <si>
    <t>1100 Double Trouble Road; Beachwood</t>
  </si>
  <si>
    <t>http://www.nj.gov/dep/barnegatbay/images/rbc/2014/30.gif</t>
  </si>
  <si>
    <t xml:space="preserve">Barnegat Lighthouse </t>
  </si>
  <si>
    <t>http://www.nj.gov/dep/barnegatbay/images/rbc/2014/26.gif</t>
  </si>
  <si>
    <t>208 Broadway; Barnegat Light</t>
  </si>
  <si>
    <t>10, 17</t>
  </si>
  <si>
    <t>http://www.nj.gov/dep/barnegatbay/images/rbc/2014/10.gif; http://www.nj.gov/dep/barnegatbay/images/rbc/2014/17.gif</t>
  </si>
  <si>
    <t>11, 13</t>
  </si>
  <si>
    <t>http://www.nj.gov/dep/barnegatbay/images/rbc/2014/11.gif; http://www.nj.gov/dep/barnegatbay/images/rbc/2014/13.gif</t>
  </si>
  <si>
    <t>27, 2</t>
  </si>
  <si>
    <t>http://www.nj.gov/dep/barnegatbay/images/rbc/2014/27.gif</t>
  </si>
  <si>
    <t>http://www.nj.gov/dep/barnegatbay/images/rbc/2014/2.gif</t>
  </si>
  <si>
    <t>Ocean County Library - Point Pleasant Boro Branch</t>
  </si>
  <si>
    <t>834 Beaver Dam Rd., Pt. Pleasant,</t>
  </si>
  <si>
    <r>
      <t>117 Haines Road, Toms River, NJ 08753</t>
    </r>
    <r>
      <rPr>
        <sz val="11"/>
        <color theme="1"/>
        <rFont val="Calibri"/>
        <family val="2"/>
        <scheme val="minor"/>
      </rPr>
      <t>.</t>
    </r>
  </si>
  <si>
    <t>130 Great Bay Blvd, Tuckerton, NJ</t>
  </si>
  <si>
    <t>714 Lacey Rd, Forked River, NJ</t>
  </si>
  <si>
    <t xml:space="preserve">no link </t>
  </si>
  <si>
    <t>Jacques Cousteau National Estuarine Research Reserve</t>
  </si>
  <si>
    <t xml:space="preserve">Ocean County Soil Conservation District </t>
  </si>
  <si>
    <t xml:space="preserve">Bass River Elementary School </t>
  </si>
  <si>
    <t>Girl Sout Environmental Adventures Club; Barnegat High School</t>
  </si>
  <si>
    <r>
      <t xml:space="preserve">Brick Township Municipal Utilities Authority </t>
    </r>
    <r>
      <rPr>
        <sz val="11"/>
        <color theme="1"/>
        <rFont val="Calibri"/>
        <scheme val="minor"/>
      </rPr>
      <t>and</t>
    </r>
    <r>
      <rPr>
        <sz val="11"/>
        <color theme="1"/>
        <rFont val="Calibri"/>
        <family val="2"/>
        <scheme val="minor"/>
      </rPr>
      <t xml:space="preserve"> Reservoir</t>
    </r>
  </si>
  <si>
    <t xml:space="preserve">Berkeley Township </t>
  </si>
  <si>
    <t>Brownie Troop 520</t>
  </si>
  <si>
    <t>Teen Naturalists of Cooper Environmental Center- Cattus Island Park</t>
  </si>
  <si>
    <t xml:space="preserve">North Dover Elementary School </t>
  </si>
  <si>
    <t xml:space="preserve">Lacey Township High School </t>
  </si>
  <si>
    <t>Frederic A Priff Elementary School</t>
  </si>
  <si>
    <t xml:space="preserve">Emma Havens Elementary School </t>
  </si>
  <si>
    <t xml:space="preserve">Berkeley Township Elementary School </t>
  </si>
  <si>
    <t>Lake Riviera Middle School; Girl Scout Troop 1307</t>
  </si>
  <si>
    <t>Daisy Troop #58; Girl Scouts of the Jersey Shore / Point Pleasant Community</t>
  </si>
  <si>
    <t xml:space="preserve">Waretown Elementary School </t>
  </si>
  <si>
    <t xml:space="preserve">Pinelands Regional Junior High School </t>
  </si>
  <si>
    <t xml:space="preserve">Lakehurst Elementary School </t>
  </si>
  <si>
    <t xml:space="preserve">Hugh J. Boyd Elementary School </t>
  </si>
  <si>
    <t xml:space="preserve">Bay Head School </t>
  </si>
  <si>
    <t xml:space="preserve">St Pauls Christian School </t>
  </si>
  <si>
    <t>Tuckerton Methodist Church Food Pantry</t>
  </si>
  <si>
    <t xml:space="preserve">Beach Haven Elementary School </t>
  </si>
  <si>
    <t>Barnegat Bay Partnership</t>
  </si>
  <si>
    <t xml:space="preserve"> non-competing "big fish"</t>
  </si>
  <si>
    <t>non-competing "fisherman at sunset"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</si>
</sst>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m/d;@"/>
  </numFmts>
  <fonts count="17">
    <font>
      <sz val="11"/>
      <color theme="1"/>
      <name val="Calibri"/>
      <family val="2"/>
      <scheme val="minor"/>
    </font>
    <font>
      <sz val="11"/>
      <color rgb="FF000000"/>
      <name val="Calibri"/>
      <family val="2"/>
      <scheme val="minor"/>
    </font>
    <font>
      <u/>
      <sz val="11"/>
      <color theme="10"/>
      <name val="Calibri"/>
      <family val="2"/>
      <scheme val="minor"/>
    </font>
    <font>
      <sz val="12"/>
      <color theme="1"/>
      <name val="Calibri"/>
      <family val="2"/>
      <scheme val="minor"/>
    </font>
    <font>
      <sz val="11"/>
      <name val="Calibri"/>
      <family val="2"/>
      <scheme val="minor"/>
    </font>
    <font>
      <b/>
      <sz val="11"/>
      <name val="Calibri"/>
      <family val="2"/>
      <scheme val="minor"/>
    </font>
    <font>
      <b/>
      <sz val="11"/>
      <color theme="1"/>
      <name val="Calibri"/>
      <family val="2"/>
      <scheme val="minor"/>
    </font>
    <font>
      <strike/>
      <sz val="11"/>
      <color theme="1"/>
      <name val="Calibri"/>
      <family val="2"/>
      <scheme val="minor"/>
    </font>
    <font>
      <strike/>
      <u/>
      <sz val="11"/>
      <color theme="10"/>
      <name val="Calibri"/>
      <family val="2"/>
      <scheme val="minor"/>
    </font>
    <font>
      <sz val="11"/>
      <name val="Calibri"/>
      <family val="2"/>
    </font>
    <font>
      <sz val="36"/>
      <color theme="1"/>
      <name val="Calibri"/>
      <family val="2"/>
      <scheme val="minor"/>
    </font>
    <font>
      <sz val="8"/>
      <color indexed="81"/>
      <name val="Tahoma"/>
      <family val="2"/>
    </font>
    <font>
      <b/>
      <sz val="8"/>
      <color indexed="81"/>
      <name val="Tahoma"/>
      <family val="2"/>
    </font>
    <font>
      <sz val="11"/>
      <color theme="1"/>
      <name val="Calibri"/>
      <family val="2"/>
      <scheme val="minor"/>
    </font>
    <font>
      <vertAlign val="superscript"/>
      <sz val="11"/>
      <color theme="1"/>
      <name val="Calibri"/>
      <family val="2"/>
      <scheme val="minor"/>
    </font>
    <font>
      <sz val="10"/>
      <color theme="1"/>
      <name val="Arial"/>
      <family val="2"/>
    </font>
    <font>
      <sz val="11"/>
      <color theme="1"/>
      <name val="Calibri"/>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20">
    <border>
      <left/>
      <right/>
      <top/>
      <bottom/>
      <diagonal/>
    </border>
    <border>
      <left/>
      <right/>
      <top/>
      <bottom style="thick">
        <color auto="1"/>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right/>
      <top style="medium">
        <color indexed="64"/>
      </top>
      <bottom style="hair">
        <color indexed="64"/>
      </bottom>
      <diagonal/>
    </border>
    <border>
      <left/>
      <right/>
      <top style="thick">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ck">
        <color auto="1"/>
      </bottom>
      <diagonal/>
    </border>
    <border>
      <left/>
      <right style="thin">
        <color auto="1"/>
      </right>
      <top/>
      <bottom style="thick">
        <color auto="1"/>
      </bottom>
      <diagonal/>
    </border>
    <border>
      <left style="thin">
        <color auto="1"/>
      </left>
      <right/>
      <top/>
      <bottom/>
      <diagonal/>
    </border>
    <border>
      <left/>
      <right style="thin">
        <color auto="1"/>
      </right>
      <top/>
      <bottom/>
      <diagonal/>
    </border>
    <border>
      <left/>
      <right/>
      <top style="hair">
        <color indexed="64"/>
      </top>
      <bottom/>
      <diagonal/>
    </border>
    <border>
      <left/>
      <right/>
      <top style="medium">
        <color indexed="64"/>
      </top>
      <bottom/>
      <diagonal/>
    </border>
    <border>
      <left/>
      <right style="thin">
        <color auto="1"/>
      </right>
      <top style="thick">
        <color auto="1"/>
      </top>
      <bottom/>
      <diagonal/>
    </border>
    <border>
      <left/>
      <right/>
      <top/>
      <bottom style="medium">
        <color indexed="64"/>
      </bottom>
      <diagonal/>
    </border>
  </borders>
  <cellStyleXfs count="3">
    <xf numFmtId="0" fontId="0" fillId="0" borderId="0"/>
    <xf numFmtId="0" fontId="2" fillId="0" borderId="0" applyNumberFormat="0" applyFill="0" applyBorder="0" applyAlignment="0" applyProtection="0"/>
    <xf numFmtId="43" fontId="13" fillId="0" borderId="0" applyFont="0" applyFill="0" applyBorder="0" applyAlignment="0" applyProtection="0"/>
  </cellStyleXfs>
  <cellXfs count="249">
    <xf numFmtId="0" fontId="0" fillId="0" borderId="0" xfId="0"/>
    <xf numFmtId="0" fontId="0" fillId="0" borderId="0" xfId="0" applyFont="1" applyAlignment="1">
      <alignment horizontal="left"/>
    </xf>
    <xf numFmtId="0" fontId="0" fillId="0" borderId="1" xfId="0" applyBorder="1" applyAlignment="1">
      <alignment horizontal="center" vertical="center" wrapText="1"/>
    </xf>
    <xf numFmtId="0" fontId="0" fillId="0" borderId="0" xfId="0" applyFont="1"/>
    <xf numFmtId="0" fontId="0" fillId="0" borderId="1" xfId="0" applyFont="1" applyBorder="1" applyAlignment="1">
      <alignment horizontal="center" vertical="center" wrapText="1"/>
    </xf>
    <xf numFmtId="0" fontId="0" fillId="0" borderId="0" xfId="0" applyAlignment="1">
      <alignment horizontal="center"/>
    </xf>
    <xf numFmtId="0" fontId="0" fillId="0" borderId="0" xfId="0" applyFont="1" applyAlignment="1">
      <alignment horizontal="center"/>
    </xf>
    <xf numFmtId="0" fontId="4" fillId="0" borderId="0" xfId="0" applyFont="1" applyAlignment="1">
      <alignment horizontal="center" vertical="top" wrapText="1"/>
    </xf>
    <xf numFmtId="0" fontId="5" fillId="0" borderId="2" xfId="0" applyFont="1" applyBorder="1" applyAlignment="1">
      <alignment horizontal="center" vertical="top" wrapText="1"/>
    </xf>
    <xf numFmtId="0" fontId="5" fillId="0" borderId="2" xfId="0" applyFont="1" applyBorder="1" applyAlignment="1">
      <alignment vertical="top" wrapText="1"/>
    </xf>
    <xf numFmtId="0" fontId="4" fillId="0" borderId="0" xfId="0" applyFont="1" applyAlignment="1">
      <alignment vertical="top" wrapText="1"/>
    </xf>
    <xf numFmtId="0" fontId="0" fillId="2" borderId="0" xfId="0" applyFont="1" applyFill="1" applyAlignment="1">
      <alignment horizontal="left" vertical="center" wrapText="1"/>
    </xf>
    <xf numFmtId="0" fontId="0" fillId="0" borderId="0" xfId="0" applyAlignment="1">
      <alignment wrapText="1"/>
    </xf>
    <xf numFmtId="0" fontId="0" fillId="0" borderId="0" xfId="0" applyAlignment="1">
      <alignment horizontal="left" vertical="center" wrapText="1"/>
    </xf>
    <xf numFmtId="0" fontId="0" fillId="0" borderId="0" xfId="0" applyFont="1" applyFill="1"/>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center" vertical="center" wrapText="1"/>
    </xf>
    <xf numFmtId="0" fontId="0" fillId="0" borderId="1" xfId="0" applyBorder="1" applyAlignment="1">
      <alignment horizontal="left" vertical="center" wrapText="1"/>
    </xf>
    <xf numFmtId="0" fontId="5" fillId="0" borderId="0" xfId="0" applyFont="1" applyAlignment="1">
      <alignment horizontal="center" vertical="top" wrapText="1"/>
    </xf>
    <xf numFmtId="0" fontId="0" fillId="0" borderId="4" xfId="0" applyFont="1" applyFill="1" applyBorder="1" applyAlignment="1">
      <alignment horizontal="left" vertical="center" wrapText="1"/>
    </xf>
    <xf numFmtId="0" fontId="0" fillId="0" borderId="4" xfId="0" applyFont="1" applyFill="1" applyBorder="1" applyAlignment="1">
      <alignment horizontal="center" vertical="center" wrapText="1"/>
    </xf>
    <xf numFmtId="0" fontId="4" fillId="0" borderId="4" xfId="0" applyFont="1" applyBorder="1" applyAlignment="1">
      <alignment vertical="top" wrapText="1"/>
    </xf>
    <xf numFmtId="0" fontId="4" fillId="0" borderId="4" xfId="0" applyFont="1" applyFill="1" applyBorder="1" applyAlignment="1">
      <alignment vertical="center" wrapText="1"/>
    </xf>
    <xf numFmtId="0" fontId="4" fillId="0" borderId="4" xfId="0" applyFont="1" applyBorder="1" applyAlignment="1">
      <alignment horizontal="center" vertical="center" wrapText="1"/>
    </xf>
    <xf numFmtId="0" fontId="4" fillId="0" borderId="4" xfId="0" applyFont="1" applyFill="1" applyBorder="1" applyAlignment="1">
      <alignment horizontal="left" vertical="center" wrapText="1"/>
    </xf>
    <xf numFmtId="0" fontId="4" fillId="0" borderId="0" xfId="0" applyFont="1" applyAlignment="1">
      <alignment horizontal="left" vertical="center" wrapText="1"/>
    </xf>
    <xf numFmtId="0" fontId="0" fillId="4" borderId="3"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0" fillId="4" borderId="3" xfId="0" quotePrefix="1" applyFill="1" applyBorder="1" applyAlignment="1">
      <alignment horizontal="center" vertical="center" wrapText="1"/>
    </xf>
    <xf numFmtId="0" fontId="0" fillId="4" borderId="3" xfId="0" applyFont="1" applyFill="1" applyBorder="1" applyAlignment="1">
      <alignment horizontal="center" vertical="center" wrapText="1"/>
    </xf>
    <xf numFmtId="0" fontId="4" fillId="4" borderId="3" xfId="0" applyFont="1" applyFill="1" applyBorder="1" applyAlignment="1">
      <alignment vertical="center" wrapText="1"/>
    </xf>
    <xf numFmtId="0" fontId="5" fillId="4" borderId="3" xfId="0" applyFont="1" applyFill="1" applyBorder="1" applyAlignment="1">
      <alignment vertical="center" wrapText="1"/>
    </xf>
    <xf numFmtId="0" fontId="0" fillId="4" borderId="4" xfId="0" applyFont="1" applyFill="1" applyBorder="1" applyAlignment="1">
      <alignment horizontal="left" vertical="center" wrapText="1"/>
    </xf>
    <xf numFmtId="0" fontId="4" fillId="4" borderId="4" xfId="0" applyFont="1" applyFill="1" applyBorder="1" applyAlignment="1">
      <alignment horizontal="center" vertical="center" wrapText="1"/>
    </xf>
    <xf numFmtId="0" fontId="4" fillId="4" borderId="4" xfId="0" quotePrefix="1" applyFont="1" applyFill="1" applyBorder="1" applyAlignment="1">
      <alignment horizontal="center" vertical="center" wrapText="1"/>
    </xf>
    <xf numFmtId="0" fontId="4" fillId="4" borderId="4" xfId="0" applyFont="1" applyFill="1" applyBorder="1" applyAlignment="1">
      <alignment vertical="center" wrapText="1"/>
    </xf>
    <xf numFmtId="0" fontId="4" fillId="4" borderId="0" xfId="0" applyFont="1" applyFill="1" applyAlignment="1">
      <alignment horizontal="left" vertical="center" wrapText="1"/>
    </xf>
    <xf numFmtId="0" fontId="0" fillId="4" borderId="0" xfId="0" applyFont="1" applyFill="1" applyAlignment="1">
      <alignment horizontal="left" vertical="center" wrapText="1"/>
    </xf>
    <xf numFmtId="0" fontId="0" fillId="4" borderId="4" xfId="0" quotePrefix="1"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4" xfId="0" applyFont="1" applyFill="1" applyBorder="1" applyAlignment="1">
      <alignment vertical="center" wrapText="1"/>
    </xf>
    <xf numFmtId="0" fontId="0" fillId="4" borderId="4" xfId="0" applyFont="1" applyFill="1" applyBorder="1" applyAlignment="1">
      <alignment vertical="center"/>
    </xf>
    <xf numFmtId="0" fontId="0" fillId="4" borderId="4" xfId="0" applyFill="1" applyBorder="1" applyAlignment="1">
      <alignment horizontal="center" vertical="center" wrapText="1"/>
    </xf>
    <xf numFmtId="0" fontId="0" fillId="4" borderId="4" xfId="0" quotePrefix="1" applyFill="1" applyBorder="1" applyAlignment="1">
      <alignment horizontal="center" vertical="center" wrapText="1"/>
    </xf>
    <xf numFmtId="0" fontId="5" fillId="4" borderId="4" xfId="0" applyFont="1" applyFill="1" applyBorder="1" applyAlignment="1">
      <alignment vertical="center" wrapText="1"/>
    </xf>
    <xf numFmtId="0" fontId="4" fillId="0" borderId="4" xfId="0" applyFont="1" applyFill="1" applyBorder="1" applyAlignment="1">
      <alignment horizontal="center" vertical="top" wrapText="1"/>
    </xf>
    <xf numFmtId="0" fontId="4" fillId="0" borderId="4" xfId="0" applyFont="1" applyFill="1" applyBorder="1" applyAlignment="1">
      <alignment vertical="top" wrapText="1"/>
    </xf>
    <xf numFmtId="0" fontId="4" fillId="0" borderId="4" xfId="0" applyFont="1" applyBorder="1" applyAlignment="1">
      <alignment vertical="center" wrapText="1"/>
    </xf>
    <xf numFmtId="0" fontId="0" fillId="4" borderId="4" xfId="0" quotePrefix="1" applyNumberFormat="1" applyFont="1" applyFill="1" applyBorder="1" applyAlignment="1">
      <alignment horizontal="center" vertical="center" wrapText="1"/>
    </xf>
    <xf numFmtId="0" fontId="4" fillId="4" borderId="4" xfId="0" quotePrefix="1" applyFont="1" applyFill="1" applyBorder="1" applyAlignment="1">
      <alignment vertical="center" wrapText="1"/>
    </xf>
    <xf numFmtId="0" fontId="0" fillId="4" borderId="0" xfId="0" applyFont="1" applyFill="1" applyAlignment="1">
      <alignment vertical="center" wrapText="1"/>
    </xf>
    <xf numFmtId="0" fontId="0" fillId="4" borderId="0" xfId="0" applyFont="1" applyFill="1" applyAlignment="1">
      <alignment vertical="center"/>
    </xf>
    <xf numFmtId="0" fontId="0" fillId="4" borderId="0" xfId="0" applyFont="1" applyFill="1" applyAlignment="1">
      <alignment horizontal="center" vertical="center" wrapText="1"/>
    </xf>
    <xf numFmtId="0" fontId="4" fillId="0" borderId="4" xfId="0" applyFont="1" applyBorder="1" applyAlignment="1">
      <alignment horizontal="left" vertical="center" wrapText="1"/>
    </xf>
    <xf numFmtId="0" fontId="0" fillId="4" borderId="4" xfId="0"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4" xfId="0" applyFont="1" applyFill="1" applyBorder="1" applyAlignment="1">
      <alignment vertical="top" wrapText="1"/>
    </xf>
    <xf numFmtId="0" fontId="0" fillId="4" borderId="5" xfId="0" applyFont="1" applyFill="1" applyBorder="1" applyAlignment="1">
      <alignment horizontal="left" vertical="center" wrapText="1"/>
    </xf>
    <xf numFmtId="0" fontId="0" fillId="4" borderId="5" xfId="0" applyFont="1" applyFill="1" applyBorder="1" applyAlignment="1">
      <alignment horizontal="center" vertical="center" wrapText="1"/>
    </xf>
    <xf numFmtId="0" fontId="4" fillId="4" borderId="5" xfId="0" applyFont="1" applyFill="1" applyBorder="1" applyAlignment="1">
      <alignment vertical="center" wrapText="1"/>
    </xf>
    <xf numFmtId="0" fontId="4" fillId="4" borderId="5" xfId="0" applyFont="1" applyFill="1" applyBorder="1" applyAlignment="1">
      <alignment horizontal="center" vertical="center" wrapText="1"/>
    </xf>
    <xf numFmtId="0" fontId="4" fillId="4" borderId="4" xfId="0" applyFont="1" applyFill="1" applyBorder="1" applyAlignment="1">
      <alignment horizontal="left" vertical="center"/>
    </xf>
    <xf numFmtId="0" fontId="0" fillId="4" borderId="4" xfId="0" applyFont="1" applyFill="1" applyBorder="1" applyAlignment="1">
      <alignment horizontal="left" vertical="center"/>
    </xf>
    <xf numFmtId="0" fontId="1" fillId="4" borderId="4" xfId="0" applyFont="1" applyFill="1" applyBorder="1" applyAlignment="1">
      <alignment horizontal="left" vertical="center"/>
    </xf>
    <xf numFmtId="0" fontId="0" fillId="4" borderId="4" xfId="0" applyFont="1" applyFill="1" applyBorder="1" applyAlignment="1">
      <alignment horizontal="center" vertical="center"/>
    </xf>
    <xf numFmtId="0" fontId="1" fillId="4" borderId="4" xfId="0" quotePrefix="1" applyFont="1" applyFill="1" applyBorder="1" applyAlignment="1">
      <alignment horizontal="center" vertical="center"/>
    </xf>
    <xf numFmtId="0" fontId="0" fillId="4" borderId="0" xfId="0" applyFont="1" applyFill="1" applyBorder="1" applyAlignment="1">
      <alignment horizontal="left" vertical="center" wrapText="1"/>
    </xf>
    <xf numFmtId="0" fontId="0" fillId="4" borderId="0" xfId="0" applyFont="1" applyFill="1" applyBorder="1" applyAlignment="1">
      <alignment horizontal="center" vertical="center" wrapText="1"/>
    </xf>
    <xf numFmtId="0" fontId="1" fillId="4" borderId="0" xfId="0" quotePrefix="1" applyFont="1" applyFill="1" applyBorder="1" applyAlignment="1">
      <alignment horizontal="center" vertical="center"/>
    </xf>
    <xf numFmtId="0" fontId="0" fillId="4" borderId="0" xfId="0" quotePrefix="1" applyFont="1" applyFill="1" applyBorder="1" applyAlignment="1">
      <alignment horizontal="center" vertical="center" wrapText="1"/>
    </xf>
    <xf numFmtId="0" fontId="0" fillId="4" borderId="0" xfId="0" applyFill="1" applyBorder="1" applyAlignment="1">
      <alignment horizontal="left" vertical="center" wrapText="1"/>
    </xf>
    <xf numFmtId="0" fontId="4" fillId="4" borderId="0" xfId="0" applyFont="1" applyFill="1" applyBorder="1" applyAlignment="1">
      <alignment vertical="center" wrapText="1"/>
    </xf>
    <xf numFmtId="0" fontId="4" fillId="4" borderId="0" xfId="0" applyFont="1" applyFill="1" applyBorder="1" applyAlignment="1">
      <alignment horizontal="center" vertical="center" wrapText="1"/>
    </xf>
    <xf numFmtId="16" fontId="0" fillId="4" borderId="4" xfId="0" quotePrefix="1" applyNumberFormat="1" applyFont="1" applyFill="1" applyBorder="1" applyAlignment="1">
      <alignment horizontal="center" vertical="center" wrapText="1"/>
    </xf>
    <xf numFmtId="16" fontId="4" fillId="4" borderId="4" xfId="0" quotePrefix="1" applyNumberFormat="1" applyFont="1" applyFill="1" applyBorder="1" applyAlignment="1">
      <alignment horizontal="center" vertical="center" wrapText="1"/>
    </xf>
    <xf numFmtId="0" fontId="4" fillId="4" borderId="5" xfId="0" applyFont="1" applyFill="1" applyBorder="1" applyAlignment="1">
      <alignment horizontal="left" vertical="center" wrapText="1"/>
    </xf>
    <xf numFmtId="0" fontId="4" fillId="4" borderId="5" xfId="0" applyFont="1" applyFill="1" applyBorder="1" applyAlignment="1">
      <alignment vertical="top" wrapText="1"/>
    </xf>
    <xf numFmtId="0" fontId="0" fillId="4" borderId="6" xfId="0" applyFont="1" applyFill="1" applyBorder="1" applyAlignment="1">
      <alignment horizontal="center" vertical="center" wrapText="1"/>
    </xf>
    <xf numFmtId="0" fontId="4" fillId="4" borderId="6" xfId="0" quotePrefix="1" applyFont="1" applyFill="1" applyBorder="1" applyAlignment="1">
      <alignment horizontal="center" vertical="center" wrapText="1"/>
    </xf>
    <xf numFmtId="0" fontId="4" fillId="4" borderId="6" xfId="0" applyFont="1" applyFill="1" applyBorder="1" applyAlignment="1">
      <alignment horizontal="center" vertical="center" wrapText="1"/>
    </xf>
    <xf numFmtId="16" fontId="0" fillId="4" borderId="6" xfId="0" quotePrefix="1" applyNumberFormat="1" applyFont="1" applyFill="1" applyBorder="1" applyAlignment="1">
      <alignment horizontal="center" vertical="center" wrapText="1"/>
    </xf>
    <xf numFmtId="0" fontId="0" fillId="4" borderId="6" xfId="0"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6" xfId="0" applyFont="1" applyFill="1" applyBorder="1" applyAlignment="1">
      <alignment vertical="center" wrapText="1"/>
    </xf>
    <xf numFmtId="0" fontId="0" fillId="4" borderId="5" xfId="0" applyFont="1" applyFill="1" applyBorder="1" applyAlignment="1">
      <alignment horizontal="left" vertical="center"/>
    </xf>
    <xf numFmtId="0" fontId="4" fillId="4" borderId="5" xfId="0" quotePrefix="1" applyFont="1" applyFill="1" applyBorder="1" applyAlignment="1">
      <alignment horizontal="center" vertical="center" wrapText="1"/>
    </xf>
    <xf numFmtId="0" fontId="4" fillId="4" borderId="5" xfId="0" applyFont="1" applyFill="1" applyBorder="1" applyAlignment="1">
      <alignment horizontal="center" vertical="top" wrapText="1"/>
    </xf>
    <xf numFmtId="16" fontId="0" fillId="4" borderId="5" xfId="0" quotePrefix="1" applyNumberFormat="1" applyFont="1" applyFill="1" applyBorder="1" applyAlignment="1">
      <alignment horizontal="center" vertical="center" wrapText="1"/>
    </xf>
    <xf numFmtId="0" fontId="0" fillId="4" borderId="5" xfId="0" applyFill="1" applyBorder="1" applyAlignment="1">
      <alignment horizontal="left" vertical="center" wrapText="1"/>
    </xf>
    <xf numFmtId="0" fontId="4" fillId="4" borderId="5" xfId="0" applyFont="1" applyFill="1" applyBorder="1" applyAlignment="1">
      <alignment horizontal="left" vertical="top" wrapText="1"/>
    </xf>
    <xf numFmtId="0" fontId="0" fillId="4" borderId="4" xfId="0" applyFill="1" applyBorder="1" applyAlignment="1">
      <alignment vertical="center" wrapText="1"/>
    </xf>
    <xf numFmtId="0" fontId="0" fillId="4" borderId="6" xfId="0" applyFill="1" applyBorder="1" applyAlignment="1">
      <alignment horizontal="left" vertical="center"/>
    </xf>
    <xf numFmtId="0" fontId="0" fillId="4" borderId="6" xfId="0" applyFont="1" applyFill="1" applyBorder="1" applyAlignment="1">
      <alignment horizontal="left" vertical="center"/>
    </xf>
    <xf numFmtId="0" fontId="0" fillId="4" borderId="6" xfId="0" applyFill="1" applyBorder="1" applyAlignment="1">
      <alignment horizontal="center" vertical="center"/>
    </xf>
    <xf numFmtId="0" fontId="4" fillId="4" borderId="0" xfId="0" applyFont="1" applyFill="1" applyAlignment="1">
      <alignment vertical="top" wrapText="1"/>
    </xf>
    <xf numFmtId="0" fontId="0" fillId="4" borderId="6" xfId="0" applyFont="1" applyFill="1" applyBorder="1" applyAlignment="1">
      <alignment vertical="center" wrapText="1"/>
    </xf>
    <xf numFmtId="0" fontId="0" fillId="4" borderId="6" xfId="0" applyFont="1" applyFill="1" applyBorder="1" applyAlignment="1">
      <alignment vertical="center"/>
    </xf>
    <xf numFmtId="0" fontId="4" fillId="4" borderId="6" xfId="0" applyFont="1" applyFill="1" applyBorder="1" applyAlignment="1">
      <alignment vertical="top" wrapText="1"/>
    </xf>
    <xf numFmtId="0" fontId="4" fillId="3" borderId="4" xfId="0" applyFont="1" applyFill="1" applyBorder="1" applyAlignment="1">
      <alignment vertical="top" wrapText="1"/>
    </xf>
    <xf numFmtId="0" fontId="0" fillId="4" borderId="7" xfId="0" applyFont="1" applyFill="1" applyBorder="1" applyAlignment="1">
      <alignment horizontal="left" vertical="center" wrapText="1"/>
    </xf>
    <xf numFmtId="0" fontId="0" fillId="4" borderId="7" xfId="0" applyFont="1" applyFill="1" applyBorder="1" applyAlignment="1">
      <alignment horizontal="left" vertical="center"/>
    </xf>
    <xf numFmtId="0" fontId="0" fillId="4" borderId="7" xfId="0" applyFont="1" applyFill="1" applyBorder="1" applyAlignment="1">
      <alignment horizontal="center" vertical="center" wrapText="1"/>
    </xf>
    <xf numFmtId="0" fontId="4" fillId="4" borderId="7" xfId="0" quotePrefix="1" applyFont="1" applyFill="1" applyBorder="1" applyAlignment="1">
      <alignment horizontal="center" vertical="center" wrapText="1"/>
    </xf>
    <xf numFmtId="0" fontId="4" fillId="4" borderId="7" xfId="0" applyFont="1" applyFill="1" applyBorder="1" applyAlignment="1">
      <alignment horizontal="center" vertical="center" wrapText="1"/>
    </xf>
    <xf numFmtId="16" fontId="0" fillId="4" borderId="7" xfId="0" quotePrefix="1" applyNumberFormat="1" applyFont="1" applyFill="1" applyBorder="1" applyAlignment="1">
      <alignment horizontal="center" vertical="center" wrapText="1"/>
    </xf>
    <xf numFmtId="0" fontId="0" fillId="4" borderId="7" xfId="0"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7" xfId="0" applyFont="1" applyFill="1" applyBorder="1" applyAlignment="1">
      <alignment horizontal="left" vertical="top" wrapText="1"/>
    </xf>
    <xf numFmtId="0" fontId="4" fillId="4" borderId="4" xfId="0" applyFont="1" applyFill="1" applyBorder="1" applyAlignment="1">
      <alignment horizontal="center" vertical="top" wrapText="1"/>
    </xf>
    <xf numFmtId="0" fontId="4" fillId="4" borderId="4" xfId="0" applyFont="1" applyFill="1" applyBorder="1" applyAlignment="1">
      <alignment horizontal="left" vertical="top" wrapText="1"/>
    </xf>
    <xf numFmtId="0" fontId="4" fillId="0" borderId="4" xfId="0" applyFont="1" applyFill="1" applyBorder="1" applyAlignment="1">
      <alignment horizontal="center" vertical="center" wrapText="1"/>
    </xf>
    <xf numFmtId="0" fontId="1" fillId="4" borderId="4" xfId="0" quotePrefix="1" applyFont="1" applyFill="1" applyBorder="1" applyAlignment="1">
      <alignment horizontal="center" vertical="center" wrapText="1"/>
    </xf>
    <xf numFmtId="0" fontId="0" fillId="4" borderId="4" xfId="0" applyFill="1" applyBorder="1" applyAlignment="1">
      <alignment horizontal="left" vertical="center"/>
    </xf>
    <xf numFmtId="14" fontId="4" fillId="4" borderId="4" xfId="0" quotePrefix="1" applyNumberFormat="1" applyFont="1" applyFill="1" applyBorder="1" applyAlignment="1">
      <alignment horizontal="center" vertical="center" wrapText="1"/>
    </xf>
    <xf numFmtId="0" fontId="4" fillId="3" borderId="4" xfId="0" applyFont="1" applyFill="1" applyBorder="1" applyAlignment="1">
      <alignment horizontal="left" vertical="center" wrapText="1"/>
    </xf>
    <xf numFmtId="16" fontId="0" fillId="4" borderId="4" xfId="0" quotePrefix="1" applyNumberFormat="1" applyFill="1" applyBorder="1" applyAlignment="1">
      <alignment horizontal="center" vertical="center" wrapText="1"/>
    </xf>
    <xf numFmtId="0" fontId="0" fillId="0" borderId="4" xfId="0" applyBorder="1" applyAlignment="1">
      <alignment horizontal="left" vertical="center" wrapText="1"/>
    </xf>
    <xf numFmtId="0" fontId="0" fillId="0" borderId="4" xfId="0" applyBorder="1" applyAlignment="1">
      <alignment horizontal="center" vertical="center" wrapText="1"/>
    </xf>
    <xf numFmtId="0" fontId="1" fillId="4"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4" xfId="0" applyFont="1" applyBorder="1" applyAlignment="1">
      <alignment horizontal="left" vertical="top" wrapText="1"/>
    </xf>
    <xf numFmtId="0" fontId="0" fillId="0" borderId="0" xfId="0" applyFill="1"/>
    <xf numFmtId="0" fontId="0" fillId="0" borderId="4" xfId="0" applyFill="1" applyBorder="1" applyAlignment="1">
      <alignment horizontal="left" vertical="center" wrapText="1"/>
    </xf>
    <xf numFmtId="0" fontId="0" fillId="0" borderId="0" xfId="0" applyFill="1" applyAlignment="1">
      <alignment horizontal="center"/>
    </xf>
    <xf numFmtId="0" fontId="0" fillId="0" borderId="0" xfId="0" applyBorder="1" applyAlignment="1">
      <alignment horizontal="left" vertical="center" wrapText="1"/>
    </xf>
    <xf numFmtId="0" fontId="0" fillId="0" borderId="9" xfId="0" applyBorder="1" applyAlignment="1">
      <alignment vertical="center" wrapText="1"/>
    </xf>
    <xf numFmtId="0" fontId="0" fillId="0" borderId="10" xfId="0" quotePrefix="1" applyBorder="1" applyAlignment="1">
      <alignment horizontal="center"/>
    </xf>
    <xf numFmtId="0" fontId="0" fillId="0" borderId="12" xfId="0" applyBorder="1" applyAlignment="1">
      <alignment vertical="center" wrapText="1"/>
    </xf>
    <xf numFmtId="0" fontId="0" fillId="0" borderId="14" xfId="0" applyBorder="1" applyAlignment="1">
      <alignment vertical="center" wrapText="1"/>
    </xf>
    <xf numFmtId="0" fontId="0" fillId="0" borderId="1" xfId="0" applyFont="1" applyFill="1" applyBorder="1" applyAlignment="1">
      <alignment horizontal="center" vertical="center" wrapText="1"/>
    </xf>
    <xf numFmtId="0" fontId="0" fillId="0" borderId="0" xfId="0" applyFont="1" applyAlignment="1">
      <alignment wrapText="1"/>
    </xf>
    <xf numFmtId="0" fontId="0" fillId="0" borderId="0" xfId="0" applyBorder="1" applyAlignment="1">
      <alignment vertical="center" wrapText="1"/>
    </xf>
    <xf numFmtId="0" fontId="0" fillId="0" borderId="1" xfId="0" applyBorder="1" applyAlignment="1">
      <alignment horizontal="center" wrapText="1"/>
    </xf>
    <xf numFmtId="0" fontId="0" fillId="0" borderId="13" xfId="0" applyBorder="1" applyAlignment="1">
      <alignment horizontal="center" wrapText="1"/>
    </xf>
    <xf numFmtId="16" fontId="0" fillId="0" borderId="0" xfId="0" quotePrefix="1" applyNumberFormat="1" applyBorder="1" applyAlignment="1">
      <alignment horizontal="center" wrapText="1"/>
    </xf>
    <xf numFmtId="16" fontId="0" fillId="0" borderId="15" xfId="0" quotePrefix="1" applyNumberFormat="1" applyBorder="1" applyAlignment="1">
      <alignment horizontal="center" wrapText="1"/>
    </xf>
    <xf numFmtId="0" fontId="10" fillId="0" borderId="1" xfId="0" applyFont="1" applyBorder="1" applyAlignment="1">
      <alignment horizontal="center" wrapText="1"/>
    </xf>
    <xf numFmtId="0" fontId="0" fillId="0" borderId="0" xfId="0" quotePrefix="1" applyBorder="1" applyAlignment="1">
      <alignment horizontal="center" wrapText="1"/>
    </xf>
    <xf numFmtId="0" fontId="0" fillId="0" borderId="15" xfId="0" quotePrefix="1" applyBorder="1" applyAlignment="1">
      <alignment horizontal="center" wrapText="1"/>
    </xf>
    <xf numFmtId="0" fontId="0" fillId="0" borderId="10" xfId="0" quotePrefix="1" applyBorder="1" applyAlignment="1">
      <alignment horizontal="center" wrapText="1"/>
    </xf>
    <xf numFmtId="0" fontId="0" fillId="0" borderId="0" xfId="0" applyFill="1" applyBorder="1" applyAlignment="1">
      <alignment horizontal="center" wrapText="1"/>
    </xf>
    <xf numFmtId="0" fontId="0" fillId="0" borderId="1" xfId="0" applyFill="1" applyBorder="1" applyAlignment="1">
      <alignment horizontal="center" wrapText="1"/>
    </xf>
    <xf numFmtId="0" fontId="0" fillId="0" borderId="11" xfId="0" quotePrefix="1" applyBorder="1" applyAlignment="1">
      <alignment horizontal="center" wrapText="1"/>
    </xf>
    <xf numFmtId="0" fontId="0" fillId="0" borderId="0" xfId="0" applyAlignment="1">
      <alignment vertical="center" wrapText="1"/>
    </xf>
    <xf numFmtId="0" fontId="0" fillId="4" borderId="8" xfId="0" applyFont="1" applyFill="1" applyBorder="1" applyAlignment="1">
      <alignment horizontal="left" vertical="center" wrapText="1"/>
    </xf>
    <xf numFmtId="0" fontId="0" fillId="4" borderId="8" xfId="0" applyFont="1" applyFill="1" applyBorder="1" applyAlignment="1">
      <alignment horizontal="center" vertical="center" wrapText="1"/>
    </xf>
    <xf numFmtId="0" fontId="0" fillId="4" borderId="8" xfId="0" quotePrefix="1" applyFont="1" applyFill="1" applyBorder="1" applyAlignment="1">
      <alignment horizontal="center" vertical="center" wrapText="1"/>
    </xf>
    <xf numFmtId="0" fontId="0" fillId="4" borderId="6" xfId="0" applyFont="1" applyFill="1" applyBorder="1" applyAlignment="1">
      <alignment horizontal="left" vertical="center" wrapText="1"/>
    </xf>
    <xf numFmtId="0" fontId="0" fillId="4" borderId="6" xfId="0" quotePrefix="1" applyFont="1" applyFill="1" applyBorder="1" applyAlignment="1">
      <alignment horizontal="center" vertical="center" wrapText="1"/>
    </xf>
    <xf numFmtId="0" fontId="0" fillId="4" borderId="16" xfId="0" quotePrefix="1" applyFont="1" applyFill="1" applyBorder="1" applyAlignment="1">
      <alignment horizontal="center" vertical="center" wrapText="1"/>
    </xf>
    <xf numFmtId="0" fontId="0" fillId="4" borderId="5" xfId="0" quotePrefix="1" applyFont="1" applyFill="1" applyBorder="1" applyAlignment="1">
      <alignment horizontal="center" vertical="center" wrapText="1"/>
    </xf>
    <xf numFmtId="0" fontId="0" fillId="2" borderId="0" xfId="0" applyFill="1" applyAlignment="1">
      <alignment vertical="center" wrapText="1"/>
    </xf>
    <xf numFmtId="0" fontId="4" fillId="4" borderId="16" xfId="0" applyFont="1" applyFill="1" applyBorder="1" applyAlignment="1">
      <alignment horizontal="left" vertical="center" wrapText="1"/>
    </xf>
    <xf numFmtId="0" fontId="0" fillId="4" borderId="16" xfId="0" applyFont="1" applyFill="1" applyBorder="1" applyAlignment="1">
      <alignment horizontal="center" vertical="center" wrapText="1"/>
    </xf>
    <xf numFmtId="0" fontId="9" fillId="4" borderId="16" xfId="0" applyFont="1" applyFill="1" applyBorder="1" applyAlignment="1">
      <alignment horizontal="left" vertical="center" wrapText="1"/>
    </xf>
    <xf numFmtId="0" fontId="0" fillId="4" borderId="16" xfId="0" applyFont="1" applyFill="1" applyBorder="1" applyAlignment="1">
      <alignment horizontal="left" vertical="center" wrapText="1"/>
    </xf>
    <xf numFmtId="16" fontId="0" fillId="4" borderId="16" xfId="0" quotePrefix="1" applyNumberFormat="1" applyFont="1" applyFill="1" applyBorder="1" applyAlignment="1">
      <alignment horizontal="center" vertical="center" wrapText="1"/>
    </xf>
    <xf numFmtId="0" fontId="6" fillId="4" borderId="5" xfId="0" applyFont="1" applyFill="1" applyBorder="1" applyAlignment="1">
      <alignment horizontal="left" vertical="center" wrapText="1"/>
    </xf>
    <xf numFmtId="0" fontId="0" fillId="4" borderId="7" xfId="0" quotePrefix="1" applyFont="1" applyFill="1" applyBorder="1" applyAlignment="1">
      <alignment horizontal="center" vertical="center" wrapText="1"/>
    </xf>
    <xf numFmtId="0" fontId="0" fillId="4" borderId="17" xfId="0" applyFont="1" applyFill="1" applyBorder="1" applyAlignment="1">
      <alignment horizontal="left" vertical="center" wrapText="1"/>
    </xf>
    <xf numFmtId="43" fontId="0" fillId="4" borderId="5" xfId="2" applyFont="1" applyFill="1" applyBorder="1" applyAlignment="1">
      <alignment horizontal="left" vertical="center" wrapText="1"/>
    </xf>
    <xf numFmtId="164" fontId="0" fillId="0" borderId="0" xfId="0" quotePrefix="1" applyNumberFormat="1" applyBorder="1" applyAlignment="1">
      <alignment horizontal="center" wrapText="1"/>
    </xf>
    <xf numFmtId="164" fontId="0" fillId="0" borderId="18" xfId="0" quotePrefix="1" applyNumberFormat="1" applyBorder="1" applyAlignment="1">
      <alignment horizontal="center" wrapText="1"/>
    </xf>
    <xf numFmtId="0" fontId="4" fillId="0" borderId="4" xfId="0" applyFont="1" applyFill="1" applyBorder="1" applyAlignment="1">
      <alignment horizontal="left" vertical="center" wrapText="1"/>
    </xf>
    <xf numFmtId="0" fontId="0" fillId="0" borderId="8"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2" fillId="0" borderId="8" xfId="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4" xfId="1" applyFill="1" applyBorder="1" applyAlignment="1">
      <alignment horizontal="left" vertical="center" wrapText="1"/>
    </xf>
    <xf numFmtId="0" fontId="0" fillId="0" borderId="4" xfId="0" applyFont="1" applyFill="1" applyBorder="1" applyAlignment="1">
      <alignment vertical="center" wrapText="1"/>
    </xf>
    <xf numFmtId="0" fontId="0" fillId="0" borderId="4" xfId="0" applyFont="1" applyFill="1" applyBorder="1" applyAlignment="1">
      <alignment vertical="center"/>
    </xf>
    <xf numFmtId="0" fontId="0" fillId="0" borderId="4" xfId="0" applyFont="1" applyFill="1" applyBorder="1" applyAlignment="1">
      <alignment horizontal="center" vertical="center"/>
    </xf>
    <xf numFmtId="0" fontId="2" fillId="0" borderId="4" xfId="1" applyBorder="1" applyAlignment="1">
      <alignment horizontal="left" vertical="center" wrapText="1"/>
    </xf>
    <xf numFmtId="0" fontId="0" fillId="2" borderId="4" xfId="0" applyFont="1" applyFill="1" applyBorder="1" applyAlignment="1">
      <alignment horizontal="left" vertical="center" wrapText="1"/>
    </xf>
    <xf numFmtId="0" fontId="0" fillId="2"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4" fillId="0" borderId="4" xfId="0" applyFont="1" applyFill="1" applyBorder="1" applyAlignment="1">
      <alignment horizontal="left" vertical="center"/>
    </xf>
    <xf numFmtId="0" fontId="0" fillId="0" borderId="4" xfId="0" applyFont="1" applyBorder="1" applyAlignment="1">
      <alignment horizontal="left" vertical="center"/>
    </xf>
    <xf numFmtId="0" fontId="0" fillId="0" borderId="4" xfId="0" applyFont="1" applyBorder="1" applyAlignment="1">
      <alignment horizontal="center" vertical="center"/>
    </xf>
    <xf numFmtId="0" fontId="0" fillId="0" borderId="4" xfId="0" applyFont="1" applyBorder="1" applyAlignment="1">
      <alignment horizontal="left" vertical="center" wrapText="1"/>
    </xf>
    <xf numFmtId="0" fontId="1" fillId="0" borderId="4" xfId="0" applyFont="1" applyBorder="1" applyAlignment="1">
      <alignment horizontal="left" vertical="center"/>
    </xf>
    <xf numFmtId="0" fontId="7" fillId="0" borderId="4"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8" fillId="0" borderId="4" xfId="1" applyFont="1" applyBorder="1" applyAlignment="1">
      <alignment horizontal="left" vertical="center" wrapText="1"/>
    </xf>
    <xf numFmtId="0" fontId="0" fillId="0" borderId="4" xfId="0" applyFill="1" applyBorder="1" applyAlignment="1">
      <alignment horizontal="left" vertical="center"/>
    </xf>
    <xf numFmtId="0" fontId="0" fillId="0" borderId="4" xfId="0" applyBorder="1" applyAlignment="1">
      <alignment horizontal="left" vertical="center"/>
    </xf>
    <xf numFmtId="0" fontId="0" fillId="0" borderId="4" xfId="0" applyBorder="1" applyAlignment="1">
      <alignment horizontal="center" vertical="center"/>
    </xf>
    <xf numFmtId="0" fontId="2" fillId="2" borderId="4" xfId="1" applyFill="1" applyBorder="1" applyAlignment="1">
      <alignment horizontal="left" vertical="center" wrapText="1"/>
    </xf>
    <xf numFmtId="0" fontId="7" fillId="0" borderId="4" xfId="0" applyFont="1" applyFill="1" applyBorder="1" applyAlignment="1">
      <alignment vertical="center" wrapText="1"/>
    </xf>
    <xf numFmtId="0" fontId="7" fillId="0" borderId="4" xfId="0" applyFont="1" applyFill="1" applyBorder="1" applyAlignment="1">
      <alignment vertical="center"/>
    </xf>
    <xf numFmtId="0" fontId="7" fillId="0" borderId="4" xfId="0" applyFont="1" applyFill="1" applyBorder="1" applyAlignment="1">
      <alignment horizontal="center" vertical="center"/>
    </xf>
    <xf numFmtId="0" fontId="8" fillId="0" borderId="4" xfId="1" applyFont="1" applyFill="1" applyBorder="1" applyAlignment="1">
      <alignment horizontal="left" vertical="center" wrapText="1"/>
    </xf>
    <xf numFmtId="0" fontId="7" fillId="0" borderId="4" xfId="0" applyFont="1" applyFill="1" applyBorder="1" applyAlignment="1">
      <alignment horizontal="center" vertical="center" wrapText="1"/>
    </xf>
    <xf numFmtId="0" fontId="4" fillId="0" borderId="4" xfId="0" applyFont="1" applyBorder="1"/>
    <xf numFmtId="0" fontId="0" fillId="0" borderId="4" xfId="0" applyFont="1" applyBorder="1"/>
    <xf numFmtId="0" fontId="9" fillId="0" borderId="4" xfId="0" applyFont="1" applyFill="1" applyBorder="1" applyAlignment="1">
      <alignment horizontal="left" vertical="center" wrapText="1"/>
    </xf>
    <xf numFmtId="0" fontId="0" fillId="3" borderId="4" xfId="0" applyFill="1" applyBorder="1" applyAlignment="1">
      <alignment horizontal="left" vertical="center" wrapText="1"/>
    </xf>
    <xf numFmtId="0" fontId="0" fillId="0" borderId="0" xfId="0" applyFont="1" applyFill="1" applyAlignment="1">
      <alignment wrapText="1"/>
    </xf>
    <xf numFmtId="0" fontId="0" fillId="0" borderId="0" xfId="0" applyFont="1" applyAlignment="1">
      <alignment horizontal="left" wrapText="1"/>
    </xf>
    <xf numFmtId="0" fontId="0" fillId="3" borderId="4"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0" borderId="0" xfId="0" applyAlignment="1"/>
    <xf numFmtId="0" fontId="0" fillId="3" borderId="0" xfId="0" applyFill="1" applyAlignment="1">
      <alignment horizontal="center"/>
    </xf>
    <xf numFmtId="0" fontId="0" fillId="0" borderId="0" xfId="0" applyNumberFormat="1" applyAlignment="1">
      <alignment horizontal="center"/>
    </xf>
    <xf numFmtId="0" fontId="4" fillId="0" borderId="4" xfId="0" applyFont="1" applyFill="1" applyBorder="1" applyAlignment="1">
      <alignment horizontal="left" vertical="center" wrapText="1"/>
    </xf>
    <xf numFmtId="0" fontId="0" fillId="0" borderId="8" xfId="0" applyFont="1" applyFill="1" applyBorder="1" applyAlignment="1">
      <alignment horizontal="center" vertical="center" wrapText="1"/>
    </xf>
    <xf numFmtId="0" fontId="0" fillId="0" borderId="8" xfId="0" quotePrefix="1" applyFont="1" applyFill="1" applyBorder="1" applyAlignment="1">
      <alignment horizontal="center" vertical="center" wrapText="1"/>
    </xf>
    <xf numFmtId="0" fontId="0" fillId="0" borderId="4" xfId="0" quotePrefix="1" applyFont="1" applyFill="1" applyBorder="1" applyAlignment="1">
      <alignment horizontal="center" vertical="center" wrapText="1"/>
    </xf>
    <xf numFmtId="16" fontId="0" fillId="0" borderId="4" xfId="0" quotePrefix="1" applyNumberFormat="1" applyFont="1" applyFill="1" applyBorder="1" applyAlignment="1">
      <alignment horizontal="center" vertical="center" wrapText="1"/>
    </xf>
    <xf numFmtId="43" fontId="0" fillId="0" borderId="4" xfId="2" applyFont="1" applyFill="1" applyBorder="1" applyAlignment="1">
      <alignment horizontal="left" vertical="center" wrapText="1"/>
    </xf>
    <xf numFmtId="0" fontId="4" fillId="0" borderId="4" xfId="0" applyFont="1" applyFill="1" applyBorder="1" applyAlignment="1">
      <alignment horizontal="left" vertical="center" wrapText="1"/>
    </xf>
    <xf numFmtId="0" fontId="2" fillId="0" borderId="0" xfId="1" applyAlignment="1">
      <alignment horizontal="left" vertical="center" wrapText="1"/>
    </xf>
    <xf numFmtId="0" fontId="0" fillId="0" borderId="19" xfId="0" applyFont="1" applyBorder="1" applyAlignment="1">
      <alignment horizontal="left" vertical="center" wrapText="1"/>
    </xf>
    <xf numFmtId="0" fontId="0" fillId="0" borderId="19" xfId="0" applyFont="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0" fillId="0" borderId="0" xfId="0" applyAlignment="1">
      <alignment vertical="center"/>
    </xf>
    <xf numFmtId="0" fontId="0" fillId="0" borderId="1" xfId="0" applyFill="1" applyBorder="1" applyAlignment="1">
      <alignment horizontal="center" vertical="center" wrapText="1"/>
    </xf>
    <xf numFmtId="0" fontId="0" fillId="0" borderId="8" xfId="0" applyFill="1" applyBorder="1" applyAlignment="1">
      <alignment horizontal="left" vertical="center" wrapText="1"/>
    </xf>
    <xf numFmtId="0" fontId="0" fillId="0" borderId="4" xfId="0" applyBorder="1" applyAlignment="1">
      <alignment vertical="center" wrapText="1"/>
    </xf>
    <xf numFmtId="0" fontId="0" fillId="3"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Alignment="1">
      <alignment vertical="center"/>
    </xf>
    <xf numFmtId="0" fontId="2" fillId="0" borderId="0" xfId="1" applyFill="1" applyAlignment="1">
      <alignment horizontal="left" vertical="center" wrapText="1"/>
    </xf>
    <xf numFmtId="0" fontId="4" fillId="0" borderId="0" xfId="0" applyFont="1" applyFill="1" applyBorder="1" applyAlignment="1">
      <alignment horizontal="left" vertical="center" wrapText="1"/>
    </xf>
    <xf numFmtId="0" fontId="2"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Font="1" applyFill="1" applyAlignment="1">
      <alignment horizontal="left" vertical="center" wrapText="1"/>
    </xf>
    <xf numFmtId="0" fontId="2" fillId="0" borderId="0" xfId="1" applyFill="1" applyBorder="1" applyAlignment="1">
      <alignment horizontal="left" vertical="center" wrapText="1"/>
    </xf>
    <xf numFmtId="0" fontId="0" fillId="2"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2" fillId="0" borderId="0" xfId="1" applyFill="1" applyBorder="1" applyAlignment="1">
      <alignment horizontal="left" vertical="center" wrapText="1"/>
    </xf>
    <xf numFmtId="0" fontId="0" fillId="0" borderId="0" xfId="0" applyFont="1" applyFill="1" applyAlignment="1">
      <alignment horizontal="left" vertical="center" wrapText="1"/>
    </xf>
    <xf numFmtId="0" fontId="2" fillId="0" borderId="0" xfId="1" applyFill="1" applyBorder="1" applyAlignment="1">
      <alignment horizontal="left" vertical="center" wrapText="1"/>
    </xf>
    <xf numFmtId="0" fontId="0" fillId="0" borderId="0" xfId="0" applyFont="1" applyAlignment="1">
      <alignment wrapText="1"/>
    </xf>
    <xf numFmtId="0" fontId="15" fillId="0" borderId="0" xfId="0" applyFont="1" applyAlignment="1">
      <alignment horizontal="left" vertical="center" wrapText="1"/>
    </xf>
    <xf numFmtId="0" fontId="0" fillId="4" borderId="4" xfId="0"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0" xfId="0" applyFont="1" applyBorder="1" applyAlignment="1">
      <alignment wrapText="1"/>
    </xf>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galarza@bayheadschool.org" TargetMode="External"/><Relationship Id="rId13" Type="http://schemas.openxmlformats.org/officeDocument/2006/relationships/hyperlink" Target="mailto:teachr4life@yahoo.com" TargetMode="External"/><Relationship Id="rId18" Type="http://schemas.openxmlformats.org/officeDocument/2006/relationships/hyperlink" Target="mailto:cijuniornaturalist@gmail.com" TargetMode="External"/><Relationship Id="rId26" Type="http://schemas.openxmlformats.org/officeDocument/2006/relationships/hyperlink" Target="mailto:mberman@trschools.com" TargetMode="External"/><Relationship Id="rId39" Type="http://schemas.openxmlformats.org/officeDocument/2006/relationships/hyperlink" Target="mailto:sunpit@aol.com" TargetMode="External"/><Relationship Id="rId3" Type="http://schemas.openxmlformats.org/officeDocument/2006/relationships/hyperlink" Target="mailto:gpaxton@brickschools.org" TargetMode="External"/><Relationship Id="rId21" Type="http://schemas.openxmlformats.org/officeDocument/2006/relationships/hyperlink" Target="mailto:hdeconde@brickschools.org" TargetMode="External"/><Relationship Id="rId34" Type="http://schemas.openxmlformats.org/officeDocument/2006/relationships/hyperlink" Target="mailto:shand@trschools.com" TargetMode="External"/><Relationship Id="rId7" Type="http://schemas.openxmlformats.org/officeDocument/2006/relationships/hyperlink" Target="mailto:pjh4@comcast.net" TargetMode="External"/><Relationship Id="rId12" Type="http://schemas.openxmlformats.org/officeDocument/2006/relationships/hyperlink" Target="mailto:jnelson@pointpleasant.k12.nj.us" TargetMode="External"/><Relationship Id="rId17" Type="http://schemas.openxmlformats.org/officeDocument/2006/relationships/hyperlink" Target="mailto:ncorsaro@sshschool.org" TargetMode="External"/><Relationship Id="rId25" Type="http://schemas.openxmlformats.org/officeDocument/2006/relationships/hyperlink" Target="mailto:Dbridger@otsdk6.org" TargetMode="External"/><Relationship Id="rId33" Type="http://schemas.openxmlformats.org/officeDocument/2006/relationships/hyperlink" Target="mailto:karen.greene@noaa.gov" TargetMode="External"/><Relationship Id="rId38" Type="http://schemas.openxmlformats.org/officeDocument/2006/relationships/hyperlink" Target="mailto:daisymom7836@yahoo.com" TargetMode="External"/><Relationship Id="rId2" Type="http://schemas.openxmlformats.org/officeDocument/2006/relationships/hyperlink" Target="mailto:Sheri3373@comcast.net" TargetMode="External"/><Relationship Id="rId16" Type="http://schemas.openxmlformats.org/officeDocument/2006/relationships/hyperlink" Target="mailto:pjh4@comcast.net" TargetMode="External"/><Relationship Id="rId20" Type="http://schemas.openxmlformats.org/officeDocument/2006/relationships/hyperlink" Target="mailto:crhuebner@comcast.net" TargetMode="External"/><Relationship Id="rId29" Type="http://schemas.openxmlformats.org/officeDocument/2006/relationships/hyperlink" Target="mailto:lbergen@freeholdtwp.k12.nj.us" TargetMode="External"/><Relationship Id="rId1" Type="http://schemas.openxmlformats.org/officeDocument/2006/relationships/hyperlink" Target="mailto:cgirtain@trschools.com" TargetMode="External"/><Relationship Id="rId6" Type="http://schemas.openxmlformats.org/officeDocument/2006/relationships/hyperlink" Target="mailto:lmaione@btboe.org" TargetMode="External"/><Relationship Id="rId11" Type="http://schemas.openxmlformats.org/officeDocument/2006/relationships/hyperlink" Target="mailto:sasch@trschools.com" TargetMode="External"/><Relationship Id="rId24" Type="http://schemas.openxmlformats.org/officeDocument/2006/relationships/hyperlink" Target="mailto:aphillips@otsdk6.org" TargetMode="External"/><Relationship Id="rId32" Type="http://schemas.openxmlformats.org/officeDocument/2006/relationships/hyperlink" Target="mailto:afregenye@gmail.com" TargetMode="External"/><Relationship Id="rId37" Type="http://schemas.openxmlformats.org/officeDocument/2006/relationships/hyperlink" Target="mailto:Amy.Chianucci@co.monmouth.nj.us" TargetMode="External"/><Relationship Id="rId40" Type="http://schemas.openxmlformats.org/officeDocument/2006/relationships/printerSettings" Target="../printerSettings/printerSettings1.bin"/><Relationship Id="rId5" Type="http://schemas.openxmlformats.org/officeDocument/2006/relationships/hyperlink" Target="mailto:clentini@prsdnj.org" TargetMode="External"/><Relationship Id="rId15" Type="http://schemas.openxmlformats.org/officeDocument/2006/relationships/hyperlink" Target="mailto:dmatlosz@trschools.com" TargetMode="External"/><Relationship Id="rId23" Type="http://schemas.openxmlformats.org/officeDocument/2006/relationships/hyperlink" Target="mailto:amajewski@barnegatschools.com" TargetMode="External"/><Relationship Id="rId28" Type="http://schemas.openxmlformats.org/officeDocument/2006/relationships/hyperlink" Target="mailto:newpattersons@yahoo.com" TargetMode="External"/><Relationship Id="rId36" Type="http://schemas.openxmlformats.org/officeDocument/2006/relationships/hyperlink" Target="mailto:flitz@comcast.net" TargetMode="External"/><Relationship Id="rId10" Type="http://schemas.openxmlformats.org/officeDocument/2006/relationships/hyperlink" Target="mailto:dharkness@beachhavenschool" TargetMode="External"/><Relationship Id="rId19" Type="http://schemas.openxmlformats.org/officeDocument/2006/relationships/hyperlink" Target="mailto:cmccarthy@trschools.com" TargetMode="External"/><Relationship Id="rId31" Type="http://schemas.openxmlformats.org/officeDocument/2006/relationships/hyperlink" Target="mailto:helenbayne@hotmail.com" TargetMode="External"/><Relationship Id="rId4" Type="http://schemas.openxmlformats.org/officeDocument/2006/relationships/hyperlink" Target="mailto:khopson@laceyschools.org" TargetMode="External"/><Relationship Id="rId9" Type="http://schemas.openxmlformats.org/officeDocument/2006/relationships/hyperlink" Target="mailto:lashers@ptbeach.com" TargetMode="External"/><Relationship Id="rId14" Type="http://schemas.openxmlformats.org/officeDocument/2006/relationships/hyperlink" Target="mailto:hollyfk@comcast.net" TargetMode="External"/><Relationship Id="rId22" Type="http://schemas.openxmlformats.org/officeDocument/2006/relationships/hyperlink" Target="mailto:heatherdeconde@yahoo.com" TargetMode="External"/><Relationship Id="rId27" Type="http://schemas.openxmlformats.org/officeDocument/2006/relationships/hyperlink" Target="mailto:jwehner@brickschools.org" TargetMode="External"/><Relationship Id="rId30" Type="http://schemas.openxmlformats.org/officeDocument/2006/relationships/hyperlink" Target="mailto:lbergen23@msn.com" TargetMode="External"/><Relationship Id="rId35" Type="http://schemas.openxmlformats.org/officeDocument/2006/relationships/hyperlink" Target="mailto:kmoscufo@laceyschool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nj.gov/dep/barnegatbay/images/rbc/2014/32.gif" TargetMode="External"/><Relationship Id="rId13" Type="http://schemas.openxmlformats.org/officeDocument/2006/relationships/hyperlink" Target="http://www.nj.gov/dep/barnegatbay/images/rbc/2014/27.gif" TargetMode="External"/><Relationship Id="rId18" Type="http://schemas.openxmlformats.org/officeDocument/2006/relationships/hyperlink" Target="http://www.nj.gov/dep/barnegatbay/images/rbc/2014/35.gif" TargetMode="External"/><Relationship Id="rId26" Type="http://schemas.openxmlformats.org/officeDocument/2006/relationships/hyperlink" Target="http://www.nj.gov/dep/barnegatbay/images/rbc/2014/34.gif" TargetMode="External"/><Relationship Id="rId3" Type="http://schemas.openxmlformats.org/officeDocument/2006/relationships/hyperlink" Target="http://www.nj.gov/dep/barnegatbay/images/rbc/2014/16.gif" TargetMode="External"/><Relationship Id="rId21" Type="http://schemas.openxmlformats.org/officeDocument/2006/relationships/hyperlink" Target="http://www.nj.gov/dep/barnegatbay/images/rbc/2014/15.gif" TargetMode="External"/><Relationship Id="rId7" Type="http://schemas.openxmlformats.org/officeDocument/2006/relationships/hyperlink" Target="http://www.nj.gov/dep/barnegatbay/images/rbc/2014/22.gif" TargetMode="External"/><Relationship Id="rId12" Type="http://schemas.openxmlformats.org/officeDocument/2006/relationships/hyperlink" Target="http://www.nj.gov/dep/barnegatbay/images/rbc/2014/3.gif" TargetMode="External"/><Relationship Id="rId17" Type="http://schemas.openxmlformats.org/officeDocument/2006/relationships/hyperlink" Target="http://www.nj.gov/dep/barnegatbay/images/rbc/2014/33.gif" TargetMode="External"/><Relationship Id="rId25" Type="http://schemas.openxmlformats.org/officeDocument/2006/relationships/hyperlink" Target="http://www.nj.gov/dep/barnegatbay/images/rbc/2014/1.gif" TargetMode="External"/><Relationship Id="rId2" Type="http://schemas.openxmlformats.org/officeDocument/2006/relationships/hyperlink" Target="http://www.nj.gov/dep/barnegatbay/images/rbc/2014/29.gif" TargetMode="External"/><Relationship Id="rId16" Type="http://schemas.openxmlformats.org/officeDocument/2006/relationships/hyperlink" Target="http://www.nj.gov/dep/barnegatbay/images/rbc/2014/18.gif" TargetMode="External"/><Relationship Id="rId20" Type="http://schemas.openxmlformats.org/officeDocument/2006/relationships/hyperlink" Target="http://www.nj.gov/dep/barnegatbay/images/rbc/2014/11.gif" TargetMode="External"/><Relationship Id="rId29" Type="http://schemas.openxmlformats.org/officeDocument/2006/relationships/hyperlink" Target="http://www.nj.gov/dep/barnegatbay/images/rbc/2014/4.gif" TargetMode="External"/><Relationship Id="rId1" Type="http://schemas.openxmlformats.org/officeDocument/2006/relationships/hyperlink" Target="http://www.nj.gov/dep/barnegatbay/images/rbc/2014/5.gif" TargetMode="External"/><Relationship Id="rId6" Type="http://schemas.openxmlformats.org/officeDocument/2006/relationships/hyperlink" Target="http://www.nj.gov/dep/barnegatbay/images/rbc/2014/14.gif" TargetMode="External"/><Relationship Id="rId11" Type="http://schemas.openxmlformats.org/officeDocument/2006/relationships/hyperlink" Target="http://www.nj.gov/dep/barnegatbay/images/rbc/2014/23.gif" TargetMode="External"/><Relationship Id="rId24" Type="http://schemas.openxmlformats.org/officeDocument/2006/relationships/hyperlink" Target="http://www.nj.gov/dep/barnegatbay/images/rbc/2014/31.gif" TargetMode="External"/><Relationship Id="rId32" Type="http://schemas.openxmlformats.org/officeDocument/2006/relationships/printerSettings" Target="../printerSettings/printerSettings5.bin"/><Relationship Id="rId5" Type="http://schemas.openxmlformats.org/officeDocument/2006/relationships/hyperlink" Target="http://www.nj.gov/dep/barnegatbay/images/rbc/2014/21.gif" TargetMode="External"/><Relationship Id="rId15" Type="http://schemas.openxmlformats.org/officeDocument/2006/relationships/hyperlink" Target="http://www.nj.gov/dep/barnegatbay/images/rbc/2014/28.gif" TargetMode="External"/><Relationship Id="rId23" Type="http://schemas.openxmlformats.org/officeDocument/2006/relationships/hyperlink" Target="http://www.nj.gov/dep/barnegatbay/images/rbc/2014/7.gif" TargetMode="External"/><Relationship Id="rId28" Type="http://schemas.openxmlformats.org/officeDocument/2006/relationships/hyperlink" Target="http://www.nj.gov/dep/barnegatbay/images/rbc/2014/6.gif" TargetMode="External"/><Relationship Id="rId10" Type="http://schemas.openxmlformats.org/officeDocument/2006/relationships/hyperlink" Target="http://www.nj.gov/dep/barnegatbay/images/rbc/2014/9.gif" TargetMode="External"/><Relationship Id="rId19" Type="http://schemas.openxmlformats.org/officeDocument/2006/relationships/hyperlink" Target="http://www.nj.gov/dep/barnegatbay/images/rbc/2014/10.gif;" TargetMode="External"/><Relationship Id="rId31" Type="http://schemas.openxmlformats.org/officeDocument/2006/relationships/hyperlink" Target="http://www.nj.gov/dep/barnegatbay/images/rbc/2014/26.gif" TargetMode="External"/><Relationship Id="rId4" Type="http://schemas.openxmlformats.org/officeDocument/2006/relationships/hyperlink" Target="http://www.nj.gov/dep/barnegatbay/images/rbc/2014/19.gif" TargetMode="External"/><Relationship Id="rId9" Type="http://schemas.openxmlformats.org/officeDocument/2006/relationships/hyperlink" Target="http://www.nj.gov/dep/barnegatbay/images/rbc/2014/20.gif" TargetMode="External"/><Relationship Id="rId14" Type="http://schemas.openxmlformats.org/officeDocument/2006/relationships/hyperlink" Target="http://www.nj.gov/dep/barnegatbay/images/rbc/2014/25.gif" TargetMode="External"/><Relationship Id="rId22" Type="http://schemas.openxmlformats.org/officeDocument/2006/relationships/hyperlink" Target="http://www.nj.gov/dep/barnegatbay/images/rbc/2014/8.gif" TargetMode="External"/><Relationship Id="rId27" Type="http://schemas.openxmlformats.org/officeDocument/2006/relationships/hyperlink" Target="http://www.nj.gov/dep/barnegatbay/images/rbc/2014/12.gif" TargetMode="External"/><Relationship Id="rId30" Type="http://schemas.openxmlformats.org/officeDocument/2006/relationships/hyperlink" Target="http://www.nj.gov/dep/barnegatbay/images/rbc/2014/30.gi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view="pageBreakPreview" zoomScale="90" zoomScaleNormal="100" zoomScaleSheetLayoutView="90" workbookViewId="0">
      <selection activeCell="A10" sqref="A10"/>
    </sheetView>
  </sheetViews>
  <sheetFormatPr defaultRowHeight="13.8"/>
  <cols>
    <col min="1" max="1" width="30.296875" customWidth="1"/>
    <col min="2" max="2" width="17.296875" customWidth="1"/>
    <col min="3" max="3" width="14.8984375" style="5" customWidth="1"/>
    <col min="4" max="4" width="14.8984375" style="12" customWidth="1"/>
    <col min="5" max="5" width="20.09765625" style="3" customWidth="1"/>
    <col min="6" max="6" width="28.3984375" style="13" customWidth="1"/>
    <col min="7" max="7" width="9.09765625" style="12"/>
  </cols>
  <sheetData>
    <row r="1" spans="1:7" s="2" customFormat="1" ht="30.75" thickBot="1">
      <c r="A1" s="2" t="s">
        <v>39</v>
      </c>
      <c r="B1" s="2" t="s">
        <v>68</v>
      </c>
      <c r="C1" s="2" t="s">
        <v>33</v>
      </c>
      <c r="D1" s="2" t="s">
        <v>37</v>
      </c>
      <c r="E1" s="4" t="s">
        <v>1</v>
      </c>
      <c r="F1" s="19" t="s">
        <v>2</v>
      </c>
      <c r="G1" s="2" t="s">
        <v>384</v>
      </c>
    </row>
    <row r="2" spans="1:7" s="1" customFormat="1" ht="60.75" customHeight="1" thickTop="1">
      <c r="A2" s="166" t="s">
        <v>116</v>
      </c>
      <c r="B2" s="166" t="s">
        <v>117</v>
      </c>
      <c r="C2" s="168">
        <v>1</v>
      </c>
      <c r="D2" s="167" t="s">
        <v>118</v>
      </c>
      <c r="E2" s="166" t="s">
        <v>119</v>
      </c>
      <c r="F2" s="169" t="s">
        <v>120</v>
      </c>
      <c r="G2" s="16"/>
    </row>
    <row r="3" spans="1:7" s="16" customFormat="1" ht="48.75" customHeight="1">
      <c r="A3" s="21" t="s">
        <v>131</v>
      </c>
      <c r="B3" s="21" t="s">
        <v>132</v>
      </c>
      <c r="C3" s="171">
        <v>3</v>
      </c>
      <c r="D3" s="170" t="s">
        <v>133</v>
      </c>
      <c r="E3" s="21" t="s">
        <v>134</v>
      </c>
      <c r="F3" s="172" t="s">
        <v>135</v>
      </c>
    </row>
    <row r="4" spans="1:7" s="16" customFormat="1" ht="45">
      <c r="A4" s="173" t="s">
        <v>159</v>
      </c>
      <c r="B4" s="174" t="s">
        <v>160</v>
      </c>
      <c r="C4" s="175">
        <v>1</v>
      </c>
      <c r="D4" s="173" t="s">
        <v>161</v>
      </c>
      <c r="E4" s="174" t="s">
        <v>162</v>
      </c>
      <c r="F4" s="172" t="s">
        <v>163</v>
      </c>
      <c r="G4" s="202"/>
    </row>
    <row r="5" spans="1:7" s="27" customFormat="1" ht="30">
      <c r="A5" s="165" t="s">
        <v>229</v>
      </c>
      <c r="B5" s="55" t="s">
        <v>230</v>
      </c>
      <c r="C5" s="25">
        <v>1</v>
      </c>
      <c r="D5" s="55" t="s">
        <v>233</v>
      </c>
      <c r="E5" s="55" t="s">
        <v>231</v>
      </c>
      <c r="F5" s="176" t="s">
        <v>232</v>
      </c>
    </row>
    <row r="6" spans="1:7" ht="43.5" customHeight="1">
      <c r="A6" s="21" t="s">
        <v>72</v>
      </c>
      <c r="B6" s="177" t="s">
        <v>73</v>
      </c>
      <c r="C6" s="178">
        <v>1</v>
      </c>
      <c r="D6" s="177" t="s">
        <v>76</v>
      </c>
      <c r="E6" s="177" t="s">
        <v>74</v>
      </c>
      <c r="F6" s="176" t="s">
        <v>75</v>
      </c>
      <c r="G6" s="11"/>
    </row>
    <row r="7" spans="1:7" s="16" customFormat="1" ht="72" customHeight="1">
      <c r="A7" s="21" t="s">
        <v>121</v>
      </c>
      <c r="B7" s="21" t="s">
        <v>122</v>
      </c>
      <c r="C7" s="171">
        <v>4</v>
      </c>
      <c r="D7" s="170" t="s">
        <v>123</v>
      </c>
      <c r="E7" s="21" t="s">
        <v>124</v>
      </c>
      <c r="F7" s="172" t="s">
        <v>125</v>
      </c>
    </row>
    <row r="8" spans="1:7" s="11" customFormat="1" ht="47.25" customHeight="1">
      <c r="A8" s="21" t="s">
        <v>36</v>
      </c>
      <c r="B8" s="124" t="s">
        <v>35</v>
      </c>
      <c r="C8" s="179">
        <v>8</v>
      </c>
      <c r="D8" s="124" t="s">
        <v>101</v>
      </c>
      <c r="E8" s="21" t="s">
        <v>102</v>
      </c>
      <c r="F8" s="172" t="s">
        <v>103</v>
      </c>
      <c r="G8" s="17"/>
    </row>
    <row r="9" spans="1:7" s="11" customFormat="1" ht="48.75" customHeight="1">
      <c r="A9" s="21" t="s">
        <v>21</v>
      </c>
      <c r="B9" s="21" t="s">
        <v>20</v>
      </c>
      <c r="C9" s="22">
        <v>2</v>
      </c>
      <c r="D9" s="21" t="s">
        <v>89</v>
      </c>
      <c r="E9" s="21" t="s">
        <v>90</v>
      </c>
      <c r="F9" s="172" t="s">
        <v>31</v>
      </c>
      <c r="G9" s="15"/>
    </row>
    <row r="10" spans="1:7" s="11" customFormat="1" ht="47.25" customHeight="1">
      <c r="A10" s="173" t="s">
        <v>32</v>
      </c>
      <c r="B10" s="174" t="s">
        <v>13</v>
      </c>
      <c r="C10" s="175">
        <v>7</v>
      </c>
      <c r="D10" s="173" t="s">
        <v>91</v>
      </c>
      <c r="E10" s="174" t="s">
        <v>14</v>
      </c>
      <c r="F10" s="172" t="s">
        <v>15</v>
      </c>
      <c r="G10" s="202"/>
    </row>
    <row r="11" spans="1:7" s="11" customFormat="1" ht="47.25" customHeight="1">
      <c r="A11" s="21" t="s">
        <v>104</v>
      </c>
      <c r="B11" s="170" t="s">
        <v>105</v>
      </c>
      <c r="C11" s="171">
        <v>1</v>
      </c>
      <c r="D11" s="170" t="s">
        <v>106</v>
      </c>
      <c r="E11" s="21" t="s">
        <v>107</v>
      </c>
      <c r="F11" s="172" t="s">
        <v>108</v>
      </c>
      <c r="G11" s="16"/>
    </row>
    <row r="12" spans="1:7" s="11" customFormat="1" ht="47.25" customHeight="1">
      <c r="A12" s="21" t="s">
        <v>60</v>
      </c>
      <c r="B12" s="177" t="s">
        <v>181</v>
      </c>
      <c r="C12" s="178">
        <v>1</v>
      </c>
      <c r="D12" s="177" t="s">
        <v>57</v>
      </c>
      <c r="E12" s="177" t="s">
        <v>58</v>
      </c>
      <c r="F12" s="176" t="s">
        <v>59</v>
      </c>
    </row>
    <row r="13" spans="1:7" s="11" customFormat="1" ht="60" customHeight="1">
      <c r="A13" s="21" t="s">
        <v>188</v>
      </c>
      <c r="B13" s="170" t="s">
        <v>7</v>
      </c>
      <c r="C13" s="171">
        <v>2</v>
      </c>
      <c r="D13" s="170" t="s">
        <v>100</v>
      </c>
      <c r="E13" s="21" t="s">
        <v>8</v>
      </c>
      <c r="F13" s="172" t="s">
        <v>9</v>
      </c>
      <c r="G13" s="16"/>
    </row>
    <row r="14" spans="1:7" s="11" customFormat="1" ht="60.75" customHeight="1">
      <c r="A14" s="21" t="s">
        <v>126</v>
      </c>
      <c r="B14" s="170" t="s">
        <v>127</v>
      </c>
      <c r="C14" s="171">
        <v>2</v>
      </c>
      <c r="D14" s="170" t="s">
        <v>128</v>
      </c>
      <c r="E14" s="21" t="s">
        <v>129</v>
      </c>
      <c r="F14" s="172" t="s">
        <v>130</v>
      </c>
      <c r="G14" s="16"/>
    </row>
    <row r="15" spans="1:7" s="11" customFormat="1" ht="60.75" customHeight="1">
      <c r="A15" s="21" t="s">
        <v>82</v>
      </c>
      <c r="B15" s="177" t="s">
        <v>16</v>
      </c>
      <c r="C15" s="178">
        <v>1</v>
      </c>
      <c r="D15" s="177" t="s">
        <v>83</v>
      </c>
      <c r="E15" s="177" t="s">
        <v>84</v>
      </c>
      <c r="F15" s="176" t="s">
        <v>17</v>
      </c>
    </row>
    <row r="16" spans="1:7" s="11" customFormat="1" ht="60.75" customHeight="1">
      <c r="A16" s="173" t="s">
        <v>176</v>
      </c>
      <c r="B16" s="174" t="s">
        <v>177</v>
      </c>
      <c r="C16" s="175">
        <v>10</v>
      </c>
      <c r="D16" s="173" t="s">
        <v>178</v>
      </c>
      <c r="E16" s="174" t="s">
        <v>179</v>
      </c>
      <c r="F16" s="172" t="s">
        <v>180</v>
      </c>
      <c r="G16" s="202"/>
    </row>
    <row r="17" spans="1:7" s="15" customFormat="1" ht="60.75" customHeight="1">
      <c r="A17" s="180" t="s">
        <v>22</v>
      </c>
      <c r="B17" s="181" t="s">
        <v>5</v>
      </c>
      <c r="C17" s="182">
        <v>2</v>
      </c>
      <c r="D17" s="183" t="s">
        <v>44</v>
      </c>
      <c r="E17" s="184" t="s">
        <v>38</v>
      </c>
      <c r="F17" s="176" t="s">
        <v>6</v>
      </c>
      <c r="G17" s="203"/>
    </row>
    <row r="18" spans="1:7" s="17" customFormat="1" ht="41.4">
      <c r="A18" s="180" t="s">
        <v>22</v>
      </c>
      <c r="B18" s="181" t="s">
        <v>109</v>
      </c>
      <c r="C18" s="182">
        <v>2</v>
      </c>
      <c r="D18" s="183" t="s">
        <v>44</v>
      </c>
      <c r="E18" s="184" t="s">
        <v>38</v>
      </c>
      <c r="F18" s="176" t="s">
        <v>110</v>
      </c>
      <c r="G18" s="16"/>
    </row>
    <row r="19" spans="1:7" s="11" customFormat="1" ht="60.75" customHeight="1">
      <c r="A19" s="173" t="s">
        <v>154</v>
      </c>
      <c r="B19" s="174" t="s">
        <v>155</v>
      </c>
      <c r="C19" s="175">
        <v>1</v>
      </c>
      <c r="D19" s="173" t="s">
        <v>156</v>
      </c>
      <c r="E19" s="174" t="s">
        <v>157</v>
      </c>
      <c r="F19" s="172" t="s">
        <v>158</v>
      </c>
      <c r="G19" s="202"/>
    </row>
    <row r="20" spans="1:7" s="14" customFormat="1" ht="41.4">
      <c r="A20" s="21" t="s">
        <v>77</v>
      </c>
      <c r="B20" s="177" t="s">
        <v>78</v>
      </c>
      <c r="C20" s="178">
        <v>2</v>
      </c>
      <c r="D20" s="177" t="s">
        <v>79</v>
      </c>
      <c r="E20" s="177" t="s">
        <v>80</v>
      </c>
      <c r="F20" s="176" t="s">
        <v>81</v>
      </c>
      <c r="G20" s="11"/>
    </row>
    <row r="21" spans="1:7" s="14" customFormat="1" ht="45">
      <c r="A21" s="21" t="s">
        <v>136</v>
      </c>
      <c r="B21" s="170" t="s">
        <v>138</v>
      </c>
      <c r="C21" s="171">
        <v>1</v>
      </c>
      <c r="D21" s="170" t="s">
        <v>137</v>
      </c>
      <c r="E21" s="21" t="s">
        <v>139</v>
      </c>
      <c r="F21" s="172" t="s">
        <v>140</v>
      </c>
      <c r="G21" s="16"/>
    </row>
    <row r="22" spans="1:7" s="16" customFormat="1" ht="38.25" customHeight="1">
      <c r="A22" s="21" t="s">
        <v>141</v>
      </c>
      <c r="B22" s="170" t="s">
        <v>142</v>
      </c>
      <c r="C22" s="171">
        <v>1</v>
      </c>
      <c r="D22" s="170" t="s">
        <v>143</v>
      </c>
      <c r="E22" s="21" t="s">
        <v>144</v>
      </c>
      <c r="F22" s="172" t="s">
        <v>145</v>
      </c>
    </row>
    <row r="23" spans="1:7" s="16" customFormat="1" ht="41.4">
      <c r="A23" s="185" t="s">
        <v>66</v>
      </c>
      <c r="B23" s="186" t="s">
        <v>67</v>
      </c>
      <c r="C23" s="187">
        <v>4</v>
      </c>
      <c r="D23" s="186" t="s">
        <v>69</v>
      </c>
      <c r="E23" s="186" t="s">
        <v>70</v>
      </c>
      <c r="F23" s="188" t="s">
        <v>71</v>
      </c>
      <c r="G23" s="11" t="s">
        <v>381</v>
      </c>
    </row>
    <row r="24" spans="1:7" s="16" customFormat="1" ht="72" customHeight="1">
      <c r="A24" s="189" t="s">
        <v>40</v>
      </c>
      <c r="B24" s="190" t="s">
        <v>41</v>
      </c>
      <c r="C24" s="191">
        <v>1</v>
      </c>
      <c r="D24" s="118" t="s">
        <v>45</v>
      </c>
      <c r="E24" s="181" t="s">
        <v>42</v>
      </c>
      <c r="F24" s="176" t="s">
        <v>43</v>
      </c>
      <c r="G24" s="12"/>
    </row>
    <row r="25" spans="1:7" s="16" customFormat="1" ht="72" customHeight="1">
      <c r="A25" s="173" t="s">
        <v>165</v>
      </c>
      <c r="B25" s="174" t="s">
        <v>164</v>
      </c>
      <c r="C25" s="175">
        <v>1</v>
      </c>
      <c r="D25" s="173" t="s">
        <v>166</v>
      </c>
      <c r="E25" s="174" t="s">
        <v>167</v>
      </c>
      <c r="F25" s="172" t="s">
        <v>168</v>
      </c>
      <c r="G25" s="202"/>
    </row>
    <row r="26" spans="1:7" s="16" customFormat="1" ht="72" customHeight="1">
      <c r="A26" s="21" t="s">
        <v>34</v>
      </c>
      <c r="B26" s="177" t="s">
        <v>18</v>
      </c>
      <c r="C26" s="178">
        <v>8</v>
      </c>
      <c r="D26" s="177" t="s">
        <v>46</v>
      </c>
      <c r="E26" s="177" t="s">
        <v>19</v>
      </c>
      <c r="F26" s="192" t="s">
        <v>30</v>
      </c>
      <c r="G26" s="11" t="s">
        <v>383</v>
      </c>
    </row>
    <row r="27" spans="1:7" s="16" customFormat="1" ht="72" customHeight="1">
      <c r="A27" s="21" t="s">
        <v>10</v>
      </c>
      <c r="B27" s="21" t="s">
        <v>173</v>
      </c>
      <c r="C27" s="22">
        <v>1</v>
      </c>
      <c r="D27" s="21" t="s">
        <v>174</v>
      </c>
      <c r="E27" s="21" t="s">
        <v>11</v>
      </c>
      <c r="F27" s="172" t="s">
        <v>175</v>
      </c>
      <c r="G27" s="15"/>
    </row>
    <row r="28" spans="1:7" s="16" customFormat="1" ht="72" customHeight="1">
      <c r="A28" s="193" t="s">
        <v>169</v>
      </c>
      <c r="B28" s="194" t="s">
        <v>147</v>
      </c>
      <c r="C28" s="195">
        <v>1</v>
      </c>
      <c r="D28" s="193" t="s">
        <v>151</v>
      </c>
      <c r="E28" s="194" t="s">
        <v>152</v>
      </c>
      <c r="F28" s="196" t="s">
        <v>153</v>
      </c>
      <c r="G28" s="202" t="s">
        <v>382</v>
      </c>
    </row>
    <row r="29" spans="1:7" s="16" customFormat="1" ht="72" customHeight="1">
      <c r="A29" s="193" t="s">
        <v>146</v>
      </c>
      <c r="B29" s="194" t="s">
        <v>147</v>
      </c>
      <c r="C29" s="195">
        <v>1</v>
      </c>
      <c r="D29" s="193" t="s">
        <v>148</v>
      </c>
      <c r="E29" s="194" t="s">
        <v>149</v>
      </c>
      <c r="F29" s="196" t="s">
        <v>150</v>
      </c>
      <c r="G29" s="202" t="s">
        <v>382</v>
      </c>
    </row>
    <row r="30" spans="1:7" s="16" customFormat="1" ht="72" customHeight="1">
      <c r="A30" s="21" t="s">
        <v>47</v>
      </c>
      <c r="B30" s="177" t="s">
        <v>50</v>
      </c>
      <c r="C30" s="178">
        <v>1</v>
      </c>
      <c r="D30" s="177" t="s">
        <v>48</v>
      </c>
      <c r="E30" s="177" t="s">
        <v>49</v>
      </c>
      <c r="F30" s="192" t="s">
        <v>51</v>
      </c>
      <c r="G30" s="11"/>
    </row>
    <row r="31" spans="1:7" s="14" customFormat="1" ht="30">
      <c r="A31" s="21" t="s">
        <v>23</v>
      </c>
      <c r="B31" s="170" t="s">
        <v>28</v>
      </c>
      <c r="C31" s="22">
        <v>1</v>
      </c>
      <c r="D31" s="170" t="s">
        <v>96</v>
      </c>
      <c r="E31" s="21" t="s">
        <v>97</v>
      </c>
      <c r="F31" s="172" t="s">
        <v>29</v>
      </c>
      <c r="G31" s="16"/>
    </row>
    <row r="32" spans="1:7" s="14" customFormat="1" ht="45">
      <c r="A32" s="21" t="s">
        <v>111</v>
      </c>
      <c r="B32" s="21" t="s">
        <v>112</v>
      </c>
      <c r="C32" s="171">
        <v>1</v>
      </c>
      <c r="D32" s="170" t="s">
        <v>113</v>
      </c>
      <c r="E32" s="21" t="s">
        <v>114</v>
      </c>
      <c r="F32" s="172" t="s">
        <v>115</v>
      </c>
      <c r="G32" s="16"/>
    </row>
    <row r="33" spans="1:7" s="14" customFormat="1" ht="41.4">
      <c r="A33" s="173" t="s">
        <v>92</v>
      </c>
      <c r="B33" s="174" t="s">
        <v>12</v>
      </c>
      <c r="C33" s="175">
        <v>3</v>
      </c>
      <c r="D33" s="173" t="s">
        <v>93</v>
      </c>
      <c r="E33" s="174" t="s">
        <v>94</v>
      </c>
      <c r="F33" s="172" t="s">
        <v>95</v>
      </c>
      <c r="G33" s="202"/>
    </row>
    <row r="34" spans="1:7" s="14" customFormat="1" ht="27.6">
      <c r="A34" s="21" t="s">
        <v>85</v>
      </c>
      <c r="B34" s="177" t="s">
        <v>86</v>
      </c>
      <c r="C34" s="178">
        <v>1</v>
      </c>
      <c r="D34" s="177" t="s">
        <v>87</v>
      </c>
      <c r="E34" s="177" t="s">
        <v>88</v>
      </c>
      <c r="F34" s="176" t="s">
        <v>43</v>
      </c>
      <c r="G34" s="11"/>
    </row>
    <row r="35" spans="1:7" s="14" customFormat="1" ht="41.4">
      <c r="A35" s="21" t="s">
        <v>61</v>
      </c>
      <c r="B35" s="177" t="s">
        <v>62</v>
      </c>
      <c r="C35" s="178">
        <v>1</v>
      </c>
      <c r="D35" s="177" t="s">
        <v>63</v>
      </c>
      <c r="E35" s="177" t="s">
        <v>64</v>
      </c>
      <c r="F35" s="176" t="s">
        <v>65</v>
      </c>
      <c r="G35" s="11"/>
    </row>
    <row r="36" spans="1:7" s="14" customFormat="1" ht="41.4">
      <c r="A36" s="185" t="s">
        <v>52</v>
      </c>
      <c r="B36" s="185" t="s">
        <v>53</v>
      </c>
      <c r="C36" s="197">
        <v>2</v>
      </c>
      <c r="D36" s="185" t="s">
        <v>54</v>
      </c>
      <c r="E36" s="185" t="s">
        <v>56</v>
      </c>
      <c r="F36" s="196" t="s">
        <v>55</v>
      </c>
      <c r="G36" s="202" t="s">
        <v>395</v>
      </c>
    </row>
    <row r="37" spans="1:7" s="15" customFormat="1" ht="55.2">
      <c r="A37" s="173" t="s">
        <v>198</v>
      </c>
      <c r="B37" s="174" t="s">
        <v>170</v>
      </c>
      <c r="C37" s="175">
        <v>2</v>
      </c>
      <c r="D37" s="173" t="s">
        <v>222</v>
      </c>
      <c r="E37" s="174" t="s">
        <v>171</v>
      </c>
      <c r="F37" s="172" t="s">
        <v>172</v>
      </c>
      <c r="G37" s="202" t="s">
        <v>382</v>
      </c>
    </row>
    <row r="38" spans="1:7" s="14" customFormat="1" ht="45">
      <c r="A38" s="21" t="s">
        <v>24</v>
      </c>
      <c r="B38" s="170" t="s">
        <v>25</v>
      </c>
      <c r="C38" s="171">
        <v>1</v>
      </c>
      <c r="D38" s="170" t="s">
        <v>98</v>
      </c>
      <c r="E38" s="21" t="s">
        <v>26</v>
      </c>
      <c r="F38" s="172" t="s">
        <v>27</v>
      </c>
      <c r="G38" s="16"/>
    </row>
    <row r="39" spans="1:7" s="48" customFormat="1" ht="66.75" customHeight="1">
      <c r="A39" s="21" t="s">
        <v>304</v>
      </c>
      <c r="B39" s="21" t="s">
        <v>305</v>
      </c>
      <c r="C39" s="171">
        <v>1</v>
      </c>
      <c r="D39" s="165" t="s">
        <v>327</v>
      </c>
      <c r="E39" s="198" t="s">
        <v>308</v>
      </c>
      <c r="F39" s="112" t="s">
        <v>307</v>
      </c>
    </row>
    <row r="40" spans="1:7" ht="67.5" customHeight="1">
      <c r="A40" s="165" t="s">
        <v>309</v>
      </c>
      <c r="B40" s="124" t="s">
        <v>310</v>
      </c>
      <c r="C40" s="179">
        <v>1</v>
      </c>
      <c r="D40" s="124" t="s">
        <v>326</v>
      </c>
      <c r="E40" s="199"/>
      <c r="F40" s="176" t="s">
        <v>312</v>
      </c>
    </row>
    <row r="41" spans="1:7" ht="64.5" customHeight="1">
      <c r="A41" s="24" t="s">
        <v>318</v>
      </c>
      <c r="B41" s="165" t="s">
        <v>317</v>
      </c>
      <c r="C41" s="179">
        <v>1</v>
      </c>
      <c r="D41" s="200" t="s">
        <v>323</v>
      </c>
      <c r="E41" s="199"/>
      <c r="F41" s="201" t="s">
        <v>380</v>
      </c>
    </row>
    <row r="42" spans="1:7" ht="55.2">
      <c r="A42" s="216" t="s">
        <v>407</v>
      </c>
      <c r="B42" t="s">
        <v>406</v>
      </c>
      <c r="C42" s="5">
        <v>1</v>
      </c>
      <c r="D42" s="124" t="s">
        <v>326</v>
      </c>
      <c r="F42" s="217" t="s">
        <v>408</v>
      </c>
    </row>
  </sheetData>
  <sortState ref="A2:M37">
    <sortCondition ref="B2:B37"/>
  </sortState>
  <hyperlinks>
    <hyperlink ref="F10" r:id="rId1"/>
    <hyperlink ref="F38" r:id="rId2"/>
    <hyperlink ref="F17" r:id="rId3"/>
    <hyperlink ref="F26" r:id="rId4"/>
    <hyperlink ref="F9" r:id="rId5"/>
    <hyperlink ref="F31" r:id="rId6"/>
    <hyperlink ref="F24" r:id="rId7"/>
    <hyperlink ref="F30" r:id="rId8"/>
    <hyperlink ref="F36" r:id="rId9" display="mailto:lashers@ptbeach.com"/>
    <hyperlink ref="F12" r:id="rId10"/>
    <hyperlink ref="F35" r:id="rId11"/>
    <hyperlink ref="F23" r:id="rId12"/>
    <hyperlink ref="F6" r:id="rId13"/>
    <hyperlink ref="F20" r:id="rId14"/>
    <hyperlink ref="F15" r:id="rId15"/>
    <hyperlink ref="F34" r:id="rId16"/>
    <hyperlink ref="F33" r:id="rId17"/>
    <hyperlink ref="F13" r:id="rId18"/>
    <hyperlink ref="F8" r:id="rId19"/>
    <hyperlink ref="F11" r:id="rId20"/>
    <hyperlink ref="F18" r:id="rId21"/>
    <hyperlink ref="F32" r:id="rId22"/>
    <hyperlink ref="F2" r:id="rId23"/>
    <hyperlink ref="F7" r:id="rId24"/>
    <hyperlink ref="F14" r:id="rId25"/>
    <hyperlink ref="F3" r:id="rId26"/>
    <hyperlink ref="F21" r:id="rId27"/>
    <hyperlink ref="F22" r:id="rId28"/>
    <hyperlink ref="F29" r:id="rId29"/>
    <hyperlink ref="F28" r:id="rId30"/>
    <hyperlink ref="F19" r:id="rId31"/>
    <hyperlink ref="F4" r:id="rId32"/>
    <hyperlink ref="F25" r:id="rId33"/>
    <hyperlink ref="F37" r:id="rId34"/>
    <hyperlink ref="F27" r:id="rId35"/>
    <hyperlink ref="F16" r:id="rId36"/>
    <hyperlink ref="F5" r:id="rId37"/>
    <hyperlink ref="F40" r:id="rId38"/>
    <hyperlink ref="F42" r:id="rId39"/>
  </hyperlinks>
  <printOptions horizontalCentered="1" gridLines="1"/>
  <pageMargins left="0.7" right="0.7" top="0.75" bottom="0.75" header="0.3" footer="0.3"/>
  <pageSetup scale="79" orientation="landscape" r:id="rId40"/>
  <rowBreaks count="2" manualBreakCount="2">
    <brk id="22" max="5" man="1"/>
    <brk id="3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zoomScaleNormal="100" workbookViewId="0">
      <pane ySplit="1" topLeftCell="A2" activePane="bottomLeft" state="frozen"/>
      <selection pane="bottomLeft" activeCell="A52" sqref="A52"/>
    </sheetView>
  </sheetViews>
  <sheetFormatPr defaultColWidth="9.09765625" defaultRowHeight="13.8"/>
  <cols>
    <col min="1" max="1" width="24.69921875" style="10" customWidth="1"/>
    <col min="2" max="3" width="19.09765625" style="10" customWidth="1"/>
    <col min="4" max="4" width="9.69921875" style="20" customWidth="1"/>
    <col min="5" max="6" width="9.09765625" style="7"/>
    <col min="7" max="7" width="20.69921875" style="7" customWidth="1"/>
    <col min="8" max="8" width="24.296875" style="10" customWidth="1"/>
    <col min="9" max="9" width="9.8984375" style="10" customWidth="1"/>
    <col min="10" max="16384" width="9.09765625" style="10"/>
  </cols>
  <sheetData>
    <row r="1" spans="1:22" s="9" customFormat="1" ht="30">
      <c r="A1" s="9" t="s">
        <v>0</v>
      </c>
      <c r="B1" s="9" t="s">
        <v>3</v>
      </c>
      <c r="C1" s="9" t="s">
        <v>1</v>
      </c>
      <c r="D1" s="8" t="s">
        <v>33</v>
      </c>
      <c r="E1" s="8" t="s">
        <v>186</v>
      </c>
      <c r="F1" s="8" t="s">
        <v>187</v>
      </c>
      <c r="G1" s="8" t="s">
        <v>4</v>
      </c>
      <c r="H1" s="9" t="s">
        <v>196</v>
      </c>
      <c r="I1" s="9" t="s">
        <v>197</v>
      </c>
      <c r="J1" s="9" t="s">
        <v>206</v>
      </c>
    </row>
    <row r="2" spans="1:22" s="33" customFormat="1" ht="42" customHeight="1">
      <c r="A2" s="28" t="s">
        <v>136</v>
      </c>
      <c r="B2" s="28" t="s">
        <v>138</v>
      </c>
      <c r="C2" s="28" t="s">
        <v>139</v>
      </c>
      <c r="D2" s="29">
        <v>1</v>
      </c>
      <c r="E2" s="30">
        <v>5</v>
      </c>
      <c r="F2" s="30">
        <v>25</v>
      </c>
      <c r="G2" s="31" t="s">
        <v>190</v>
      </c>
      <c r="H2" s="32" t="s">
        <v>202</v>
      </c>
      <c r="I2" s="32" t="s">
        <v>210</v>
      </c>
      <c r="J2" s="32" t="s">
        <v>207</v>
      </c>
      <c r="K2" s="32"/>
      <c r="L2" s="32"/>
      <c r="M2" s="32"/>
      <c r="N2" s="32"/>
      <c r="O2" s="32"/>
      <c r="P2" s="32"/>
      <c r="Q2" s="32"/>
      <c r="R2" s="32"/>
      <c r="S2" s="32"/>
      <c r="T2" s="32"/>
      <c r="U2" s="32"/>
      <c r="V2" s="32"/>
    </row>
    <row r="3" spans="1:22" s="37" customFormat="1" ht="42.75" customHeight="1">
      <c r="A3" s="34" t="s">
        <v>99</v>
      </c>
      <c r="B3" s="34" t="s">
        <v>7</v>
      </c>
      <c r="C3" s="34" t="s">
        <v>8</v>
      </c>
      <c r="D3" s="35">
        <v>2</v>
      </c>
      <c r="E3" s="36" t="s">
        <v>195</v>
      </c>
      <c r="F3" s="36" t="s">
        <v>195</v>
      </c>
      <c r="G3" s="35" t="s">
        <v>194</v>
      </c>
      <c r="H3" s="36" t="s">
        <v>195</v>
      </c>
      <c r="I3" s="32" t="s">
        <v>210</v>
      </c>
      <c r="J3" s="37" t="s">
        <v>207</v>
      </c>
    </row>
    <row r="4" spans="1:22" s="37" customFormat="1" ht="39.9" customHeight="1">
      <c r="A4" s="38" t="s">
        <v>229</v>
      </c>
      <c r="B4" s="38" t="s">
        <v>230</v>
      </c>
      <c r="C4" s="38" t="s">
        <v>231</v>
      </c>
      <c r="D4" s="35" t="s">
        <v>234</v>
      </c>
      <c r="E4" s="36" t="s">
        <v>195</v>
      </c>
      <c r="F4" s="36" t="s">
        <v>195</v>
      </c>
      <c r="G4" s="35" t="s">
        <v>235</v>
      </c>
      <c r="H4" s="36" t="s">
        <v>244</v>
      </c>
      <c r="I4" s="37" t="s">
        <v>216</v>
      </c>
    </row>
    <row r="5" spans="1:22" s="37" customFormat="1" ht="39.9" customHeight="1">
      <c r="A5" s="34" t="s">
        <v>131</v>
      </c>
      <c r="B5" s="34" t="s">
        <v>132</v>
      </c>
      <c r="C5" s="34" t="s">
        <v>134</v>
      </c>
      <c r="D5" s="35">
        <v>3</v>
      </c>
      <c r="E5" s="36" t="s">
        <v>213</v>
      </c>
      <c r="F5" s="35">
        <v>17</v>
      </c>
      <c r="G5" s="35" t="s">
        <v>214</v>
      </c>
      <c r="H5" s="37" t="s">
        <v>202</v>
      </c>
      <c r="I5" s="37" t="s">
        <v>215</v>
      </c>
      <c r="J5" s="37" t="s">
        <v>207</v>
      </c>
    </row>
    <row r="6" spans="1:22" s="37" customFormat="1" ht="39.9" customHeight="1">
      <c r="A6" s="39" t="s">
        <v>21</v>
      </c>
      <c r="B6" s="39" t="s">
        <v>20</v>
      </c>
      <c r="C6" s="39" t="s">
        <v>90</v>
      </c>
      <c r="D6" s="35">
        <v>2</v>
      </c>
      <c r="E6" s="35">
        <v>7</v>
      </c>
      <c r="F6" s="35">
        <v>12</v>
      </c>
      <c r="G6" s="35" t="s">
        <v>208</v>
      </c>
      <c r="H6" s="37" t="s">
        <v>209</v>
      </c>
      <c r="I6" s="37" t="s">
        <v>216</v>
      </c>
      <c r="J6" s="37" t="s">
        <v>207</v>
      </c>
    </row>
    <row r="7" spans="1:22" s="37" customFormat="1" ht="39.9" customHeight="1">
      <c r="A7" s="34" t="s">
        <v>77</v>
      </c>
      <c r="B7" s="34" t="s">
        <v>78</v>
      </c>
      <c r="C7" s="34" t="s">
        <v>80</v>
      </c>
      <c r="D7" s="35">
        <v>2</v>
      </c>
      <c r="E7" s="40" t="s">
        <v>211</v>
      </c>
      <c r="F7" s="40" t="s">
        <v>212</v>
      </c>
      <c r="G7" s="41" t="s">
        <v>189</v>
      </c>
      <c r="H7" s="37" t="s">
        <v>203</v>
      </c>
      <c r="I7" s="37" t="s">
        <v>217</v>
      </c>
      <c r="J7" s="37" t="s">
        <v>207</v>
      </c>
    </row>
    <row r="8" spans="1:22" s="37" customFormat="1" ht="101.25" customHeight="1">
      <c r="A8" s="42" t="s">
        <v>176</v>
      </c>
      <c r="B8" s="43" t="s">
        <v>177</v>
      </c>
      <c r="C8" s="43" t="s">
        <v>179</v>
      </c>
      <c r="D8" s="35">
        <v>10</v>
      </c>
      <c r="E8" s="35"/>
      <c r="F8" s="35"/>
      <c r="G8" s="35" t="s">
        <v>236</v>
      </c>
      <c r="H8" s="37" t="s">
        <v>245</v>
      </c>
      <c r="I8" s="37" t="s">
        <v>217</v>
      </c>
      <c r="J8" s="37" t="s">
        <v>207</v>
      </c>
    </row>
    <row r="9" spans="1:22" s="37" customFormat="1" ht="77.25" customHeight="1">
      <c r="A9" s="34" t="s">
        <v>24</v>
      </c>
      <c r="B9" s="34" t="s">
        <v>25</v>
      </c>
      <c r="C9" s="34" t="s">
        <v>26</v>
      </c>
      <c r="D9" s="35" t="s">
        <v>220</v>
      </c>
      <c r="E9" s="44" t="s">
        <v>184</v>
      </c>
      <c r="F9" s="44">
        <v>10</v>
      </c>
      <c r="G9" s="44" t="s">
        <v>193</v>
      </c>
      <c r="H9" s="37" t="s">
        <v>202</v>
      </c>
      <c r="I9" s="37" t="s">
        <v>217</v>
      </c>
      <c r="J9" s="37" t="s">
        <v>207</v>
      </c>
    </row>
    <row r="10" spans="1:22" s="37" customFormat="1" ht="77.25" customHeight="1">
      <c r="A10" s="39" t="s">
        <v>61</v>
      </c>
      <c r="B10" s="39" t="s">
        <v>62</v>
      </c>
      <c r="C10" s="39" t="s">
        <v>64</v>
      </c>
      <c r="D10" s="35">
        <v>1</v>
      </c>
      <c r="E10" s="45">
        <v>5</v>
      </c>
      <c r="F10" s="44">
        <v>21</v>
      </c>
      <c r="G10" s="41" t="s">
        <v>239</v>
      </c>
      <c r="H10" s="46" t="s">
        <v>240</v>
      </c>
      <c r="I10" s="37" t="s">
        <v>217</v>
      </c>
      <c r="J10" s="37" t="s">
        <v>207</v>
      </c>
    </row>
    <row r="11" spans="1:22" s="37" customFormat="1" ht="39.9" customHeight="1">
      <c r="A11" s="34" t="s">
        <v>23</v>
      </c>
      <c r="B11" s="34" t="s">
        <v>28</v>
      </c>
      <c r="C11" s="34" t="s">
        <v>97</v>
      </c>
      <c r="D11" s="35">
        <v>1</v>
      </c>
      <c r="E11" s="45">
        <v>6</v>
      </c>
      <c r="F11" s="45">
        <v>25</v>
      </c>
      <c r="G11" s="41" t="s">
        <v>192</v>
      </c>
      <c r="H11" s="37" t="s">
        <v>204</v>
      </c>
      <c r="I11" s="37" t="s">
        <v>217</v>
      </c>
      <c r="J11" s="37" t="s">
        <v>207</v>
      </c>
    </row>
    <row r="12" spans="1:22" s="37" customFormat="1" ht="39.9" customHeight="1">
      <c r="A12" s="42" t="s">
        <v>198</v>
      </c>
      <c r="B12" s="43" t="s">
        <v>170</v>
      </c>
      <c r="C12" s="43" t="s">
        <v>171</v>
      </c>
      <c r="D12" s="35" t="s">
        <v>224</v>
      </c>
      <c r="E12" s="50" t="s">
        <v>195</v>
      </c>
      <c r="F12" s="50" t="s">
        <v>195</v>
      </c>
      <c r="G12" s="41" t="s">
        <v>225</v>
      </c>
      <c r="H12" s="51" t="s">
        <v>243</v>
      </c>
      <c r="I12" s="37" t="s">
        <v>217</v>
      </c>
      <c r="J12" s="37" t="s">
        <v>207</v>
      </c>
    </row>
    <row r="13" spans="1:22" s="37" customFormat="1" ht="39.9" customHeight="1">
      <c r="A13" s="34" t="s">
        <v>60</v>
      </c>
      <c r="B13" s="34" t="s">
        <v>181</v>
      </c>
      <c r="C13" s="34" t="s">
        <v>58</v>
      </c>
      <c r="D13" s="35">
        <v>1</v>
      </c>
      <c r="E13" s="40" t="s">
        <v>182</v>
      </c>
      <c r="F13" s="40">
        <v>26</v>
      </c>
      <c r="G13" s="41" t="s">
        <v>185</v>
      </c>
      <c r="H13" s="37" t="s">
        <v>201</v>
      </c>
      <c r="I13" s="37" t="s">
        <v>217</v>
      </c>
      <c r="J13" s="37" t="s">
        <v>207</v>
      </c>
    </row>
    <row r="14" spans="1:22" s="37" customFormat="1" ht="45" customHeight="1">
      <c r="A14" s="42" t="s">
        <v>205</v>
      </c>
      <c r="B14" s="43" t="s">
        <v>164</v>
      </c>
      <c r="C14" s="43" t="s">
        <v>167</v>
      </c>
      <c r="D14" s="35">
        <v>1</v>
      </c>
      <c r="E14" s="40">
        <v>4</v>
      </c>
      <c r="F14" s="40">
        <v>25</v>
      </c>
      <c r="G14" s="41" t="s">
        <v>199</v>
      </c>
      <c r="H14" s="37" t="s">
        <v>200</v>
      </c>
      <c r="I14" s="37" t="s">
        <v>218</v>
      </c>
      <c r="J14" s="37" t="s">
        <v>207</v>
      </c>
    </row>
    <row r="15" spans="1:22" s="37" customFormat="1" ht="39.9" customHeight="1">
      <c r="A15" s="52" t="s">
        <v>154</v>
      </c>
      <c r="B15" s="53" t="s">
        <v>155</v>
      </c>
      <c r="C15" s="53" t="s">
        <v>157</v>
      </c>
      <c r="D15" s="35">
        <v>1</v>
      </c>
      <c r="E15" s="35">
        <v>2</v>
      </c>
      <c r="F15" s="35">
        <v>23</v>
      </c>
      <c r="G15" s="54" t="s">
        <v>247</v>
      </c>
      <c r="H15" s="37" t="s">
        <v>202</v>
      </c>
      <c r="I15" s="37" t="s">
        <v>219</v>
      </c>
      <c r="J15" s="37" t="s">
        <v>207</v>
      </c>
    </row>
    <row r="16" spans="1:22" s="37" customFormat="1" ht="39.9" customHeight="1">
      <c r="A16" s="42" t="s">
        <v>198</v>
      </c>
      <c r="B16" s="43" t="s">
        <v>170</v>
      </c>
      <c r="C16" s="43" t="s">
        <v>171</v>
      </c>
      <c r="D16" s="35" t="s">
        <v>223</v>
      </c>
      <c r="E16" s="50">
        <v>5</v>
      </c>
      <c r="F16" s="50">
        <v>25</v>
      </c>
      <c r="G16" s="41" t="s">
        <v>226</v>
      </c>
      <c r="H16" s="37" t="s">
        <v>202</v>
      </c>
      <c r="I16" s="37" t="s">
        <v>219</v>
      </c>
      <c r="J16" s="37" t="s">
        <v>207</v>
      </c>
    </row>
    <row r="17" spans="1:10" s="58" customFormat="1" ht="39.9" customHeight="1">
      <c r="A17" s="34" t="s">
        <v>141</v>
      </c>
      <c r="B17" s="34" t="s">
        <v>142</v>
      </c>
      <c r="C17" s="34" t="s">
        <v>144</v>
      </c>
      <c r="D17" s="41" t="s">
        <v>234</v>
      </c>
      <c r="E17" s="35" t="s">
        <v>241</v>
      </c>
      <c r="F17" s="35">
        <v>10</v>
      </c>
      <c r="G17" s="36" t="s">
        <v>253</v>
      </c>
      <c r="H17" s="56" t="s">
        <v>281</v>
      </c>
      <c r="I17" s="57" t="s">
        <v>282</v>
      </c>
      <c r="J17" s="37" t="s">
        <v>207</v>
      </c>
    </row>
    <row r="18" spans="1:10" s="74" customFormat="1" ht="39.9" customHeight="1">
      <c r="A18" s="68" t="s">
        <v>116</v>
      </c>
      <c r="B18" s="68" t="s">
        <v>117</v>
      </c>
      <c r="C18" s="68" t="s">
        <v>119</v>
      </c>
      <c r="D18" s="69" t="s">
        <v>234</v>
      </c>
      <c r="E18" s="70" t="s">
        <v>195</v>
      </c>
      <c r="F18" s="70" t="s">
        <v>195</v>
      </c>
      <c r="G18" s="71" t="s">
        <v>253</v>
      </c>
      <c r="H18" s="72" t="s">
        <v>246</v>
      </c>
      <c r="I18" s="73" t="s">
        <v>217</v>
      </c>
      <c r="J18" s="73" t="s">
        <v>207</v>
      </c>
    </row>
    <row r="19" spans="1:10" s="35" customFormat="1" ht="42" customHeight="1">
      <c r="A19" s="34" t="s">
        <v>251</v>
      </c>
      <c r="B19" s="34" t="s">
        <v>18</v>
      </c>
      <c r="C19" s="34" t="s">
        <v>19</v>
      </c>
      <c r="D19" s="41" t="s">
        <v>283</v>
      </c>
      <c r="E19" s="67" t="s">
        <v>195</v>
      </c>
      <c r="F19" s="67" t="s">
        <v>195</v>
      </c>
      <c r="G19" s="40" t="s">
        <v>253</v>
      </c>
      <c r="H19" s="56" t="s">
        <v>246</v>
      </c>
      <c r="I19" s="37" t="s">
        <v>217</v>
      </c>
      <c r="J19" s="37" t="s">
        <v>207</v>
      </c>
    </row>
    <row r="20" spans="1:10" s="37" customFormat="1" ht="39.9" customHeight="1">
      <c r="A20" s="34" t="s">
        <v>47</v>
      </c>
      <c r="B20" s="34" t="s">
        <v>50</v>
      </c>
      <c r="C20" s="34" t="s">
        <v>49</v>
      </c>
      <c r="D20" s="35">
        <v>1</v>
      </c>
      <c r="E20" s="75" t="s">
        <v>183</v>
      </c>
      <c r="F20" s="40">
        <v>45</v>
      </c>
      <c r="G20" s="41" t="s">
        <v>191</v>
      </c>
      <c r="H20" s="37" t="s">
        <v>204</v>
      </c>
      <c r="I20" s="37" t="s">
        <v>217</v>
      </c>
      <c r="J20" s="37" t="s">
        <v>207</v>
      </c>
    </row>
    <row r="21" spans="1:10" s="35" customFormat="1" ht="84.75" customHeight="1">
      <c r="A21" s="34" t="s">
        <v>255</v>
      </c>
      <c r="B21" s="34" t="s">
        <v>147</v>
      </c>
      <c r="C21" s="34" t="s">
        <v>152</v>
      </c>
      <c r="D21" s="41" t="s">
        <v>234</v>
      </c>
      <c r="F21" s="36" t="s">
        <v>195</v>
      </c>
      <c r="G21" s="76" t="s">
        <v>248</v>
      </c>
      <c r="H21" s="34" t="s">
        <v>264</v>
      </c>
      <c r="I21" s="37" t="s">
        <v>217</v>
      </c>
      <c r="J21" s="37" t="s">
        <v>207</v>
      </c>
    </row>
    <row r="22" spans="1:10" s="58" customFormat="1" ht="39.9" customHeight="1">
      <c r="A22" s="63" t="s">
        <v>22</v>
      </c>
      <c r="B22" s="64" t="s">
        <v>109</v>
      </c>
      <c r="C22" s="65" t="s">
        <v>38</v>
      </c>
      <c r="D22" s="66" t="s">
        <v>224</v>
      </c>
      <c r="E22" s="67" t="s">
        <v>195</v>
      </c>
      <c r="F22" s="36" t="s">
        <v>195</v>
      </c>
      <c r="G22" s="76" t="s">
        <v>248</v>
      </c>
      <c r="H22" s="56" t="s">
        <v>246</v>
      </c>
      <c r="I22" s="57" t="s">
        <v>217</v>
      </c>
      <c r="J22" s="37" t="s">
        <v>256</v>
      </c>
    </row>
    <row r="23" spans="1:10" s="37" customFormat="1" ht="39.9" customHeight="1">
      <c r="A23" s="34" t="s">
        <v>111</v>
      </c>
      <c r="B23" s="34" t="s">
        <v>237</v>
      </c>
      <c r="C23" s="65" t="s">
        <v>38</v>
      </c>
      <c r="D23" s="41" t="s">
        <v>234</v>
      </c>
      <c r="E23" s="67" t="s">
        <v>195</v>
      </c>
      <c r="F23" s="67" t="s">
        <v>195</v>
      </c>
      <c r="G23" s="76" t="s">
        <v>248</v>
      </c>
      <c r="H23" s="56" t="s">
        <v>287</v>
      </c>
      <c r="I23" s="57" t="s">
        <v>217</v>
      </c>
      <c r="J23" s="37" t="s">
        <v>256</v>
      </c>
    </row>
    <row r="24" spans="1:10" s="46" customFormat="1" ht="39.9" customHeight="1">
      <c r="A24" s="63" t="s">
        <v>22</v>
      </c>
      <c r="B24" s="64" t="s">
        <v>5</v>
      </c>
      <c r="C24" s="65" t="s">
        <v>38</v>
      </c>
      <c r="D24" s="35">
        <v>2</v>
      </c>
      <c r="E24" s="36" t="s">
        <v>183</v>
      </c>
      <c r="F24" s="36" t="s">
        <v>227</v>
      </c>
      <c r="G24" s="35" t="s">
        <v>221</v>
      </c>
      <c r="H24" s="37" t="s">
        <v>228</v>
      </c>
      <c r="I24" s="37" t="s">
        <v>217</v>
      </c>
      <c r="J24" s="37" t="s">
        <v>207</v>
      </c>
    </row>
    <row r="25" spans="1:10" s="78" customFormat="1" ht="39.9" customHeight="1" thickBot="1">
      <c r="A25" s="59" t="s">
        <v>141</v>
      </c>
      <c r="B25" s="59" t="s">
        <v>142</v>
      </c>
      <c r="C25" s="59" t="s">
        <v>144</v>
      </c>
      <c r="D25" s="60" t="s">
        <v>223</v>
      </c>
      <c r="E25" s="62" t="s">
        <v>241</v>
      </c>
      <c r="F25" s="62">
        <v>10</v>
      </c>
      <c r="G25" s="62" t="s">
        <v>263</v>
      </c>
      <c r="H25" s="77" t="s">
        <v>288</v>
      </c>
      <c r="I25" s="77" t="s">
        <v>218</v>
      </c>
      <c r="J25" s="61" t="s">
        <v>207</v>
      </c>
    </row>
    <row r="26" spans="1:10" s="81" customFormat="1" ht="84.75" customHeight="1">
      <c r="A26" s="52" t="s">
        <v>262</v>
      </c>
      <c r="B26" s="53" t="s">
        <v>147</v>
      </c>
      <c r="C26" s="53" t="s">
        <v>149</v>
      </c>
      <c r="D26" s="79" t="s">
        <v>234</v>
      </c>
      <c r="E26" s="80" t="s">
        <v>213</v>
      </c>
      <c r="F26" s="81">
        <v>10</v>
      </c>
      <c r="G26" s="82" t="s">
        <v>292</v>
      </c>
      <c r="H26" s="83" t="s">
        <v>246</v>
      </c>
      <c r="I26" s="84" t="s">
        <v>273</v>
      </c>
      <c r="J26" s="85" t="s">
        <v>207</v>
      </c>
    </row>
    <row r="27" spans="1:10" s="91" customFormat="1" ht="69" customHeight="1" thickBot="1">
      <c r="A27" s="59" t="s">
        <v>270</v>
      </c>
      <c r="B27" s="86" t="s">
        <v>160</v>
      </c>
      <c r="C27" s="86" t="s">
        <v>162</v>
      </c>
      <c r="D27" s="59" t="s">
        <v>234</v>
      </c>
      <c r="E27" s="87" t="s">
        <v>258</v>
      </c>
      <c r="F27" s="88"/>
      <c r="G27" s="89" t="s">
        <v>272</v>
      </c>
      <c r="H27" s="90" t="s">
        <v>271</v>
      </c>
      <c r="I27" s="77" t="s">
        <v>291</v>
      </c>
      <c r="J27" s="77" t="s">
        <v>207</v>
      </c>
    </row>
    <row r="28" spans="1:10" s="37" customFormat="1" ht="78.75" customHeight="1">
      <c r="A28" s="34" t="s">
        <v>36</v>
      </c>
      <c r="B28" s="34" t="s">
        <v>35</v>
      </c>
      <c r="C28" s="34" t="s">
        <v>102</v>
      </c>
      <c r="D28" s="35" t="s">
        <v>283</v>
      </c>
      <c r="E28" s="246" t="s">
        <v>242</v>
      </c>
      <c r="F28" s="246"/>
      <c r="G28" s="92" t="s">
        <v>289</v>
      </c>
      <c r="H28" s="92" t="s">
        <v>290</v>
      </c>
      <c r="I28" s="57" t="s">
        <v>217</v>
      </c>
      <c r="J28" s="37" t="s">
        <v>207</v>
      </c>
    </row>
    <row r="29" spans="1:10" s="96" customFormat="1" ht="27.6">
      <c r="A29" s="93" t="s">
        <v>40</v>
      </c>
      <c r="B29" s="94" t="s">
        <v>41</v>
      </c>
      <c r="C29" s="94" t="s">
        <v>42</v>
      </c>
      <c r="D29" s="95" t="s">
        <v>234</v>
      </c>
      <c r="E29" s="81"/>
      <c r="F29" s="81"/>
      <c r="G29" s="82" t="s">
        <v>274</v>
      </c>
      <c r="H29" s="84" t="s">
        <v>265</v>
      </c>
      <c r="I29" s="37" t="s">
        <v>217</v>
      </c>
      <c r="J29" s="73" t="s">
        <v>207</v>
      </c>
    </row>
    <row r="30" spans="1:10" s="96" customFormat="1" ht="27.6">
      <c r="A30" s="34" t="s">
        <v>85</v>
      </c>
      <c r="B30" s="34" t="s">
        <v>86</v>
      </c>
      <c r="C30" s="34" t="s">
        <v>88</v>
      </c>
      <c r="D30" s="35" t="s">
        <v>234</v>
      </c>
      <c r="E30" s="35"/>
      <c r="F30" s="35"/>
      <c r="G30" s="82" t="s">
        <v>274</v>
      </c>
      <c r="H30" s="57" t="s">
        <v>265</v>
      </c>
      <c r="I30" s="37" t="s">
        <v>217</v>
      </c>
      <c r="J30" s="73" t="s">
        <v>207</v>
      </c>
    </row>
    <row r="31" spans="1:10" s="99" customFormat="1" ht="27.6">
      <c r="A31" s="34" t="s">
        <v>10</v>
      </c>
      <c r="B31" s="34" t="s">
        <v>173</v>
      </c>
      <c r="C31" s="34" t="s">
        <v>11</v>
      </c>
      <c r="D31" s="35" t="s">
        <v>234</v>
      </c>
      <c r="E31" s="36" t="s">
        <v>267</v>
      </c>
      <c r="F31" s="35">
        <v>60</v>
      </c>
      <c r="G31" s="75" t="s">
        <v>274</v>
      </c>
      <c r="H31" s="57" t="s">
        <v>268</v>
      </c>
      <c r="I31" s="37" t="s">
        <v>217</v>
      </c>
      <c r="J31" s="85" t="s">
        <v>207</v>
      </c>
    </row>
    <row r="32" spans="1:10" s="81" customFormat="1" ht="28.2" thickBot="1">
      <c r="A32" s="97" t="s">
        <v>252</v>
      </c>
      <c r="B32" s="98" t="s">
        <v>13</v>
      </c>
      <c r="C32" s="98" t="s">
        <v>14</v>
      </c>
      <c r="D32" s="79" t="s">
        <v>283</v>
      </c>
      <c r="G32" s="82" t="s">
        <v>274</v>
      </c>
      <c r="H32" s="83" t="s">
        <v>249</v>
      </c>
      <c r="I32" s="84" t="s">
        <v>273</v>
      </c>
      <c r="J32" s="85" t="s">
        <v>207</v>
      </c>
    </row>
    <row r="33" spans="1:10" s="109" customFormat="1" ht="69" customHeight="1">
      <c r="A33" s="101" t="s">
        <v>275</v>
      </c>
      <c r="B33" s="102" t="s">
        <v>105</v>
      </c>
      <c r="C33" s="101" t="s">
        <v>276</v>
      </c>
      <c r="D33" s="103">
        <v>1</v>
      </c>
      <c r="E33" s="104">
        <v>3</v>
      </c>
      <c r="F33" s="105">
        <v>10</v>
      </c>
      <c r="G33" s="106" t="s">
        <v>277</v>
      </c>
      <c r="H33" s="107" t="s">
        <v>278</v>
      </c>
      <c r="I33" s="108" t="s">
        <v>218</v>
      </c>
      <c r="J33" s="108" t="s">
        <v>207</v>
      </c>
    </row>
    <row r="34" spans="1:10" s="111" customFormat="1" ht="69" customHeight="1">
      <c r="A34" s="34" t="s">
        <v>82</v>
      </c>
      <c r="B34" s="64" t="s">
        <v>16</v>
      </c>
      <c r="C34" s="64" t="s">
        <v>84</v>
      </c>
      <c r="D34" s="41">
        <v>1</v>
      </c>
      <c r="E34" s="36" t="s">
        <v>279</v>
      </c>
      <c r="F34" s="110"/>
      <c r="G34" s="75" t="s">
        <v>280</v>
      </c>
      <c r="H34" s="56" t="s">
        <v>202</v>
      </c>
      <c r="I34" s="57" t="s">
        <v>219</v>
      </c>
      <c r="J34" s="57" t="s">
        <v>261</v>
      </c>
    </row>
    <row r="35" spans="1:10" s="58" customFormat="1" ht="63" customHeight="1">
      <c r="A35" s="34" t="s">
        <v>72</v>
      </c>
      <c r="B35" s="34" t="s">
        <v>73</v>
      </c>
      <c r="C35" s="34" t="s">
        <v>74</v>
      </c>
      <c r="D35" s="35" t="s">
        <v>234</v>
      </c>
      <c r="E35" s="35"/>
      <c r="F35" s="35"/>
      <c r="G35" s="113" t="s">
        <v>303</v>
      </c>
      <c r="H35" s="92" t="s">
        <v>285</v>
      </c>
      <c r="I35" s="84" t="s">
        <v>273</v>
      </c>
      <c r="J35" s="85" t="s">
        <v>207</v>
      </c>
    </row>
    <row r="36" spans="1:10" s="35" customFormat="1" ht="27.6">
      <c r="A36" s="34" t="s">
        <v>121</v>
      </c>
      <c r="B36" s="34" t="s">
        <v>301</v>
      </c>
      <c r="C36" s="34" t="s">
        <v>124</v>
      </c>
      <c r="D36" s="35" t="s">
        <v>283</v>
      </c>
      <c r="E36" s="36"/>
      <c r="G36" s="113" t="s">
        <v>303</v>
      </c>
      <c r="H36" s="92" t="s">
        <v>285</v>
      </c>
      <c r="I36" s="84" t="s">
        <v>273</v>
      </c>
      <c r="J36" s="85" t="s">
        <v>207</v>
      </c>
    </row>
    <row r="37" spans="1:10" s="35" customFormat="1" ht="63" customHeight="1">
      <c r="A37" s="34" t="s">
        <v>126</v>
      </c>
      <c r="B37" s="34" t="s">
        <v>127</v>
      </c>
      <c r="C37" s="34" t="s">
        <v>129</v>
      </c>
      <c r="D37" s="41" t="s">
        <v>224</v>
      </c>
      <c r="E37" s="40"/>
      <c r="F37" s="41"/>
      <c r="G37" s="113" t="s">
        <v>303</v>
      </c>
      <c r="H37" s="92" t="s">
        <v>285</v>
      </c>
      <c r="I37" s="84" t="s">
        <v>273</v>
      </c>
      <c r="J37" s="85" t="s">
        <v>207</v>
      </c>
    </row>
    <row r="38" spans="1:10" s="58" customFormat="1" ht="27.6">
      <c r="A38" s="114" t="s">
        <v>40</v>
      </c>
      <c r="B38" s="64" t="s">
        <v>293</v>
      </c>
      <c r="C38" s="64" t="s">
        <v>42</v>
      </c>
      <c r="D38" s="35" t="s">
        <v>223</v>
      </c>
      <c r="E38" s="35" t="s">
        <v>266</v>
      </c>
      <c r="F38" s="35"/>
      <c r="G38" s="115" t="s">
        <v>299</v>
      </c>
      <c r="H38" s="57"/>
      <c r="I38" s="57" t="s">
        <v>218</v>
      </c>
      <c r="J38" s="57" t="s">
        <v>207</v>
      </c>
    </row>
    <row r="39" spans="1:10" s="37" customFormat="1" ht="78.75" customHeight="1">
      <c r="A39" s="34" t="s">
        <v>36</v>
      </c>
      <c r="B39" s="34" t="s">
        <v>35</v>
      </c>
      <c r="C39" s="34" t="s">
        <v>102</v>
      </c>
      <c r="D39" s="35" t="s">
        <v>283</v>
      </c>
      <c r="E39" s="246" t="s">
        <v>242</v>
      </c>
      <c r="F39" s="246"/>
      <c r="G39" s="117" t="s">
        <v>311</v>
      </c>
      <c r="H39" s="92" t="s">
        <v>285</v>
      </c>
      <c r="I39" s="57" t="s">
        <v>216</v>
      </c>
    </row>
    <row r="40" spans="1:10" s="35" customFormat="1" ht="42" customHeight="1">
      <c r="A40" s="34" t="s">
        <v>251</v>
      </c>
      <c r="B40" s="34" t="s">
        <v>18</v>
      </c>
      <c r="C40" s="34" t="s">
        <v>19</v>
      </c>
      <c r="D40" s="41" t="s">
        <v>283</v>
      </c>
      <c r="E40" s="67" t="s">
        <v>195</v>
      </c>
      <c r="F40" s="67" t="s">
        <v>195</v>
      </c>
      <c r="G40" s="117" t="s">
        <v>311</v>
      </c>
      <c r="H40" s="56" t="s">
        <v>246</v>
      </c>
      <c r="I40" s="57" t="s">
        <v>216</v>
      </c>
      <c r="J40" s="37"/>
    </row>
    <row r="41" spans="1:10" s="35" customFormat="1" ht="27.6">
      <c r="A41" s="42" t="s">
        <v>252</v>
      </c>
      <c r="B41" s="43" t="s">
        <v>13</v>
      </c>
      <c r="C41" s="43" t="s">
        <v>14</v>
      </c>
      <c r="D41" s="41" t="s">
        <v>284</v>
      </c>
      <c r="G41" s="117" t="s">
        <v>311</v>
      </c>
      <c r="H41" s="56" t="s">
        <v>246</v>
      </c>
      <c r="I41" s="57" t="s">
        <v>216</v>
      </c>
      <c r="J41" s="37"/>
    </row>
    <row r="42" spans="1:10" s="58" customFormat="1" ht="27.6">
      <c r="A42" s="34" t="s">
        <v>92</v>
      </c>
      <c r="B42" s="64" t="s">
        <v>12</v>
      </c>
      <c r="C42" s="64" t="s">
        <v>94</v>
      </c>
      <c r="D42" s="35">
        <v>3</v>
      </c>
      <c r="E42" s="36" t="s">
        <v>257</v>
      </c>
      <c r="F42" s="35">
        <v>56</v>
      </c>
      <c r="G42" s="40" t="s">
        <v>296</v>
      </c>
      <c r="H42" s="35"/>
      <c r="I42" s="37" t="s">
        <v>294</v>
      </c>
      <c r="J42" s="57" t="s">
        <v>207</v>
      </c>
    </row>
    <row r="43" spans="1:10" s="58" customFormat="1" ht="63" customHeight="1">
      <c r="A43" s="34" t="s">
        <v>72</v>
      </c>
      <c r="B43" s="34" t="s">
        <v>73</v>
      </c>
      <c r="C43" s="34" t="s">
        <v>74</v>
      </c>
      <c r="D43" s="35" t="s">
        <v>223</v>
      </c>
      <c r="E43" s="35">
        <v>6</v>
      </c>
      <c r="F43" s="35">
        <v>17</v>
      </c>
      <c r="G43" s="120" t="s">
        <v>314</v>
      </c>
      <c r="H43" s="37" t="s">
        <v>202</v>
      </c>
      <c r="I43" s="37" t="s">
        <v>295</v>
      </c>
      <c r="J43" s="35" t="s">
        <v>261</v>
      </c>
    </row>
    <row r="44" spans="1:10" s="35" customFormat="1" ht="63" customHeight="1">
      <c r="A44" s="34" t="s">
        <v>126</v>
      </c>
      <c r="B44" s="34" t="s">
        <v>127</v>
      </c>
      <c r="C44" s="34" t="s">
        <v>129</v>
      </c>
      <c r="D44" s="35" t="s">
        <v>223</v>
      </c>
      <c r="E44" s="40" t="s">
        <v>250</v>
      </c>
      <c r="F44" s="41">
        <v>32</v>
      </c>
      <c r="G44" s="120" t="s">
        <v>302</v>
      </c>
      <c r="I44" s="37" t="s">
        <v>219</v>
      </c>
      <c r="J44" s="35" t="s">
        <v>261</v>
      </c>
    </row>
    <row r="45" spans="1:10" s="58" customFormat="1" ht="55.2">
      <c r="A45" s="34" t="s">
        <v>10</v>
      </c>
      <c r="B45" s="34" t="s">
        <v>173</v>
      </c>
      <c r="C45" s="34" t="s">
        <v>11</v>
      </c>
      <c r="D45" s="35" t="s">
        <v>223</v>
      </c>
      <c r="E45" s="36" t="s">
        <v>267</v>
      </c>
      <c r="F45" s="35">
        <v>60</v>
      </c>
      <c r="G45" s="35" t="s">
        <v>313</v>
      </c>
      <c r="H45" s="57" t="s">
        <v>269</v>
      </c>
      <c r="I45" s="57" t="s">
        <v>286</v>
      </c>
      <c r="J45" s="35" t="s">
        <v>286</v>
      </c>
    </row>
    <row r="46" spans="1:10" s="58" customFormat="1" ht="75" customHeight="1">
      <c r="A46" s="42" t="s">
        <v>254</v>
      </c>
      <c r="B46" s="43" t="s">
        <v>160</v>
      </c>
      <c r="C46" s="43" t="s">
        <v>162</v>
      </c>
      <c r="D46" s="41" t="s">
        <v>315</v>
      </c>
      <c r="E46" s="36" t="s">
        <v>258</v>
      </c>
      <c r="F46" s="110"/>
      <c r="G46" s="35" t="s">
        <v>316</v>
      </c>
      <c r="H46" s="57" t="s">
        <v>238</v>
      </c>
      <c r="I46" s="37" t="s">
        <v>218</v>
      </c>
      <c r="J46" s="37" t="s">
        <v>207</v>
      </c>
    </row>
    <row r="47" spans="1:10" s="35" customFormat="1" ht="27.6">
      <c r="A47" s="34" t="s">
        <v>121</v>
      </c>
      <c r="B47" s="34" t="s">
        <v>122</v>
      </c>
      <c r="C47" s="34" t="s">
        <v>124</v>
      </c>
      <c r="D47" s="35" t="s">
        <v>223</v>
      </c>
      <c r="E47" s="36" t="s">
        <v>259</v>
      </c>
      <c r="F47" s="35">
        <v>60</v>
      </c>
      <c r="G47" s="120" t="s">
        <v>306</v>
      </c>
      <c r="H47" s="57" t="s">
        <v>260</v>
      </c>
      <c r="I47" s="57" t="s">
        <v>286</v>
      </c>
      <c r="J47" s="35" t="s">
        <v>261</v>
      </c>
    </row>
    <row r="48" spans="1:10" s="35" customFormat="1" ht="27.6">
      <c r="A48" s="34" t="s">
        <v>66</v>
      </c>
      <c r="B48" s="34" t="s">
        <v>67</v>
      </c>
      <c r="C48" s="34" t="s">
        <v>70</v>
      </c>
      <c r="D48" s="41" t="s">
        <v>283</v>
      </c>
      <c r="E48" s="36" t="s">
        <v>297</v>
      </c>
      <c r="F48" s="35">
        <v>50</v>
      </c>
      <c r="G48" s="36" t="s">
        <v>319</v>
      </c>
      <c r="H48" s="57" t="s">
        <v>320</v>
      </c>
      <c r="I48" s="57" t="s">
        <v>216</v>
      </c>
      <c r="J48" s="37" t="s">
        <v>207</v>
      </c>
    </row>
    <row r="49" spans="1:10" s="58" customFormat="1" ht="27.6">
      <c r="A49" s="34" t="s">
        <v>85</v>
      </c>
      <c r="B49" s="34" t="s">
        <v>86</v>
      </c>
      <c r="C49" s="34" t="s">
        <v>88</v>
      </c>
      <c r="D49" s="35" t="s">
        <v>223</v>
      </c>
      <c r="E49" s="35"/>
      <c r="F49" s="35"/>
      <c r="G49" s="35" t="s">
        <v>300</v>
      </c>
      <c r="H49" s="57"/>
      <c r="I49" s="57" t="s">
        <v>218</v>
      </c>
      <c r="J49" s="37" t="s">
        <v>207</v>
      </c>
    </row>
    <row r="50" spans="1:10" s="35" customFormat="1" ht="27.6">
      <c r="A50" s="34" t="s">
        <v>66</v>
      </c>
      <c r="B50" s="34" t="s">
        <v>67</v>
      </c>
      <c r="C50" s="34" t="s">
        <v>70</v>
      </c>
      <c r="D50" s="41" t="s">
        <v>223</v>
      </c>
      <c r="E50" s="36" t="s">
        <v>297</v>
      </c>
      <c r="F50" s="35">
        <v>50</v>
      </c>
      <c r="G50" s="36" t="s">
        <v>322</v>
      </c>
      <c r="H50" s="57" t="s">
        <v>298</v>
      </c>
      <c r="I50" s="57" t="s">
        <v>219</v>
      </c>
      <c r="J50" s="37" t="s">
        <v>207</v>
      </c>
    </row>
    <row r="51" spans="1:10" s="26" customFormat="1" ht="61.5" customHeight="1">
      <c r="A51" s="21" t="s">
        <v>304</v>
      </c>
      <c r="B51" s="21" t="s">
        <v>305</v>
      </c>
      <c r="C51" s="118"/>
      <c r="D51" s="112">
        <v>1</v>
      </c>
      <c r="E51" s="247"/>
      <c r="F51" s="247"/>
      <c r="G51" s="116"/>
      <c r="H51" s="121"/>
      <c r="I51" s="116"/>
    </row>
    <row r="52" spans="1:10" s="55" customFormat="1" ht="46.5" customHeight="1">
      <c r="A52" s="55" t="s">
        <v>309</v>
      </c>
      <c r="B52" s="118" t="s">
        <v>310</v>
      </c>
      <c r="D52" s="119">
        <v>1</v>
      </c>
      <c r="G52" s="116"/>
      <c r="I52" s="116"/>
    </row>
    <row r="53" spans="1:10" s="23" customFormat="1" ht="34.5" customHeight="1">
      <c r="A53" s="49" t="s">
        <v>318</v>
      </c>
      <c r="B53" s="55" t="s">
        <v>317</v>
      </c>
      <c r="C53" s="55"/>
      <c r="D53" s="25">
        <v>1</v>
      </c>
      <c r="E53" s="112"/>
      <c r="F53" s="25"/>
      <c r="G53" s="47" t="s">
        <v>321</v>
      </c>
      <c r="H53" s="122"/>
      <c r="I53" s="100"/>
    </row>
  </sheetData>
  <sortState ref="A2:V10">
    <sortCondition ref="G2:G10"/>
  </sortState>
  <mergeCells count="3">
    <mergeCell ref="E28:F28"/>
    <mergeCell ref="E51:F51"/>
    <mergeCell ref="E39:F39"/>
  </mergeCells>
  <printOptions horizontalCentered="1"/>
  <pageMargins left="0.7" right="0.7" top="0.75" bottom="0.75" header="0.3" footer="0.3"/>
  <pageSetup paperSize="5" orientation="landscape" r:id="rId1"/>
  <rowBreaks count="2" manualBreakCount="2">
    <brk id="42" max="9" man="1"/>
    <brk id="20" max="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view="pageBreakPreview" topLeftCell="A4" zoomScale="70" zoomScaleNormal="90" zoomScaleSheetLayoutView="70" workbookViewId="0">
      <selection activeCell="D5" sqref="D5"/>
    </sheetView>
  </sheetViews>
  <sheetFormatPr defaultRowHeight="13.8"/>
  <cols>
    <col min="1" max="1" width="30.296875" style="3" customWidth="1"/>
    <col min="2" max="2" width="17.296875" style="3" customWidth="1"/>
    <col min="3" max="3" width="14.8984375" style="6" customWidth="1"/>
    <col min="4" max="4" width="14.8984375" style="132" customWidth="1"/>
    <col min="5" max="5" width="13.69921875" style="6" customWidth="1"/>
    <col min="6" max="6" width="11.09765625" style="3" customWidth="1"/>
    <col min="7" max="7" width="6.59765625" customWidth="1"/>
    <col min="9" max="9" width="9.09765625" style="5"/>
    <col min="10" max="10" width="10.3984375" style="5" customWidth="1"/>
    <col min="11" max="11" width="12" style="5" customWidth="1"/>
    <col min="12" max="14" width="9.09765625" style="5"/>
  </cols>
  <sheetData>
    <row r="1" spans="1:15" ht="30.75" thickBot="1">
      <c r="A1" s="4" t="s">
        <v>39</v>
      </c>
      <c r="B1" s="4" t="s">
        <v>68</v>
      </c>
      <c r="C1" s="4" t="s">
        <v>33</v>
      </c>
      <c r="D1" s="4" t="s">
        <v>37</v>
      </c>
      <c r="E1" s="131" t="s">
        <v>324</v>
      </c>
      <c r="F1" s="131" t="s">
        <v>325</v>
      </c>
      <c r="G1" s="18"/>
    </row>
    <row r="2" spans="1:15" ht="60.75" thickTop="1">
      <c r="A2" s="146" t="s">
        <v>85</v>
      </c>
      <c r="B2" s="146" t="s">
        <v>86</v>
      </c>
      <c r="C2" s="147">
        <v>1</v>
      </c>
      <c r="D2" s="146" t="s">
        <v>87</v>
      </c>
      <c r="E2" s="148" t="s">
        <v>367</v>
      </c>
      <c r="F2" s="146" t="s">
        <v>368</v>
      </c>
      <c r="G2" s="126"/>
      <c r="I2" s="5" t="s">
        <v>341</v>
      </c>
      <c r="J2" s="5" t="s">
        <v>342</v>
      </c>
      <c r="K2" s="5" t="s">
        <v>343</v>
      </c>
      <c r="L2" s="5" t="s">
        <v>344</v>
      </c>
      <c r="M2" s="5" t="s">
        <v>345</v>
      </c>
      <c r="O2" s="145"/>
    </row>
    <row r="3" spans="1:15" ht="60">
      <c r="A3" s="34" t="s">
        <v>40</v>
      </c>
      <c r="B3" s="34" t="s">
        <v>41</v>
      </c>
      <c r="C3" s="41">
        <v>1</v>
      </c>
      <c r="D3" s="34" t="s">
        <v>45</v>
      </c>
      <c r="E3" s="40" t="s">
        <v>367</v>
      </c>
      <c r="F3" s="34" t="s">
        <v>368</v>
      </c>
      <c r="G3" s="126"/>
      <c r="H3" s="127" t="s">
        <v>4</v>
      </c>
      <c r="I3" s="128" t="s">
        <v>329</v>
      </c>
      <c r="J3" s="141" t="s">
        <v>362</v>
      </c>
      <c r="K3" s="141" t="s">
        <v>371</v>
      </c>
      <c r="L3" s="141" t="s">
        <v>355</v>
      </c>
      <c r="M3" s="144" t="s">
        <v>363</v>
      </c>
    </row>
    <row r="4" spans="1:15" ht="60.75" thickBot="1">
      <c r="A4" s="34" t="s">
        <v>104</v>
      </c>
      <c r="B4" s="34" t="s">
        <v>105</v>
      </c>
      <c r="C4" s="41">
        <v>1</v>
      </c>
      <c r="D4" s="34" t="s">
        <v>106</v>
      </c>
      <c r="E4" s="75" t="s">
        <v>364</v>
      </c>
      <c r="F4" s="34" t="s">
        <v>368</v>
      </c>
      <c r="G4" s="126"/>
      <c r="H4" s="129" t="s">
        <v>338</v>
      </c>
      <c r="I4" s="134">
        <v>0</v>
      </c>
      <c r="J4" s="134">
        <v>0</v>
      </c>
      <c r="K4" s="134">
        <v>5</v>
      </c>
      <c r="L4" s="134">
        <v>0</v>
      </c>
      <c r="M4" s="135">
        <v>7</v>
      </c>
      <c r="N4" s="142">
        <v>12</v>
      </c>
    </row>
    <row r="5" spans="1:15" ht="45.75" thickTop="1">
      <c r="A5" s="57" t="s">
        <v>229</v>
      </c>
      <c r="B5" s="57" t="s">
        <v>230</v>
      </c>
      <c r="C5" s="35">
        <v>1</v>
      </c>
      <c r="D5" s="37" t="s">
        <v>352</v>
      </c>
      <c r="E5" s="75" t="s">
        <v>364</v>
      </c>
      <c r="F5" s="34" t="s">
        <v>368</v>
      </c>
      <c r="G5" s="126"/>
      <c r="H5" s="130" t="s">
        <v>4</v>
      </c>
      <c r="I5" s="136" t="s">
        <v>334</v>
      </c>
      <c r="J5" s="136" t="s">
        <v>356</v>
      </c>
      <c r="K5" s="136" t="s">
        <v>357</v>
      </c>
      <c r="L5" s="136" t="s">
        <v>335</v>
      </c>
      <c r="M5" s="137" t="s">
        <v>366</v>
      </c>
    </row>
    <row r="6" spans="1:15" ht="60.75" thickBot="1">
      <c r="A6" s="59" t="s">
        <v>141</v>
      </c>
      <c r="B6" s="59" t="s">
        <v>142</v>
      </c>
      <c r="C6" s="60">
        <v>1</v>
      </c>
      <c r="D6" s="59" t="s">
        <v>349</v>
      </c>
      <c r="E6" s="89" t="s">
        <v>364</v>
      </c>
      <c r="F6" s="59" t="s">
        <v>368</v>
      </c>
      <c r="G6" s="126"/>
      <c r="H6" s="129" t="s">
        <v>338</v>
      </c>
      <c r="I6" s="138" t="s">
        <v>347</v>
      </c>
      <c r="J6" s="143">
        <v>1</v>
      </c>
      <c r="K6" s="143">
        <v>14</v>
      </c>
      <c r="L6" s="134">
        <v>0</v>
      </c>
      <c r="M6" s="135">
        <v>9</v>
      </c>
      <c r="N6" s="142">
        <v>24</v>
      </c>
    </row>
    <row r="7" spans="1:15" ht="68.25" customHeight="1">
      <c r="A7" s="149" t="s">
        <v>21</v>
      </c>
      <c r="B7" s="149" t="s">
        <v>20</v>
      </c>
      <c r="C7" s="79">
        <v>2</v>
      </c>
      <c r="D7" s="149" t="s">
        <v>89</v>
      </c>
      <c r="E7" s="150" t="s">
        <v>331</v>
      </c>
      <c r="F7" s="149" t="s">
        <v>273</v>
      </c>
      <c r="G7" s="126"/>
      <c r="H7" s="130" t="s">
        <v>4</v>
      </c>
      <c r="I7" s="139" t="s">
        <v>360</v>
      </c>
      <c r="J7" s="139" t="s">
        <v>358</v>
      </c>
      <c r="K7" s="139" t="s">
        <v>359</v>
      </c>
      <c r="L7" s="139" t="s">
        <v>336</v>
      </c>
      <c r="M7" s="140" t="s">
        <v>337</v>
      </c>
    </row>
    <row r="8" spans="1:15" ht="60.75" thickBot="1">
      <c r="A8" s="34" t="s">
        <v>60</v>
      </c>
      <c r="B8" s="34" t="s">
        <v>181</v>
      </c>
      <c r="C8" s="41">
        <v>1</v>
      </c>
      <c r="D8" s="34" t="s">
        <v>57</v>
      </c>
      <c r="E8" s="40" t="s">
        <v>331</v>
      </c>
      <c r="F8" s="34" t="s">
        <v>273</v>
      </c>
      <c r="G8" s="126"/>
      <c r="H8" s="129" t="s">
        <v>338</v>
      </c>
      <c r="I8" s="134">
        <v>14</v>
      </c>
      <c r="J8" s="134">
        <v>15</v>
      </c>
      <c r="K8" s="134">
        <v>9</v>
      </c>
      <c r="L8" s="134">
        <v>0</v>
      </c>
      <c r="M8" s="135">
        <v>0</v>
      </c>
      <c r="N8" s="5">
        <v>38</v>
      </c>
    </row>
    <row r="9" spans="1:15" ht="75" customHeight="1" thickTop="1">
      <c r="A9" s="34" t="s">
        <v>159</v>
      </c>
      <c r="B9" s="34" t="s">
        <v>160</v>
      </c>
      <c r="C9" s="41">
        <v>1</v>
      </c>
      <c r="D9" s="34" t="s">
        <v>161</v>
      </c>
      <c r="E9" s="41" t="s">
        <v>353</v>
      </c>
      <c r="F9" s="34" t="s">
        <v>273</v>
      </c>
      <c r="G9" s="126"/>
      <c r="H9" s="130" t="s">
        <v>4</v>
      </c>
      <c r="I9" s="163">
        <v>41701</v>
      </c>
      <c r="J9" s="163">
        <v>41702</v>
      </c>
      <c r="K9" s="163">
        <v>41703</v>
      </c>
      <c r="L9" s="163">
        <v>41704</v>
      </c>
      <c r="M9" s="164">
        <v>41705</v>
      </c>
    </row>
    <row r="10" spans="1:15" ht="48.75" customHeight="1" thickBot="1">
      <c r="A10" s="57" t="s">
        <v>385</v>
      </c>
      <c r="B10" s="34" t="s">
        <v>310</v>
      </c>
      <c r="C10" s="41">
        <v>2</v>
      </c>
      <c r="D10" s="34" t="s">
        <v>373</v>
      </c>
      <c r="E10" s="151" t="s">
        <v>354</v>
      </c>
      <c r="F10" s="34" t="s">
        <v>273</v>
      </c>
      <c r="G10" s="126"/>
      <c r="H10" s="129" t="s">
        <v>338</v>
      </c>
      <c r="I10" s="134">
        <v>0</v>
      </c>
      <c r="J10" s="134">
        <v>0</v>
      </c>
      <c r="K10" s="134">
        <v>1</v>
      </c>
      <c r="L10" s="134">
        <v>0</v>
      </c>
      <c r="M10" s="135">
        <v>0</v>
      </c>
      <c r="N10" s="5">
        <v>1</v>
      </c>
    </row>
    <row r="11" spans="1:15" ht="68.25" customHeight="1" thickTop="1" thickBot="1">
      <c r="A11" s="59" t="s">
        <v>136</v>
      </c>
      <c r="B11" s="59" t="s">
        <v>138</v>
      </c>
      <c r="C11" s="60">
        <v>1</v>
      </c>
      <c r="D11" s="59" t="s">
        <v>137</v>
      </c>
      <c r="E11" s="152" t="s">
        <v>361</v>
      </c>
      <c r="F11" s="59" t="s">
        <v>273</v>
      </c>
      <c r="G11" s="126"/>
      <c r="H11" s="133"/>
      <c r="I11" s="133"/>
      <c r="J11" s="133"/>
      <c r="K11" s="133"/>
      <c r="M11" s="5" t="s">
        <v>378</v>
      </c>
      <c r="N11" s="5">
        <v>75</v>
      </c>
    </row>
    <row r="12" spans="1:15" ht="57.75" customHeight="1" thickBot="1">
      <c r="A12" s="154" t="s">
        <v>318</v>
      </c>
      <c r="B12" s="154" t="s">
        <v>348</v>
      </c>
      <c r="C12" s="155">
        <v>1</v>
      </c>
      <c r="D12" s="156" t="s">
        <v>323</v>
      </c>
      <c r="E12" s="151" t="s">
        <v>374</v>
      </c>
      <c r="F12" s="157" t="s">
        <v>273</v>
      </c>
      <c r="G12" s="126"/>
      <c r="H12" s="5"/>
      <c r="I12" s="5" t="s">
        <v>386</v>
      </c>
      <c r="K12" s="5">
        <v>86</v>
      </c>
    </row>
    <row r="13" spans="1:15" ht="65.25" customHeight="1">
      <c r="A13" s="101" t="s">
        <v>176</v>
      </c>
      <c r="B13" s="101" t="s">
        <v>177</v>
      </c>
      <c r="C13" s="103">
        <v>5</v>
      </c>
      <c r="D13" s="101" t="s">
        <v>178</v>
      </c>
      <c r="E13" s="106" t="s">
        <v>332</v>
      </c>
      <c r="F13" s="101" t="s">
        <v>339</v>
      </c>
      <c r="G13" s="126"/>
      <c r="H13" s="5"/>
      <c r="I13" s="145"/>
      <c r="J13" s="145"/>
      <c r="K13" s="5">
        <v>-5</v>
      </c>
      <c r="L13" s="207" t="s">
        <v>387</v>
      </c>
    </row>
    <row r="14" spans="1:15" ht="41.4">
      <c r="A14" s="34" t="s">
        <v>165</v>
      </c>
      <c r="B14" s="34" t="s">
        <v>164</v>
      </c>
      <c r="C14" s="41">
        <v>1</v>
      </c>
      <c r="D14" s="42" t="s">
        <v>330</v>
      </c>
      <c r="E14" s="40" t="s">
        <v>332</v>
      </c>
      <c r="F14" s="34" t="s">
        <v>339</v>
      </c>
      <c r="G14" s="126"/>
      <c r="H14" s="5"/>
      <c r="K14" s="5">
        <v>-1</v>
      </c>
      <c r="L14" s="207" t="s">
        <v>388</v>
      </c>
    </row>
    <row r="15" spans="1:15" ht="65.25" customHeight="1">
      <c r="A15" s="34" t="s">
        <v>188</v>
      </c>
      <c r="B15" s="34" t="s">
        <v>7</v>
      </c>
      <c r="C15" s="41">
        <v>2</v>
      </c>
      <c r="D15" s="34" t="s">
        <v>100</v>
      </c>
      <c r="E15" s="40" t="s">
        <v>350</v>
      </c>
      <c r="F15" s="34" t="s">
        <v>339</v>
      </c>
      <c r="G15" s="126"/>
      <c r="H15" s="5"/>
      <c r="K15" s="5">
        <v>-1</v>
      </c>
      <c r="L15" s="207" t="s">
        <v>389</v>
      </c>
    </row>
    <row r="16" spans="1:15" ht="55.8" thickBot="1">
      <c r="A16" s="59" t="s">
        <v>198</v>
      </c>
      <c r="B16" s="59" t="s">
        <v>170</v>
      </c>
      <c r="C16" s="60">
        <v>1</v>
      </c>
      <c r="D16" s="59" t="s">
        <v>222</v>
      </c>
      <c r="E16" s="152" t="s">
        <v>332</v>
      </c>
      <c r="F16" s="59" t="s">
        <v>339</v>
      </c>
      <c r="G16" s="126"/>
      <c r="H16" s="5"/>
      <c r="K16" s="5">
        <v>-1</v>
      </c>
      <c r="L16" s="207" t="s">
        <v>390</v>
      </c>
    </row>
    <row r="17" spans="1:12" ht="67.5" customHeight="1">
      <c r="A17" s="157" t="s">
        <v>24</v>
      </c>
      <c r="B17" s="157" t="s">
        <v>25</v>
      </c>
      <c r="C17" s="155">
        <v>1</v>
      </c>
      <c r="D17" s="157" t="s">
        <v>98</v>
      </c>
      <c r="E17" s="158" t="s">
        <v>333</v>
      </c>
      <c r="F17" s="157" t="s">
        <v>365</v>
      </c>
      <c r="G17" s="126"/>
      <c r="H17" s="5"/>
      <c r="K17" s="5">
        <v>-4</v>
      </c>
      <c r="L17" s="207" t="s">
        <v>391</v>
      </c>
    </row>
    <row r="18" spans="1:12" ht="41.4">
      <c r="A18" s="34" t="s">
        <v>131</v>
      </c>
      <c r="B18" s="34" t="s">
        <v>132</v>
      </c>
      <c r="C18" s="41">
        <v>3</v>
      </c>
      <c r="D18" s="34" t="s">
        <v>133</v>
      </c>
      <c r="E18" s="158" t="s">
        <v>333</v>
      </c>
      <c r="F18" s="157" t="s">
        <v>365</v>
      </c>
      <c r="G18" s="126"/>
      <c r="H18" s="5"/>
      <c r="K18" s="5">
        <v>-1</v>
      </c>
      <c r="L18" s="207" t="s">
        <v>392</v>
      </c>
    </row>
    <row r="19" spans="1:12" ht="102.75" customHeight="1">
      <c r="A19" s="57" t="s">
        <v>22</v>
      </c>
      <c r="B19" s="34" t="s">
        <v>5</v>
      </c>
      <c r="C19" s="41">
        <v>2</v>
      </c>
      <c r="D19" s="34" t="s">
        <v>44</v>
      </c>
      <c r="E19" s="75" t="s">
        <v>333</v>
      </c>
      <c r="F19" s="34" t="s">
        <v>365</v>
      </c>
      <c r="G19" s="133"/>
      <c r="H19" s="5"/>
      <c r="K19" s="5">
        <v>-1</v>
      </c>
      <c r="L19" s="207" t="s">
        <v>393</v>
      </c>
    </row>
    <row r="20" spans="1:12" ht="41.4">
      <c r="A20" s="57" t="s">
        <v>22</v>
      </c>
      <c r="B20" s="34" t="s">
        <v>109</v>
      </c>
      <c r="C20" s="204">
        <v>2</v>
      </c>
      <c r="D20" s="34" t="s">
        <v>44</v>
      </c>
      <c r="E20" s="75" t="s">
        <v>333</v>
      </c>
      <c r="F20" s="34" t="s">
        <v>365</v>
      </c>
      <c r="G20" s="126"/>
      <c r="H20" s="5"/>
      <c r="K20" s="5">
        <v>-2</v>
      </c>
      <c r="L20" s="207" t="s">
        <v>394</v>
      </c>
    </row>
    <row r="21" spans="1:12" ht="28.2" thickBot="1">
      <c r="A21" s="59" t="s">
        <v>111</v>
      </c>
      <c r="B21" s="59" t="s">
        <v>112</v>
      </c>
      <c r="C21" s="205">
        <v>1</v>
      </c>
      <c r="D21" s="159" t="s">
        <v>372</v>
      </c>
      <c r="E21" s="89" t="s">
        <v>333</v>
      </c>
      <c r="F21" s="59" t="s">
        <v>365</v>
      </c>
      <c r="G21" s="126"/>
      <c r="K21" s="5">
        <v>0</v>
      </c>
    </row>
    <row r="22" spans="1:12" ht="72" customHeight="1">
      <c r="A22" s="101" t="s">
        <v>36</v>
      </c>
      <c r="B22" s="101" t="s">
        <v>35</v>
      </c>
      <c r="C22" s="103">
        <v>8</v>
      </c>
      <c r="D22" s="101" t="s">
        <v>101</v>
      </c>
      <c r="E22" s="160" t="s">
        <v>369</v>
      </c>
      <c r="F22" s="161" t="s">
        <v>376</v>
      </c>
      <c r="G22" s="126"/>
      <c r="K22" s="209">
        <f>86+(K13+K14+K15+K16+K17+K18+K19+K20+K21)</f>
        <v>70</v>
      </c>
    </row>
    <row r="23" spans="1:12" ht="41.4">
      <c r="A23" s="149" t="s">
        <v>61</v>
      </c>
      <c r="B23" s="149" t="s">
        <v>62</v>
      </c>
      <c r="C23" s="79">
        <v>1</v>
      </c>
      <c r="D23" s="149" t="s">
        <v>63</v>
      </c>
      <c r="E23" s="150" t="s">
        <v>369</v>
      </c>
      <c r="F23" s="34" t="s">
        <v>376</v>
      </c>
      <c r="G23" s="126"/>
      <c r="H23" s="153"/>
      <c r="I23" s="5" t="s">
        <v>396</v>
      </c>
      <c r="K23" s="208">
        <v>59</v>
      </c>
    </row>
    <row r="24" spans="1:12" ht="41.4">
      <c r="A24" s="34" t="s">
        <v>47</v>
      </c>
      <c r="B24" s="34" t="s">
        <v>50</v>
      </c>
      <c r="C24" s="41">
        <v>1</v>
      </c>
      <c r="D24" s="34" t="s">
        <v>48</v>
      </c>
      <c r="E24" s="150" t="s">
        <v>369</v>
      </c>
      <c r="F24" s="34" t="s">
        <v>376</v>
      </c>
      <c r="G24" s="126"/>
    </row>
    <row r="25" spans="1:12" ht="42" thickBot="1">
      <c r="A25" s="162" t="s">
        <v>34</v>
      </c>
      <c r="B25" s="59" t="s">
        <v>18</v>
      </c>
      <c r="C25" s="60">
        <v>3</v>
      </c>
      <c r="D25" s="59" t="s">
        <v>46</v>
      </c>
      <c r="E25" s="60" t="s">
        <v>370</v>
      </c>
      <c r="F25" s="59" t="s">
        <v>376</v>
      </c>
      <c r="G25" s="126"/>
      <c r="I25" s="5" t="s">
        <v>397</v>
      </c>
      <c r="K25" s="5">
        <f>K22-K23</f>
        <v>11</v>
      </c>
    </row>
    <row r="26" spans="1:12" ht="41.4">
      <c r="A26" s="149" t="s">
        <v>72</v>
      </c>
      <c r="B26" s="149" t="s">
        <v>73</v>
      </c>
      <c r="C26" s="79">
        <v>1</v>
      </c>
      <c r="D26" s="149" t="s">
        <v>76</v>
      </c>
      <c r="E26" s="150" t="s">
        <v>351</v>
      </c>
      <c r="F26" s="149" t="s">
        <v>339</v>
      </c>
      <c r="G26" s="126"/>
    </row>
    <row r="27" spans="1:12" ht="52.5" customHeight="1">
      <c r="A27" s="157" t="s">
        <v>304</v>
      </c>
      <c r="B27" s="157" t="s">
        <v>305</v>
      </c>
      <c r="C27" s="155">
        <v>1</v>
      </c>
      <c r="D27" s="154" t="s">
        <v>327</v>
      </c>
      <c r="E27" s="40" t="s">
        <v>351</v>
      </c>
      <c r="F27" s="34" t="s">
        <v>339</v>
      </c>
      <c r="G27" s="126"/>
    </row>
    <row r="28" spans="1:12" ht="41.4">
      <c r="A28" s="34" t="s">
        <v>121</v>
      </c>
      <c r="B28" s="34" t="s">
        <v>301</v>
      </c>
      <c r="C28" s="41">
        <v>4</v>
      </c>
      <c r="D28" s="34" t="s">
        <v>123</v>
      </c>
      <c r="E28" s="40" t="s">
        <v>351</v>
      </c>
      <c r="F28" s="34" t="s">
        <v>339</v>
      </c>
      <c r="G28" s="126"/>
    </row>
    <row r="29" spans="1:12" ht="67.5" customHeight="1">
      <c r="A29" s="149" t="s">
        <v>126</v>
      </c>
      <c r="B29" s="149" t="s">
        <v>127</v>
      </c>
      <c r="C29" s="206">
        <v>2</v>
      </c>
      <c r="D29" s="149" t="s">
        <v>128</v>
      </c>
      <c r="E29" s="40" t="s">
        <v>351</v>
      </c>
      <c r="F29" s="34" t="s">
        <v>339</v>
      </c>
      <c r="G29" s="126"/>
    </row>
    <row r="30" spans="1:12" ht="41.4">
      <c r="A30" s="34" t="s">
        <v>10</v>
      </c>
      <c r="B30" s="34" t="s">
        <v>173</v>
      </c>
      <c r="C30" s="41">
        <v>1</v>
      </c>
      <c r="D30" s="34" t="s">
        <v>174</v>
      </c>
      <c r="E30" s="40" t="s">
        <v>351</v>
      </c>
      <c r="F30" s="34" t="s">
        <v>339</v>
      </c>
      <c r="G30" s="126"/>
    </row>
    <row r="31" spans="1:12" ht="41.4">
      <c r="A31" s="34" t="s">
        <v>92</v>
      </c>
      <c r="B31" s="34" t="s">
        <v>12</v>
      </c>
      <c r="C31" s="41">
        <v>2</v>
      </c>
      <c r="D31" s="34" t="s">
        <v>346</v>
      </c>
      <c r="E31" s="41" t="s">
        <v>340</v>
      </c>
      <c r="F31" s="34" t="s">
        <v>339</v>
      </c>
      <c r="G31" s="126"/>
      <c r="H31" s="153"/>
    </row>
    <row r="32" spans="1:12" ht="41.4">
      <c r="A32" s="149" t="s">
        <v>77</v>
      </c>
      <c r="B32" s="149" t="s">
        <v>328</v>
      </c>
      <c r="C32" s="79">
        <v>2</v>
      </c>
      <c r="D32" s="149" t="s">
        <v>79</v>
      </c>
      <c r="E32" s="79" t="s">
        <v>340</v>
      </c>
      <c r="F32" s="149" t="s">
        <v>339</v>
      </c>
      <c r="G32" s="126"/>
    </row>
    <row r="33" spans="1:14" ht="27.6">
      <c r="A33" s="34" t="s">
        <v>154</v>
      </c>
      <c r="B33" s="34" t="s">
        <v>155</v>
      </c>
      <c r="C33" s="41">
        <v>1</v>
      </c>
      <c r="D33" s="34" t="s">
        <v>156</v>
      </c>
      <c r="E33" s="40" t="s">
        <v>351</v>
      </c>
      <c r="F33" s="34" t="s">
        <v>339</v>
      </c>
      <c r="G33" s="126"/>
    </row>
    <row r="34" spans="1:14" ht="41.4">
      <c r="A34" s="149" t="s">
        <v>32</v>
      </c>
      <c r="B34" s="149" t="s">
        <v>13</v>
      </c>
      <c r="C34" s="79">
        <v>7</v>
      </c>
      <c r="D34" s="149" t="s">
        <v>91</v>
      </c>
      <c r="E34" s="79" t="s">
        <v>375</v>
      </c>
      <c r="F34" s="149" t="s">
        <v>339</v>
      </c>
      <c r="G34" s="126"/>
    </row>
    <row r="35" spans="1:14" s="123" customFormat="1" ht="55.2">
      <c r="A35" s="34" t="s">
        <v>82</v>
      </c>
      <c r="B35" s="34" t="s">
        <v>16</v>
      </c>
      <c r="C35" s="41">
        <v>1</v>
      </c>
      <c r="D35" s="157" t="s">
        <v>83</v>
      </c>
      <c r="E35" s="155" t="s">
        <v>375</v>
      </c>
      <c r="F35" s="157" t="s">
        <v>339</v>
      </c>
      <c r="G35" s="17"/>
      <c r="H35"/>
      <c r="N35" s="125"/>
    </row>
    <row r="36" spans="1:14" s="123" customFormat="1" ht="28.2" thickBot="1">
      <c r="A36" s="59" t="s">
        <v>23</v>
      </c>
      <c r="B36" s="59" t="s">
        <v>28</v>
      </c>
      <c r="C36" s="60">
        <v>1</v>
      </c>
      <c r="D36" s="59" t="s">
        <v>96</v>
      </c>
      <c r="E36" s="60" t="s">
        <v>375</v>
      </c>
      <c r="F36" s="59" t="s">
        <v>339</v>
      </c>
      <c r="G36" s="17"/>
      <c r="H36"/>
      <c r="I36" s="5"/>
      <c r="J36" s="5"/>
      <c r="K36" s="5"/>
      <c r="L36" s="5"/>
      <c r="M36" s="5"/>
      <c r="N36" s="125"/>
    </row>
    <row r="37" spans="1:14" s="123" customFormat="1" ht="27.6">
      <c r="A37" s="149" t="s">
        <v>116</v>
      </c>
      <c r="B37" s="149" t="s">
        <v>117</v>
      </c>
      <c r="C37" s="79">
        <v>1</v>
      </c>
      <c r="D37" s="149" t="s">
        <v>118</v>
      </c>
      <c r="E37" s="150" t="s">
        <v>377</v>
      </c>
      <c r="F37" s="149" t="s">
        <v>339</v>
      </c>
      <c r="G37" s="17"/>
      <c r="I37" s="125"/>
      <c r="J37" s="125"/>
      <c r="K37" s="125"/>
      <c r="L37" s="125"/>
      <c r="M37" s="125"/>
      <c r="N37" s="125"/>
    </row>
    <row r="38" spans="1:14" ht="75" customHeight="1" thickBot="1">
      <c r="A38" s="59" t="s">
        <v>66</v>
      </c>
      <c r="B38" s="59" t="s">
        <v>67</v>
      </c>
      <c r="C38" s="60" t="s">
        <v>379</v>
      </c>
      <c r="D38" s="59" t="s">
        <v>69</v>
      </c>
      <c r="E38" s="40" t="s">
        <v>377</v>
      </c>
      <c r="F38" s="59" t="s">
        <v>339</v>
      </c>
      <c r="H38" s="123"/>
      <c r="I38" s="125"/>
      <c r="J38" s="125"/>
      <c r="K38" s="125"/>
      <c r="L38" s="125"/>
      <c r="M38" s="125"/>
    </row>
    <row r="39" spans="1:14">
      <c r="H39" s="123"/>
      <c r="I39" s="125"/>
      <c r="J39" s="125"/>
      <c r="K39" s="125"/>
      <c r="L39" s="125"/>
      <c r="M39" s="125"/>
    </row>
  </sheetData>
  <printOptions horizontalCentered="1"/>
  <pageMargins left="0.7" right="0.7" top="0.75" bottom="0.75" header="0.3" footer="0.3"/>
  <pageSetup scale="88" orientation="portrait" r:id="rId1"/>
  <rowBreaks count="3" manualBreakCount="3">
    <brk id="11" max="14" man="1"/>
    <brk id="21" max="14" man="1"/>
    <brk id="32" max="14" man="1"/>
  </rowBreaks>
  <colBreaks count="1" manualBreakCount="1">
    <brk id="6"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6"/>
  <sheetViews>
    <sheetView view="pageBreakPreview" topLeftCell="A31" zoomScale="90" zoomScaleNormal="90" zoomScaleSheetLayoutView="90" workbookViewId="0">
      <selection activeCell="G13" sqref="G13"/>
    </sheetView>
  </sheetViews>
  <sheetFormatPr defaultRowHeight="13.8"/>
  <cols>
    <col min="1" max="1" width="30.296875" style="3" customWidth="1"/>
    <col min="2" max="2" width="17.296875" style="3" customWidth="1"/>
    <col min="3" max="3" width="14.8984375" style="6" customWidth="1"/>
    <col min="4" max="4" width="14.8984375" style="132" customWidth="1"/>
    <col min="5" max="5" width="13.69921875" style="6" customWidth="1"/>
    <col min="6" max="6" width="11.09765625" style="3" customWidth="1"/>
    <col min="7" max="7" width="8.59765625" customWidth="1"/>
  </cols>
  <sheetData>
    <row r="1" spans="1:15" ht="30.75" thickBot="1">
      <c r="A1" s="4" t="s">
        <v>39</v>
      </c>
      <c r="B1" s="4" t="s">
        <v>68</v>
      </c>
      <c r="C1" s="4" t="s">
        <v>33</v>
      </c>
      <c r="D1" s="4" t="s">
        <v>37</v>
      </c>
      <c r="E1" s="131" t="s">
        <v>402</v>
      </c>
      <c r="F1" s="131" t="s">
        <v>399</v>
      </c>
      <c r="G1" s="226" t="s">
        <v>409</v>
      </c>
    </row>
    <row r="2" spans="1:15" ht="45.75" thickTop="1">
      <c r="A2" s="166" t="s">
        <v>116</v>
      </c>
      <c r="B2" s="166" t="s">
        <v>117</v>
      </c>
      <c r="C2" s="211">
        <v>1</v>
      </c>
      <c r="D2" s="166" t="s">
        <v>118</v>
      </c>
      <c r="E2" s="212"/>
      <c r="F2" s="166"/>
      <c r="G2" s="227" t="s">
        <v>410</v>
      </c>
      <c r="H2" s="123"/>
      <c r="I2" s="123"/>
      <c r="J2" s="123"/>
      <c r="K2" s="123"/>
      <c r="L2" s="123"/>
      <c r="M2" s="123"/>
      <c r="N2" s="123"/>
      <c r="O2" s="123"/>
    </row>
    <row r="3" spans="1:15" ht="45">
      <c r="A3" s="21" t="s">
        <v>72</v>
      </c>
      <c r="B3" s="21" t="s">
        <v>73</v>
      </c>
      <c r="C3" s="22">
        <v>1</v>
      </c>
      <c r="D3" s="21" t="s">
        <v>76</v>
      </c>
      <c r="E3" s="213"/>
      <c r="F3" s="21"/>
      <c r="G3" s="118" t="s">
        <v>410</v>
      </c>
    </row>
    <row r="4" spans="1:15" ht="45">
      <c r="A4" s="21" t="s">
        <v>47</v>
      </c>
      <c r="B4" s="21" t="s">
        <v>50</v>
      </c>
      <c r="C4" s="22">
        <v>1</v>
      </c>
      <c r="D4" s="21" t="s">
        <v>48</v>
      </c>
      <c r="E4" s="213"/>
      <c r="F4" s="21"/>
      <c r="G4" s="118"/>
    </row>
    <row r="5" spans="1:15" ht="45">
      <c r="A5" s="21" t="s">
        <v>60</v>
      </c>
      <c r="B5" s="21" t="s">
        <v>181</v>
      </c>
      <c r="C5" s="22">
        <v>1</v>
      </c>
      <c r="D5" s="21" t="s">
        <v>57</v>
      </c>
      <c r="E5" s="213"/>
      <c r="F5" s="21"/>
      <c r="G5" s="118" t="s">
        <v>410</v>
      </c>
    </row>
    <row r="6" spans="1:15" ht="30">
      <c r="A6" s="21" t="s">
        <v>23</v>
      </c>
      <c r="B6" s="21" t="s">
        <v>28</v>
      </c>
      <c r="C6" s="22">
        <v>1</v>
      </c>
      <c r="D6" s="21" t="s">
        <v>96</v>
      </c>
      <c r="E6" s="22"/>
      <c r="F6" s="21"/>
      <c r="G6" s="124" t="s">
        <v>410</v>
      </c>
      <c r="H6" s="123"/>
      <c r="I6" s="123"/>
      <c r="J6" s="123"/>
      <c r="K6" s="123"/>
      <c r="L6" s="123"/>
      <c r="M6" s="123"/>
      <c r="N6" s="123"/>
      <c r="O6" s="123"/>
    </row>
    <row r="7" spans="1:15" ht="68.25" customHeight="1">
      <c r="A7" s="21" t="s">
        <v>159</v>
      </c>
      <c r="B7" s="21" t="s">
        <v>160</v>
      </c>
      <c r="C7" s="22">
        <v>1</v>
      </c>
      <c r="D7" s="21" t="s">
        <v>161</v>
      </c>
      <c r="E7" s="22"/>
      <c r="F7" s="21"/>
      <c r="G7" s="118"/>
    </row>
    <row r="8" spans="1:15" ht="75" customHeight="1">
      <c r="A8" s="21" t="s">
        <v>141</v>
      </c>
      <c r="B8" s="21" t="s">
        <v>142</v>
      </c>
      <c r="C8" s="22">
        <v>1</v>
      </c>
      <c r="D8" s="21" t="s">
        <v>349</v>
      </c>
      <c r="E8" s="214"/>
      <c r="F8" s="21"/>
      <c r="G8" s="118"/>
    </row>
    <row r="9" spans="1:15" ht="48.75" customHeight="1">
      <c r="A9" s="21" t="s">
        <v>136</v>
      </c>
      <c r="B9" s="21" t="s">
        <v>138</v>
      </c>
      <c r="C9" s="22">
        <v>1</v>
      </c>
      <c r="D9" s="21" t="s">
        <v>137</v>
      </c>
      <c r="E9" s="213"/>
      <c r="F9" s="21"/>
      <c r="G9" s="118" t="s">
        <v>410</v>
      </c>
    </row>
    <row r="10" spans="1:15" ht="68.25" customHeight="1">
      <c r="A10" s="21" t="s">
        <v>126</v>
      </c>
      <c r="B10" s="21" t="s">
        <v>127</v>
      </c>
      <c r="C10" s="204">
        <v>2</v>
      </c>
      <c r="D10" s="21" t="s">
        <v>128</v>
      </c>
      <c r="E10" s="213" t="s">
        <v>403</v>
      </c>
      <c r="F10" s="21"/>
      <c r="G10" s="118"/>
    </row>
    <row r="11" spans="1:15" ht="57.75" customHeight="1">
      <c r="A11" s="210" t="s">
        <v>229</v>
      </c>
      <c r="B11" s="210" t="s">
        <v>230</v>
      </c>
      <c r="C11" s="112">
        <v>1</v>
      </c>
      <c r="D11" s="24" t="s">
        <v>352</v>
      </c>
      <c r="E11" s="214"/>
      <c r="F11" s="21"/>
      <c r="G11" s="118"/>
    </row>
    <row r="12" spans="1:15" ht="65.25" customHeight="1">
      <c r="A12" s="21" t="s">
        <v>104</v>
      </c>
      <c r="B12" s="21" t="s">
        <v>105</v>
      </c>
      <c r="C12" s="22">
        <v>1</v>
      </c>
      <c r="D12" s="21" t="s">
        <v>106</v>
      </c>
      <c r="E12" s="214"/>
      <c r="F12" s="21"/>
      <c r="G12" s="118" t="s">
        <v>410</v>
      </c>
    </row>
    <row r="13" spans="1:15" ht="45">
      <c r="A13" s="21" t="s">
        <v>40</v>
      </c>
      <c r="B13" s="21" t="s">
        <v>41</v>
      </c>
      <c r="C13" s="22">
        <v>1</v>
      </c>
      <c r="D13" s="21" t="s">
        <v>45</v>
      </c>
      <c r="E13" s="213"/>
      <c r="F13" s="21"/>
      <c r="G13" s="118"/>
    </row>
    <row r="14" spans="1:15" ht="65.25" customHeight="1">
      <c r="A14" s="21" t="s">
        <v>165</v>
      </c>
      <c r="B14" s="21" t="s">
        <v>164</v>
      </c>
      <c r="C14" s="22">
        <v>1</v>
      </c>
      <c r="D14" s="173" t="s">
        <v>330</v>
      </c>
      <c r="E14" s="213"/>
      <c r="F14" s="21"/>
      <c r="G14" s="118"/>
    </row>
    <row r="15" spans="1:15" ht="45">
      <c r="A15" s="21" t="s">
        <v>176</v>
      </c>
      <c r="B15" s="21" t="s">
        <v>177</v>
      </c>
      <c r="C15" s="204">
        <v>5</v>
      </c>
      <c r="D15" s="21" t="s">
        <v>178</v>
      </c>
      <c r="E15" s="214"/>
      <c r="F15" s="21"/>
      <c r="G15" s="118"/>
    </row>
    <row r="16" spans="1:15" ht="30">
      <c r="A16" s="210" t="s">
        <v>400</v>
      </c>
      <c r="B16" s="21" t="s">
        <v>310</v>
      </c>
      <c r="C16" s="204">
        <v>1</v>
      </c>
      <c r="D16" s="21" t="s">
        <v>373</v>
      </c>
      <c r="E16" s="213"/>
      <c r="F16" s="21"/>
      <c r="G16" s="118"/>
    </row>
    <row r="17" spans="1:15" s="5" customFormat="1" ht="67.5" customHeight="1">
      <c r="A17" s="210" t="s">
        <v>401</v>
      </c>
      <c r="B17" s="21" t="s">
        <v>310</v>
      </c>
      <c r="C17" s="204">
        <v>1</v>
      </c>
      <c r="D17" s="21" t="s">
        <v>373</v>
      </c>
      <c r="E17" s="213"/>
      <c r="F17" s="21"/>
      <c r="G17" s="118"/>
      <c r="H17"/>
      <c r="I17"/>
      <c r="J17"/>
      <c r="K17"/>
      <c r="L17"/>
      <c r="M17"/>
      <c r="N17"/>
      <c r="O17"/>
    </row>
    <row r="18" spans="1:15" s="5" customFormat="1" ht="45">
      <c r="A18" s="21" t="s">
        <v>92</v>
      </c>
      <c r="B18" s="21" t="s">
        <v>12</v>
      </c>
      <c r="C18" s="204">
        <v>2</v>
      </c>
      <c r="D18" s="21" t="s">
        <v>346</v>
      </c>
      <c r="E18" s="22" t="s">
        <v>403</v>
      </c>
      <c r="F18" s="21"/>
      <c r="G18" s="118"/>
      <c r="H18"/>
      <c r="I18"/>
      <c r="J18"/>
      <c r="K18"/>
      <c r="L18"/>
      <c r="M18"/>
      <c r="N18"/>
      <c r="O18"/>
    </row>
    <row r="19" spans="1:15" s="5" customFormat="1" ht="102.75" customHeight="1">
      <c r="A19" s="21" t="s">
        <v>188</v>
      </c>
      <c r="B19" s="21" t="s">
        <v>7</v>
      </c>
      <c r="C19" s="204">
        <v>2</v>
      </c>
      <c r="D19" s="21" t="s">
        <v>100</v>
      </c>
      <c r="E19" s="213"/>
      <c r="F19" s="21"/>
      <c r="G19" s="118" t="s">
        <v>410</v>
      </c>
      <c r="H19"/>
      <c r="I19"/>
      <c r="J19"/>
      <c r="K19"/>
      <c r="L19"/>
      <c r="M19"/>
      <c r="N19"/>
      <c r="O19"/>
    </row>
    <row r="20" spans="1:15" s="5" customFormat="1" ht="45">
      <c r="A20" s="215" t="s">
        <v>34</v>
      </c>
      <c r="B20" s="21" t="s">
        <v>18</v>
      </c>
      <c r="C20" s="204">
        <v>3</v>
      </c>
      <c r="D20" s="21" t="s">
        <v>46</v>
      </c>
      <c r="E20" s="22" t="s">
        <v>405</v>
      </c>
      <c r="F20" s="21"/>
      <c r="G20" s="118"/>
      <c r="H20"/>
      <c r="I20"/>
      <c r="J20"/>
      <c r="K20"/>
      <c r="L20"/>
      <c r="M20"/>
      <c r="N20"/>
      <c r="O20"/>
    </row>
    <row r="21" spans="1:15" s="5" customFormat="1" ht="45">
      <c r="A21" s="210" t="s">
        <v>22</v>
      </c>
      <c r="B21" s="21" t="s">
        <v>5</v>
      </c>
      <c r="C21" s="204">
        <v>2</v>
      </c>
      <c r="D21" s="21" t="s">
        <v>44</v>
      </c>
      <c r="E21" s="214"/>
      <c r="F21" s="21"/>
      <c r="G21" s="228" t="s">
        <v>410</v>
      </c>
      <c r="H21"/>
      <c r="I21"/>
      <c r="J21"/>
      <c r="K21"/>
      <c r="L21"/>
      <c r="M21"/>
      <c r="N21"/>
      <c r="O21"/>
    </row>
    <row r="22" spans="1:15" s="5" customFormat="1" ht="45">
      <c r="A22" s="21" t="s">
        <v>154</v>
      </c>
      <c r="B22" s="21" t="s">
        <v>155</v>
      </c>
      <c r="C22" s="22">
        <v>1</v>
      </c>
      <c r="D22" s="21" t="s">
        <v>156</v>
      </c>
      <c r="E22" s="213"/>
      <c r="F22" s="21"/>
      <c r="G22" s="118" t="s">
        <v>410</v>
      </c>
      <c r="H22"/>
      <c r="I22"/>
      <c r="J22"/>
      <c r="K22"/>
      <c r="L22"/>
      <c r="M22"/>
      <c r="N22"/>
      <c r="O22"/>
    </row>
    <row r="23" spans="1:15" s="5" customFormat="1" ht="60">
      <c r="A23" s="21" t="s">
        <v>10</v>
      </c>
      <c r="B23" s="21" t="s">
        <v>173</v>
      </c>
      <c r="C23" s="22">
        <v>1</v>
      </c>
      <c r="D23" s="21" t="s">
        <v>174</v>
      </c>
      <c r="E23" s="213"/>
      <c r="F23" s="21"/>
      <c r="G23" s="118"/>
      <c r="H23"/>
      <c r="I23"/>
      <c r="J23"/>
      <c r="K23"/>
      <c r="L23"/>
      <c r="M23"/>
      <c r="N23"/>
      <c r="O23"/>
    </row>
    <row r="24" spans="1:15" s="5" customFormat="1" ht="30">
      <c r="A24" s="21" t="s">
        <v>85</v>
      </c>
      <c r="B24" s="21" t="s">
        <v>86</v>
      </c>
      <c r="C24" s="22">
        <v>1</v>
      </c>
      <c r="D24" s="21" t="s">
        <v>87</v>
      </c>
      <c r="E24" s="213"/>
      <c r="F24" s="21"/>
      <c r="G24" s="118"/>
      <c r="H24" s="145"/>
      <c r="I24"/>
      <c r="J24"/>
      <c r="K24"/>
      <c r="L24"/>
      <c r="M24"/>
      <c r="N24"/>
      <c r="O24"/>
    </row>
    <row r="25" spans="1:15" s="5" customFormat="1" ht="60">
      <c r="A25" s="21" t="s">
        <v>198</v>
      </c>
      <c r="B25" s="21" t="s">
        <v>170</v>
      </c>
      <c r="C25" s="22">
        <v>1</v>
      </c>
      <c r="D25" s="21" t="s">
        <v>222</v>
      </c>
      <c r="E25" s="213"/>
      <c r="F25" s="21"/>
      <c r="G25" s="118"/>
      <c r="H25"/>
      <c r="I25"/>
      <c r="J25"/>
      <c r="K25"/>
      <c r="L25"/>
      <c r="M25"/>
      <c r="N25"/>
      <c r="O25"/>
    </row>
    <row r="26" spans="1:15" s="5" customFormat="1" ht="52.5" customHeight="1">
      <c r="A26" s="21" t="s">
        <v>24</v>
      </c>
      <c r="B26" s="21" t="s">
        <v>25</v>
      </c>
      <c r="C26" s="22">
        <v>1</v>
      </c>
      <c r="D26" s="21" t="s">
        <v>98</v>
      </c>
      <c r="E26" s="214"/>
      <c r="F26" s="21"/>
      <c r="G26" s="118" t="s">
        <v>410</v>
      </c>
      <c r="H26"/>
      <c r="I26"/>
      <c r="J26"/>
      <c r="K26"/>
      <c r="L26"/>
      <c r="M26"/>
      <c r="N26"/>
      <c r="O26"/>
    </row>
    <row r="27" spans="1:15" s="5" customFormat="1" ht="60">
      <c r="A27" s="21" t="s">
        <v>21</v>
      </c>
      <c r="B27" s="21" t="s">
        <v>20</v>
      </c>
      <c r="C27" s="204">
        <v>2</v>
      </c>
      <c r="D27" s="21" t="s">
        <v>89</v>
      </c>
      <c r="E27" s="213" t="s">
        <v>398</v>
      </c>
      <c r="F27" s="21"/>
      <c r="G27" s="118" t="s">
        <v>430</v>
      </c>
      <c r="H27"/>
      <c r="I27"/>
      <c r="J27"/>
      <c r="K27"/>
      <c r="L27"/>
      <c r="M27"/>
      <c r="N27"/>
      <c r="O27"/>
    </row>
    <row r="28" spans="1:15" s="5" customFormat="1" ht="60">
      <c r="A28" s="21" t="s">
        <v>77</v>
      </c>
      <c r="B28" s="21" t="s">
        <v>328</v>
      </c>
      <c r="C28" s="204">
        <v>2</v>
      </c>
      <c r="D28" s="21" t="s">
        <v>79</v>
      </c>
      <c r="E28" s="22"/>
      <c r="F28" s="21"/>
      <c r="G28" s="118" t="s">
        <v>410</v>
      </c>
      <c r="H28"/>
      <c r="I28"/>
      <c r="J28"/>
      <c r="K28"/>
      <c r="L28"/>
      <c r="M28"/>
      <c r="N28"/>
      <c r="O28"/>
    </row>
    <row r="29" spans="1:15" s="5" customFormat="1" ht="45">
      <c r="A29" s="21" t="s">
        <v>36</v>
      </c>
      <c r="B29" s="21" t="s">
        <v>35</v>
      </c>
      <c r="C29" s="204">
        <v>3</v>
      </c>
      <c r="D29" s="21" t="s">
        <v>101</v>
      </c>
      <c r="E29" s="213"/>
      <c r="F29" s="21"/>
      <c r="G29" s="118"/>
      <c r="H29"/>
      <c r="I29"/>
      <c r="J29"/>
      <c r="K29"/>
      <c r="L29"/>
      <c r="M29"/>
      <c r="N29"/>
      <c r="O29"/>
    </row>
    <row r="30" spans="1:15" s="5" customFormat="1" ht="45">
      <c r="A30" s="21" t="s">
        <v>32</v>
      </c>
      <c r="B30" s="21" t="s">
        <v>13</v>
      </c>
      <c r="C30" s="204">
        <v>7</v>
      </c>
      <c r="D30" s="21" t="s">
        <v>91</v>
      </c>
      <c r="E30" s="22"/>
      <c r="F30" s="21"/>
      <c r="G30" s="118"/>
      <c r="H30"/>
      <c r="I30"/>
      <c r="J30"/>
      <c r="K30"/>
      <c r="L30"/>
      <c r="M30"/>
      <c r="N30"/>
      <c r="O30"/>
    </row>
    <row r="31" spans="1:15" ht="45">
      <c r="A31" s="21" t="s">
        <v>131</v>
      </c>
      <c r="B31" s="21" t="s">
        <v>132</v>
      </c>
      <c r="C31" s="204">
        <v>3</v>
      </c>
      <c r="D31" s="21" t="s">
        <v>133</v>
      </c>
      <c r="E31" s="214"/>
      <c r="F31" s="21"/>
      <c r="G31" s="118"/>
    </row>
    <row r="32" spans="1:15" ht="60">
      <c r="A32" s="21" t="s">
        <v>82</v>
      </c>
      <c r="B32" s="21" t="s">
        <v>423</v>
      </c>
      <c r="C32" s="22">
        <v>1</v>
      </c>
      <c r="D32" s="21" t="s">
        <v>83</v>
      </c>
      <c r="E32" s="22"/>
      <c r="F32" s="21"/>
      <c r="G32" s="124" t="s">
        <v>424</v>
      </c>
      <c r="H32" s="123"/>
      <c r="I32" s="123"/>
      <c r="J32" s="123"/>
      <c r="K32" s="123"/>
      <c r="L32" s="123"/>
      <c r="M32" s="123"/>
      <c r="N32" s="123"/>
      <c r="O32" s="123"/>
    </row>
    <row r="33" spans="1:15" s="123" customFormat="1" ht="60">
      <c r="A33" s="210" t="s">
        <v>318</v>
      </c>
      <c r="B33" s="210" t="s">
        <v>348</v>
      </c>
      <c r="C33" s="22">
        <v>1</v>
      </c>
      <c r="D33" s="200" t="s">
        <v>323</v>
      </c>
      <c r="E33" s="213"/>
      <c r="F33" s="21"/>
      <c r="G33" s="118"/>
      <c r="H33"/>
      <c r="I33"/>
      <c r="J33"/>
      <c r="K33"/>
      <c r="L33"/>
      <c r="M33"/>
      <c r="N33"/>
      <c r="O33"/>
    </row>
    <row r="34" spans="1:15" s="123" customFormat="1" ht="60">
      <c r="A34" s="21" t="s">
        <v>304</v>
      </c>
      <c r="B34" s="21" t="s">
        <v>305</v>
      </c>
      <c r="C34" s="22">
        <v>1</v>
      </c>
      <c r="D34" s="210" t="s">
        <v>327</v>
      </c>
      <c r="E34" s="213"/>
      <c r="F34" s="21"/>
      <c r="G34" s="118"/>
      <c r="H34"/>
      <c r="I34"/>
      <c r="J34"/>
      <c r="K34"/>
      <c r="L34"/>
      <c r="M34"/>
      <c r="N34"/>
      <c r="O34"/>
    </row>
    <row r="35" spans="1:15" s="123" customFormat="1" ht="45">
      <c r="A35" s="21" t="s">
        <v>121</v>
      </c>
      <c r="B35" s="21" t="s">
        <v>301</v>
      </c>
      <c r="C35" s="204">
        <v>4</v>
      </c>
      <c r="D35" s="21" t="s">
        <v>123</v>
      </c>
      <c r="E35" s="213" t="s">
        <v>404</v>
      </c>
      <c r="F35" s="21"/>
      <c r="G35" s="118"/>
      <c r="H35"/>
      <c r="I35"/>
      <c r="J35"/>
      <c r="K35"/>
      <c r="L35"/>
      <c r="M35"/>
      <c r="N35"/>
      <c r="O35"/>
    </row>
    <row r="36" spans="1:15" ht="75" customHeight="1">
      <c r="A36" s="21" t="s">
        <v>61</v>
      </c>
      <c r="B36" s="21" t="s">
        <v>62</v>
      </c>
      <c r="C36" s="22">
        <v>1</v>
      </c>
      <c r="D36" s="21" t="s">
        <v>63</v>
      </c>
      <c r="E36" s="213"/>
      <c r="F36" s="21"/>
      <c r="G36" s="118"/>
    </row>
  </sheetData>
  <sortState ref="A2:O38">
    <sortCondition ref="A2:A38"/>
  </sortState>
  <printOptions horizontalCentered="1"/>
  <pageMargins left="0.7" right="0.7" top="0.75" bottom="0.75" header="0.3" footer="0.3"/>
  <pageSetup scale="81" orientation="portrait" r:id="rId1"/>
  <rowBreaks count="2" manualBreakCount="2">
    <brk id="10" max="6" man="1"/>
    <brk id="25" max="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view="pageBreakPreview" zoomScale="90" zoomScaleNormal="100" zoomScaleSheetLayoutView="90" workbookViewId="0">
      <selection activeCell="G35" sqref="G35"/>
    </sheetView>
  </sheetViews>
  <sheetFormatPr defaultColWidth="9.09765625" defaultRowHeight="13.8"/>
  <cols>
    <col min="1" max="1" width="25.8984375" style="220" customWidth="1"/>
    <col min="2" max="2" width="22.59765625" style="220" customWidth="1"/>
    <col min="3" max="3" width="15.09765625" style="221" customWidth="1"/>
    <col min="4" max="4" width="22.296875" style="220" customWidth="1"/>
    <col min="5" max="5" width="25.3984375" style="220" customWidth="1"/>
    <col min="6" max="16384" width="9.09765625" style="220"/>
  </cols>
  <sheetData>
    <row r="1" spans="1:5" s="218" customFormat="1" ht="15.75" thickBot="1">
      <c r="A1" s="218" t="s">
        <v>411</v>
      </c>
      <c r="B1" s="218" t="s">
        <v>412</v>
      </c>
      <c r="C1" s="219" t="s">
        <v>413</v>
      </c>
      <c r="D1" s="218" t="s">
        <v>463</v>
      </c>
      <c r="E1" s="218" t="s">
        <v>464</v>
      </c>
    </row>
    <row r="2" spans="1:5" ht="45">
      <c r="A2" s="220" t="s">
        <v>414</v>
      </c>
      <c r="B2" s="220" t="s">
        <v>415</v>
      </c>
      <c r="C2" s="221">
        <v>5</v>
      </c>
      <c r="D2" s="220" t="s">
        <v>24</v>
      </c>
      <c r="E2" s="217" t="s">
        <v>465</v>
      </c>
    </row>
    <row r="3" spans="1:5" ht="45">
      <c r="A3" s="132" t="s">
        <v>416</v>
      </c>
      <c r="B3" s="132" t="s">
        <v>417</v>
      </c>
      <c r="C3" s="221">
        <v>29</v>
      </c>
      <c r="D3" s="220" t="s">
        <v>318</v>
      </c>
      <c r="E3" s="217" t="s">
        <v>466</v>
      </c>
    </row>
    <row r="4" spans="1:5" ht="31.5" customHeight="1">
      <c r="A4" s="132" t="s">
        <v>418</v>
      </c>
      <c r="B4" s="222" t="s">
        <v>419</v>
      </c>
      <c r="C4" s="221">
        <v>16</v>
      </c>
      <c r="D4" s="220" t="s">
        <v>520</v>
      </c>
      <c r="E4" s="217" t="s">
        <v>467</v>
      </c>
    </row>
    <row r="5" spans="1:5" s="27" customFormat="1" ht="27.6">
      <c r="A5" s="223" t="s">
        <v>420</v>
      </c>
      <c r="B5" s="223" t="s">
        <v>421</v>
      </c>
      <c r="C5" s="224">
        <v>19</v>
      </c>
      <c r="D5" s="27" t="s">
        <v>10</v>
      </c>
      <c r="E5" s="217" t="s">
        <v>468</v>
      </c>
    </row>
    <row r="6" spans="1:5" ht="55.2">
      <c r="A6" s="145" t="s">
        <v>522</v>
      </c>
      <c r="B6" s="145" t="s">
        <v>422</v>
      </c>
      <c r="C6" s="230" t="s">
        <v>484</v>
      </c>
      <c r="D6" s="220" t="s">
        <v>521</v>
      </c>
      <c r="E6" s="217" t="s">
        <v>485</v>
      </c>
    </row>
    <row r="7" spans="1:5" ht="27.6">
      <c r="A7" s="225" t="s">
        <v>425</v>
      </c>
      <c r="B7" s="225" t="s">
        <v>523</v>
      </c>
      <c r="C7" s="221">
        <v>14</v>
      </c>
      <c r="D7" s="220" t="s">
        <v>524</v>
      </c>
      <c r="E7" s="217" t="s">
        <v>469</v>
      </c>
    </row>
    <row r="8" spans="1:5" ht="27.6">
      <c r="A8" s="220" t="s">
        <v>426</v>
      </c>
      <c r="B8" s="220" t="s">
        <v>427</v>
      </c>
      <c r="C8" s="221">
        <v>22</v>
      </c>
      <c r="D8" s="220" t="s">
        <v>32</v>
      </c>
      <c r="E8" s="217" t="s">
        <v>470</v>
      </c>
    </row>
    <row r="9" spans="1:5" ht="41.4">
      <c r="A9" s="220" t="s">
        <v>455</v>
      </c>
      <c r="B9" s="220" t="s">
        <v>456</v>
      </c>
      <c r="C9" s="221">
        <v>32</v>
      </c>
      <c r="D9" s="220" t="s">
        <v>525</v>
      </c>
      <c r="E9" s="217" t="s">
        <v>471</v>
      </c>
    </row>
    <row r="10" spans="1:5" s="15" customFormat="1" ht="27.6">
      <c r="A10" s="15" t="s">
        <v>428</v>
      </c>
      <c r="B10" s="15" t="s">
        <v>457</v>
      </c>
      <c r="C10" s="230">
        <v>20</v>
      </c>
      <c r="D10" s="15" t="s">
        <v>526</v>
      </c>
      <c r="E10" s="232" t="s">
        <v>472</v>
      </c>
    </row>
    <row r="11" spans="1:5" ht="27.6">
      <c r="A11" s="220" t="s">
        <v>431</v>
      </c>
      <c r="B11" s="220" t="s">
        <v>458</v>
      </c>
      <c r="C11" s="221">
        <v>9</v>
      </c>
      <c r="D11" s="220" t="s">
        <v>527</v>
      </c>
      <c r="E11" s="217" t="s">
        <v>473</v>
      </c>
    </row>
    <row r="12" spans="1:5" ht="27.6">
      <c r="A12" s="3" t="s">
        <v>432</v>
      </c>
      <c r="B12" s="220" t="s">
        <v>459</v>
      </c>
      <c r="C12" s="240">
        <v>23</v>
      </c>
      <c r="D12" s="220" t="s">
        <v>528</v>
      </c>
      <c r="E12" s="217" t="s">
        <v>474</v>
      </c>
    </row>
    <row r="13" spans="1:5" ht="27.6">
      <c r="A13" s="3" t="s">
        <v>433</v>
      </c>
      <c r="B13" s="220" t="s">
        <v>460</v>
      </c>
      <c r="C13" s="240">
        <v>7</v>
      </c>
      <c r="D13" s="220" t="s">
        <v>529</v>
      </c>
      <c r="E13" s="217" t="s">
        <v>483</v>
      </c>
    </row>
    <row r="14" spans="1:5" ht="27.6">
      <c r="A14" s="3" t="s">
        <v>434</v>
      </c>
      <c r="B14" s="220" t="s">
        <v>461</v>
      </c>
      <c r="C14" s="240">
        <v>8</v>
      </c>
      <c r="D14" s="220" t="s">
        <v>85</v>
      </c>
      <c r="E14" s="217" t="s">
        <v>482</v>
      </c>
    </row>
    <row r="15" spans="1:5" s="15" customFormat="1" ht="33.75" customHeight="1">
      <c r="A15" s="15" t="s">
        <v>435</v>
      </c>
      <c r="B15" s="15" t="s">
        <v>437</v>
      </c>
      <c r="C15" s="240">
        <v>15</v>
      </c>
      <c r="D15" s="15" t="s">
        <v>530</v>
      </c>
      <c r="E15" s="232" t="s">
        <v>481</v>
      </c>
    </row>
    <row r="16" spans="1:5" s="15" customFormat="1" ht="55.2">
      <c r="A16" s="15" t="s">
        <v>436</v>
      </c>
      <c r="B16" s="15" t="s">
        <v>438</v>
      </c>
      <c r="C16" s="240" t="s">
        <v>507</v>
      </c>
      <c r="D16" s="15" t="s">
        <v>531</v>
      </c>
      <c r="E16" s="232" t="s">
        <v>508</v>
      </c>
    </row>
    <row r="17" spans="1:8" s="15" customFormat="1" ht="94.5" customHeight="1">
      <c r="A17" s="15" t="s">
        <v>439</v>
      </c>
      <c r="B17" s="15" t="s">
        <v>440</v>
      </c>
      <c r="C17" s="240" t="s">
        <v>505</v>
      </c>
      <c r="D17" s="15" t="s">
        <v>532</v>
      </c>
      <c r="E17" s="232" t="s">
        <v>506</v>
      </c>
    </row>
    <row r="18" spans="1:8" s="15" customFormat="1" ht="33.75" customHeight="1">
      <c r="A18" s="15" t="s">
        <v>441</v>
      </c>
      <c r="B18" s="15" t="s">
        <v>442</v>
      </c>
      <c r="C18" s="240">
        <v>35</v>
      </c>
      <c r="D18" s="15" t="s">
        <v>533</v>
      </c>
      <c r="E18" s="232" t="s">
        <v>480</v>
      </c>
    </row>
    <row r="19" spans="1:8" s="15" customFormat="1" ht="33.75" customHeight="1">
      <c r="A19" s="15" t="s">
        <v>443</v>
      </c>
      <c r="B19" s="15" t="s">
        <v>444</v>
      </c>
      <c r="C19" s="240">
        <v>33</v>
      </c>
      <c r="D19" s="15" t="s">
        <v>534</v>
      </c>
      <c r="E19" s="232" t="s">
        <v>479</v>
      </c>
    </row>
    <row r="20" spans="1:8" s="15" customFormat="1" ht="33.75" customHeight="1">
      <c r="A20" s="15" t="s">
        <v>445</v>
      </c>
      <c r="B20" s="15" t="s">
        <v>446</v>
      </c>
      <c r="C20" s="240">
        <v>18</v>
      </c>
      <c r="D20" s="15" t="s">
        <v>40</v>
      </c>
      <c r="E20" s="232" t="s">
        <v>478</v>
      </c>
    </row>
    <row r="21" spans="1:8" s="15" customFormat="1" ht="33.75" customHeight="1">
      <c r="A21" s="15" t="s">
        <v>447</v>
      </c>
      <c r="B21" s="15" t="s">
        <v>448</v>
      </c>
      <c r="C21" s="240">
        <v>28</v>
      </c>
      <c r="D21" s="15" t="s">
        <v>131</v>
      </c>
      <c r="E21" s="232" t="s">
        <v>477</v>
      </c>
    </row>
    <row r="22" spans="1:8" s="15" customFormat="1" ht="61.5" customHeight="1">
      <c r="A22" s="15" t="s">
        <v>449</v>
      </c>
      <c r="B22" s="15" t="s">
        <v>450</v>
      </c>
      <c r="C22" s="240">
        <v>25</v>
      </c>
      <c r="D22" s="15" t="s">
        <v>535</v>
      </c>
      <c r="E22" s="232" t="s">
        <v>476</v>
      </c>
    </row>
    <row r="23" spans="1:8" s="15" customFormat="1" ht="87.75" customHeight="1">
      <c r="A23" s="15" t="s">
        <v>451</v>
      </c>
      <c r="B23" s="15" t="s">
        <v>452</v>
      </c>
      <c r="C23" s="240" t="s">
        <v>509</v>
      </c>
      <c r="D23" s="15" t="s">
        <v>536</v>
      </c>
      <c r="E23" s="232" t="s">
        <v>510</v>
      </c>
    </row>
    <row r="24" spans="1:8" ht="27.6">
      <c r="A24" s="220" t="s">
        <v>453</v>
      </c>
      <c r="B24" s="231" t="s">
        <v>454</v>
      </c>
      <c r="C24" s="221">
        <v>3</v>
      </c>
      <c r="D24" s="220" t="s">
        <v>537</v>
      </c>
      <c r="E24" s="217" t="s">
        <v>475</v>
      </c>
    </row>
    <row r="25" spans="1:8" ht="41.4">
      <c r="A25" s="15" t="s">
        <v>486</v>
      </c>
      <c r="B25" s="15" t="s">
        <v>487</v>
      </c>
      <c r="C25" s="230">
        <v>31</v>
      </c>
      <c r="D25" s="15" t="s">
        <v>538</v>
      </c>
      <c r="E25" s="232" t="s">
        <v>488</v>
      </c>
      <c r="F25" s="15"/>
      <c r="G25" s="230"/>
      <c r="H25" s="15"/>
    </row>
    <row r="26" spans="1:8" ht="27.6">
      <c r="A26" s="15" t="s">
        <v>489</v>
      </c>
      <c r="B26" s="233" t="s">
        <v>327</v>
      </c>
      <c r="C26" s="230">
        <v>1</v>
      </c>
      <c r="D26" s="248" t="s">
        <v>539</v>
      </c>
      <c r="E26" s="234" t="s">
        <v>490</v>
      </c>
    </row>
    <row r="27" spans="1:8" s="229" customFormat="1" ht="27.6">
      <c r="A27" s="239" t="s">
        <v>429</v>
      </c>
      <c r="B27" s="239" t="s">
        <v>462</v>
      </c>
      <c r="C27" s="240">
        <v>12</v>
      </c>
      <c r="D27" s="239" t="s">
        <v>165</v>
      </c>
      <c r="E27" s="237" t="s">
        <v>494</v>
      </c>
    </row>
    <row r="28" spans="1:8" ht="30">
      <c r="A28" s="236" t="s">
        <v>491</v>
      </c>
      <c r="B28" s="235" t="s">
        <v>492</v>
      </c>
      <c r="C28" s="221">
        <v>34</v>
      </c>
      <c r="D28" s="220" t="s">
        <v>540</v>
      </c>
      <c r="E28" s="237" t="s">
        <v>493</v>
      </c>
    </row>
    <row r="29" spans="1:8" ht="27.6">
      <c r="A29" s="238" t="s">
        <v>541</v>
      </c>
      <c r="B29" s="244" t="s">
        <v>514</v>
      </c>
      <c r="C29" s="221">
        <v>6</v>
      </c>
      <c r="D29" s="220" t="s">
        <v>36</v>
      </c>
      <c r="E29" s="241" t="s">
        <v>496</v>
      </c>
    </row>
    <row r="30" spans="1:8" ht="27.6">
      <c r="A30" s="242" t="s">
        <v>497</v>
      </c>
      <c r="B30" s="242" t="s">
        <v>498</v>
      </c>
      <c r="C30" s="221">
        <v>4</v>
      </c>
      <c r="D30" s="220" t="s">
        <v>104</v>
      </c>
      <c r="E30" s="243" t="s">
        <v>495</v>
      </c>
    </row>
    <row r="31" spans="1:8" ht="27.6">
      <c r="A31" s="242" t="s">
        <v>499</v>
      </c>
      <c r="B31" s="242" t="s">
        <v>500</v>
      </c>
      <c r="C31" s="221">
        <v>30</v>
      </c>
      <c r="D31" s="220" t="s">
        <v>82</v>
      </c>
      <c r="E31" s="243" t="s">
        <v>501</v>
      </c>
    </row>
    <row r="32" spans="1:8" ht="27.6">
      <c r="A32" s="220" t="s">
        <v>502</v>
      </c>
      <c r="B32" s="220" t="s">
        <v>504</v>
      </c>
      <c r="C32" s="221">
        <v>26</v>
      </c>
      <c r="D32" s="220" t="s">
        <v>61</v>
      </c>
      <c r="E32" s="243" t="s">
        <v>503</v>
      </c>
    </row>
    <row r="33" spans="1:5" ht="27.6">
      <c r="A33" s="220" t="s">
        <v>512</v>
      </c>
      <c r="B33" s="132" t="s">
        <v>513</v>
      </c>
      <c r="C33" s="221">
        <v>2</v>
      </c>
      <c r="D33" s="220" t="s">
        <v>309</v>
      </c>
      <c r="E33" s="220" t="s">
        <v>511</v>
      </c>
    </row>
    <row r="34" spans="1:5" ht="27.6">
      <c r="A34" s="245" t="s">
        <v>518</v>
      </c>
      <c r="B34" s="220" t="s">
        <v>515</v>
      </c>
      <c r="C34" s="240" t="s">
        <v>542</v>
      </c>
      <c r="D34" s="220" t="s">
        <v>527</v>
      </c>
      <c r="E34" s="220" t="s">
        <v>517</v>
      </c>
    </row>
    <row r="35" spans="1:5" ht="41.4">
      <c r="A35" s="222" t="s">
        <v>519</v>
      </c>
      <c r="B35" s="222" t="s">
        <v>516</v>
      </c>
      <c r="C35" s="240" t="s">
        <v>543</v>
      </c>
      <c r="D35" s="220" t="s">
        <v>527</v>
      </c>
      <c r="E35" s="220" t="s">
        <v>517</v>
      </c>
    </row>
  </sheetData>
  <hyperlinks>
    <hyperlink ref="E2" r:id="rId1"/>
    <hyperlink ref="E3" r:id="rId2"/>
    <hyperlink ref="E4" r:id="rId3"/>
    <hyperlink ref="E5" r:id="rId4"/>
    <hyperlink ref="E6" r:id="rId5" display="http://www.nj.gov/dep/barnegatbay/images/rbc/2014/21.gif"/>
    <hyperlink ref="E7" r:id="rId6"/>
    <hyperlink ref="E8" r:id="rId7"/>
    <hyperlink ref="E9" r:id="rId8"/>
    <hyperlink ref="E10" r:id="rId9"/>
    <hyperlink ref="E11" r:id="rId10"/>
    <hyperlink ref="E12" r:id="rId11"/>
    <hyperlink ref="E24" r:id="rId12"/>
    <hyperlink ref="E23" r:id="rId13"/>
    <hyperlink ref="E22" r:id="rId14"/>
    <hyperlink ref="E21" r:id="rId15"/>
    <hyperlink ref="E20" r:id="rId16"/>
    <hyperlink ref="E19" r:id="rId17"/>
    <hyperlink ref="E18" r:id="rId18"/>
    <hyperlink ref="E17" r:id="rId19" display="http://www.nj.gov/dep/barnegatbay/images/rbc/2014/10.gif; "/>
    <hyperlink ref="E16" r:id="rId20" display="http://www.nj.gov/dep/barnegatbay/images/rbc/2014/11.gif"/>
    <hyperlink ref="E15" r:id="rId21"/>
    <hyperlink ref="E14" r:id="rId22"/>
    <hyperlink ref="E13" r:id="rId23"/>
    <hyperlink ref="E25" r:id="rId24"/>
    <hyperlink ref="E26" r:id="rId25"/>
    <hyperlink ref="E28" r:id="rId26"/>
    <hyperlink ref="E27" r:id="rId27"/>
    <hyperlink ref="E29" r:id="rId28"/>
    <hyperlink ref="E30" r:id="rId29"/>
    <hyperlink ref="E31" r:id="rId30"/>
    <hyperlink ref="E32" r:id="rId31"/>
  </hyperlinks>
  <printOptions horizontalCentered="1"/>
  <pageMargins left="0.7" right="0.7" top="0.75" bottom="0.75" header="0.3" footer="0.3"/>
  <pageSetup scale="83" orientation="landscape" r:id="rId32"/>
  <headerFooter>
    <oddFooter>Page &amp;P of &amp;N</oddFooter>
  </headerFooter>
  <rowBreaks count="1" manualBreakCount="1">
    <brk id="1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Contact Info</vt:lpstr>
      <vt:lpstr>Presentation Dates</vt:lpstr>
      <vt:lpstr>Pick-Up Dates</vt:lpstr>
      <vt:lpstr>Drop Dates </vt:lpstr>
      <vt:lpstr>2014 Tour</vt:lpstr>
      <vt:lpstr>'2014 Tour'!Print_Area</vt:lpstr>
      <vt:lpstr>'Contact Info'!Print_Area</vt:lpstr>
      <vt:lpstr>'Drop Dates '!Print_Area</vt:lpstr>
      <vt:lpstr>'Pick-Up Dates'!Print_Area</vt:lpstr>
      <vt:lpstr>'Presentation Dates'!Print_Area</vt:lpstr>
      <vt:lpstr>'2014 Tour'!Print_Titles</vt:lpstr>
      <vt:lpstr>'Contact Info'!Print_Titles</vt:lpstr>
      <vt:lpstr>'Drop Dates '!Print_Titles</vt:lpstr>
      <vt:lpstr>'Pick-Up Dates'!Print_Titles</vt:lpstr>
      <vt:lpstr>'Presentation Dates'!Print_Titles</vt:lpstr>
    </vt:vector>
  </TitlesOfParts>
  <Company>NJDEP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Gard</dc:creator>
  <cp:lastModifiedBy>Katie Barnett</cp:lastModifiedBy>
  <cp:lastPrinted>2014-05-09T17:49:25Z</cp:lastPrinted>
  <dcterms:created xsi:type="dcterms:W3CDTF">2012-09-25T19:33:41Z</dcterms:created>
  <dcterms:modified xsi:type="dcterms:W3CDTF">2014-05-30T18:43:05Z</dcterms:modified>
</cp:coreProperties>
</file>