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</sheets>
  <definedNames>
    <definedName name="_xlnm.Print_Area" localSheetId="5">'2009'!$B$1:$I$153</definedName>
    <definedName name="_xlnm.Print_Area" localSheetId="4">'2010'!$B$1:$I$153</definedName>
    <definedName name="_xlnm.Print_Area" localSheetId="2">'2012'!$B$1:$I$153</definedName>
    <definedName name="_xlnm.Print_Area" localSheetId="1">'2013'!$B$1:$I$153</definedName>
  </definedNames>
  <calcPr fullCalcOnLoad="1"/>
</workbook>
</file>

<file path=xl/sharedStrings.xml><?xml version="1.0" encoding="utf-8"?>
<sst xmlns="http://schemas.openxmlformats.org/spreadsheetml/2006/main" count="2182" uniqueCount="75">
  <si>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</si>
  <si>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</si>
  <si>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</si>
  <si>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</si>
  <si>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</si>
  <si>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</si>
  <si>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</si>
  <si>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</si>
  <si>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</si>
  <si>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</si>
  <si>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</si>
  <si>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</si>
  <si>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</si>
  <si>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</si>
  <si>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</si>
  <si>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</si>
  <si>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</si>
  <si>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</si>
  <si>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</si>
  <si>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</si>
  <si>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</si>
  <si>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</si>
  <si>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</si>
  <si>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</si>
  <si>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</si>
  <si>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</si>
  <si>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</si>
  <si>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</si>
  <si>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</si>
  <si>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</si>
  <si>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</si>
  <si>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</si>
  <si>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</si>
  <si>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</si>
  <si>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</si>
  <si>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</si>
  <si>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</si>
  <si>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</si>
  <si>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</si>
  <si>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</si>
  <si>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</si>
  <si>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</si>
  <si>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</si>
  <si>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</si>
  <si>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</si>
  <si>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</si>
  <si>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</si>
  <si>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</si>
  <si>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</si>
  <si>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</si>
  <si>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</si>
  <si>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</si>
  <si>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</si>
  <si>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</si>
  <si>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</si>
  <si>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</si>
  <si>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</si>
  <si>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</si>
  <si>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</si>
  <si>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</si>
  <si>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</si>
  <si>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</si>
  <si>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</si>
  <si>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</si>
  <si>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</si>
  <si>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2014 revised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</si>
  <si>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</si>
  <si>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</si>
  <si>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</si>
  <si>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</si>
  <si>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14a</t>
  </si>
  <si>
    <t>Table 14d.</t>
  </si>
  <si>
    <t>Table 14e.</t>
  </si>
  <si>
    <t>Table  14b.</t>
  </si>
  <si>
    <t>Table 14c.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</si>
</sst>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45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5" fontId="4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5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45" fillId="0" borderId="21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45" fillId="0" borderId="22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48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6" max="6" width="13.8515625" style="0" bestFit="1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">
      <c r="B1" s="61" t="s">
        <v>70</v>
      </c>
    </row>
    <row r="2" spans="2:11" ht="15.75">
      <c r="B2" s="73"/>
      <c r="C2" s="74" t="s">
        <v>36</v>
      </c>
      <c r="D2" s="75"/>
      <c r="E2" s="75"/>
      <c r="F2" s="75"/>
      <c r="G2" s="75"/>
      <c r="H2" s="75"/>
      <c r="I2" s="75"/>
      <c r="J2" s="75"/>
      <c r="K2" s="76"/>
    </row>
    <row r="3" spans="2:11" ht="12.75">
      <c r="B3" s="77"/>
      <c r="C3" s="78" t="s">
        <v>65</v>
      </c>
      <c r="D3" s="79"/>
      <c r="E3" s="80"/>
      <c r="F3" s="79"/>
      <c r="G3" s="79"/>
      <c r="H3" s="79"/>
      <c r="I3" s="79"/>
      <c r="J3" s="79"/>
      <c r="K3" s="81"/>
    </row>
    <row r="4" spans="2:11" ht="12.75">
      <c r="B4" s="82"/>
      <c r="C4" s="83" t="s">
        <v>35</v>
      </c>
      <c r="D4" s="84"/>
      <c r="E4" s="84"/>
      <c r="F4" s="84"/>
      <c r="G4" s="84"/>
      <c r="H4" s="84"/>
      <c r="I4" s="84"/>
      <c r="J4" s="84"/>
      <c r="K4" s="85"/>
    </row>
    <row r="5" spans="2:11" ht="12.75">
      <c r="B5" s="62"/>
      <c r="C5" s="64"/>
      <c r="D5" s="64"/>
      <c r="E5" s="65" t="s">
        <v>27</v>
      </c>
      <c r="F5" s="65" t="s">
        <v>28</v>
      </c>
      <c r="G5" s="65" t="s">
        <v>30</v>
      </c>
      <c r="H5" s="65" t="s">
        <v>33</v>
      </c>
      <c r="I5" s="65" t="s">
        <v>31</v>
      </c>
      <c r="J5" s="65" t="s">
        <v>31</v>
      </c>
      <c r="K5" s="63"/>
    </row>
    <row r="6" spans="2:11" ht="13.5" thickBot="1">
      <c r="B6" s="86"/>
      <c r="C6" s="54" t="s">
        <v>26</v>
      </c>
      <c r="D6" s="54" t="s">
        <v>25</v>
      </c>
      <c r="E6" s="55" t="s">
        <v>29</v>
      </c>
      <c r="F6" s="55" t="s">
        <v>32</v>
      </c>
      <c r="G6" s="55" t="s">
        <v>31</v>
      </c>
      <c r="H6" s="55" t="s">
        <v>31</v>
      </c>
      <c r="I6" s="55" t="s">
        <v>34</v>
      </c>
      <c r="J6" s="55" t="s">
        <v>34</v>
      </c>
      <c r="K6" s="87"/>
    </row>
    <row r="7" spans="2:11" ht="13.5" thickTop="1">
      <c r="B7" s="62"/>
      <c r="C7" s="88" t="s">
        <v>0</v>
      </c>
      <c r="D7" s="89" t="s">
        <v>22</v>
      </c>
      <c r="E7" s="90">
        <v>319</v>
      </c>
      <c r="F7" s="88">
        <v>149872808</v>
      </c>
      <c r="G7" s="91">
        <f aca="true" t="shared" si="0" ref="G7:G27">F7/E7</f>
        <v>469820.7147335423</v>
      </c>
      <c r="H7" s="91">
        <v>299900</v>
      </c>
      <c r="I7" s="92">
        <v>12</v>
      </c>
      <c r="J7" s="93">
        <v>17</v>
      </c>
      <c r="K7" s="63"/>
    </row>
    <row r="8" spans="2:11" ht="12.75">
      <c r="B8" s="62"/>
      <c r="C8" s="94" t="s">
        <v>1</v>
      </c>
      <c r="D8" s="95" t="s">
        <v>23</v>
      </c>
      <c r="E8" s="96">
        <v>553</v>
      </c>
      <c r="F8" s="94">
        <v>426229655</v>
      </c>
      <c r="G8" s="96">
        <f t="shared" si="0"/>
        <v>770758.869801085</v>
      </c>
      <c r="H8" s="96">
        <v>599900</v>
      </c>
      <c r="I8" s="97">
        <v>2</v>
      </c>
      <c r="J8" s="98">
        <v>3</v>
      </c>
      <c r="K8" s="63"/>
    </row>
    <row r="9" spans="2:11" ht="12.75">
      <c r="B9" s="62"/>
      <c r="C9" s="94" t="s">
        <v>2</v>
      </c>
      <c r="D9" s="95" t="s">
        <v>22</v>
      </c>
      <c r="E9" s="96">
        <v>414</v>
      </c>
      <c r="F9" s="94">
        <v>157802209</v>
      </c>
      <c r="G9" s="96">
        <f t="shared" si="0"/>
        <v>381164.7560386473</v>
      </c>
      <c r="H9" s="96">
        <v>356989</v>
      </c>
      <c r="I9" s="97">
        <v>15</v>
      </c>
      <c r="J9" s="98">
        <v>13</v>
      </c>
      <c r="K9" s="63"/>
    </row>
    <row r="10" spans="2:11" ht="12.75">
      <c r="B10" s="62"/>
      <c r="C10" s="94" t="s">
        <v>3</v>
      </c>
      <c r="D10" s="95" t="s">
        <v>22</v>
      </c>
      <c r="E10" s="96">
        <v>285</v>
      </c>
      <c r="F10" s="94">
        <v>84463417</v>
      </c>
      <c r="G10" s="96">
        <f t="shared" si="0"/>
        <v>296362.86666666664</v>
      </c>
      <c r="H10" s="96">
        <v>263120</v>
      </c>
      <c r="I10" s="97">
        <v>19</v>
      </c>
      <c r="J10" s="98">
        <v>19</v>
      </c>
      <c r="K10" s="63"/>
    </row>
    <row r="11" spans="2:11" ht="12.75">
      <c r="B11" s="62"/>
      <c r="C11" s="94" t="s">
        <v>4</v>
      </c>
      <c r="D11" s="95" t="s">
        <v>22</v>
      </c>
      <c r="E11" s="96">
        <v>570</v>
      </c>
      <c r="F11" s="94">
        <v>325830171</v>
      </c>
      <c r="G11" s="96">
        <f t="shared" si="0"/>
        <v>571631.8789473685</v>
      </c>
      <c r="H11" s="96">
        <v>469500</v>
      </c>
      <c r="I11" s="97">
        <v>9</v>
      </c>
      <c r="J11" s="98">
        <v>9</v>
      </c>
      <c r="K11" s="63"/>
    </row>
    <row r="12" spans="2:11" ht="12.75">
      <c r="B12" s="62"/>
      <c r="C12" s="94" t="s">
        <v>5</v>
      </c>
      <c r="D12" s="95" t="s">
        <v>22</v>
      </c>
      <c r="E12" s="96">
        <v>77</v>
      </c>
      <c r="F12" s="94">
        <v>16524578</v>
      </c>
      <c r="G12" s="96">
        <f t="shared" si="0"/>
        <v>214604.9090909091</v>
      </c>
      <c r="H12" s="96">
        <v>204926</v>
      </c>
      <c r="I12" s="97">
        <v>21</v>
      </c>
      <c r="J12" s="98">
        <v>21</v>
      </c>
      <c r="K12" s="63"/>
    </row>
    <row r="13" spans="2:11" ht="12.75">
      <c r="B13" s="62"/>
      <c r="C13" s="94" t="s">
        <v>6</v>
      </c>
      <c r="D13" s="95" t="s">
        <v>23</v>
      </c>
      <c r="E13" s="96">
        <v>261</v>
      </c>
      <c r="F13" s="94">
        <v>205448456</v>
      </c>
      <c r="G13" s="96">
        <f t="shared" si="0"/>
        <v>787158.8352490421</v>
      </c>
      <c r="H13" s="96">
        <v>675000</v>
      </c>
      <c r="I13" s="97">
        <v>1</v>
      </c>
      <c r="J13" s="98">
        <v>1</v>
      </c>
      <c r="K13" s="63"/>
    </row>
    <row r="14" spans="2:11" ht="12.75">
      <c r="B14" s="62"/>
      <c r="C14" s="94" t="s">
        <v>7</v>
      </c>
      <c r="D14" s="95" t="s">
        <v>22</v>
      </c>
      <c r="E14" s="96">
        <v>451</v>
      </c>
      <c r="F14" s="94">
        <v>134736589</v>
      </c>
      <c r="G14" s="96">
        <f t="shared" si="0"/>
        <v>298750.75166297116</v>
      </c>
      <c r="H14" s="96">
        <v>288705</v>
      </c>
      <c r="I14" s="97">
        <v>18</v>
      </c>
      <c r="J14" s="98">
        <v>18</v>
      </c>
      <c r="K14" s="63"/>
    </row>
    <row r="15" spans="2:11" ht="12.75">
      <c r="B15" s="62"/>
      <c r="C15" s="94" t="s">
        <v>8</v>
      </c>
      <c r="D15" s="95" t="s">
        <v>23</v>
      </c>
      <c r="E15" s="96">
        <v>327</v>
      </c>
      <c r="F15" s="94">
        <v>242433665</v>
      </c>
      <c r="G15" s="96">
        <f t="shared" si="0"/>
        <v>741387.3547400612</v>
      </c>
      <c r="H15" s="96">
        <v>620000</v>
      </c>
      <c r="I15" s="97">
        <v>3</v>
      </c>
      <c r="J15" s="98">
        <v>2</v>
      </c>
      <c r="K15" s="63"/>
    </row>
    <row r="16" spans="2:11" ht="12.75">
      <c r="B16" s="62"/>
      <c r="C16" s="94" t="s">
        <v>9</v>
      </c>
      <c r="D16" s="95" t="s">
        <v>24</v>
      </c>
      <c r="E16" s="96">
        <v>77</v>
      </c>
      <c r="F16" s="94">
        <v>45987897</v>
      </c>
      <c r="G16" s="96">
        <f t="shared" si="0"/>
        <v>597245.4155844155</v>
      </c>
      <c r="H16" s="96">
        <v>596492</v>
      </c>
      <c r="I16" s="97">
        <v>7</v>
      </c>
      <c r="J16" s="98">
        <v>5</v>
      </c>
      <c r="K16" s="63"/>
    </row>
    <row r="17" spans="2:11" ht="12.75">
      <c r="B17" s="62"/>
      <c r="C17" s="94" t="s">
        <v>10</v>
      </c>
      <c r="D17" s="95" t="s">
        <v>24</v>
      </c>
      <c r="E17" s="96">
        <v>176</v>
      </c>
      <c r="F17" s="94">
        <v>108028864</v>
      </c>
      <c r="G17" s="96">
        <f t="shared" si="0"/>
        <v>613800.3636363636</v>
      </c>
      <c r="H17" s="96">
        <v>435000</v>
      </c>
      <c r="I17" s="97">
        <v>6</v>
      </c>
      <c r="J17" s="98">
        <v>10</v>
      </c>
      <c r="K17" s="63"/>
    </row>
    <row r="18" spans="2:11" ht="12.75">
      <c r="B18" s="62"/>
      <c r="C18" s="94" t="s">
        <v>11</v>
      </c>
      <c r="D18" s="95" t="s">
        <v>24</v>
      </c>
      <c r="E18" s="96">
        <v>907</v>
      </c>
      <c r="F18" s="94">
        <v>431585450</v>
      </c>
      <c r="G18" s="96">
        <f t="shared" si="0"/>
        <v>475838.42337375967</v>
      </c>
      <c r="H18" s="96">
        <v>475000</v>
      </c>
      <c r="I18" s="97">
        <v>11</v>
      </c>
      <c r="J18" s="98">
        <v>8</v>
      </c>
      <c r="K18" s="63"/>
    </row>
    <row r="19" spans="2:11" ht="12.75">
      <c r="B19" s="62"/>
      <c r="C19" s="94" t="s">
        <v>12</v>
      </c>
      <c r="D19" s="95" t="s">
        <v>24</v>
      </c>
      <c r="E19" s="96">
        <v>1046</v>
      </c>
      <c r="F19" s="94">
        <v>547535930</v>
      </c>
      <c r="G19" s="96">
        <f t="shared" si="0"/>
        <v>523456.9120458891</v>
      </c>
      <c r="H19" s="96">
        <v>423150.5</v>
      </c>
      <c r="I19" s="97">
        <v>10</v>
      </c>
      <c r="J19" s="98">
        <v>11</v>
      </c>
      <c r="K19" s="63"/>
    </row>
    <row r="20" spans="2:11" ht="12.75">
      <c r="B20" s="62"/>
      <c r="C20" s="94" t="s">
        <v>13</v>
      </c>
      <c r="D20" s="95" t="s">
        <v>23</v>
      </c>
      <c r="E20" s="96">
        <v>379</v>
      </c>
      <c r="F20" s="94">
        <v>259442078</v>
      </c>
      <c r="G20" s="96">
        <f t="shared" si="0"/>
        <v>684543.7414248021</v>
      </c>
      <c r="H20" s="96">
        <v>599000</v>
      </c>
      <c r="I20" s="97">
        <v>4</v>
      </c>
      <c r="J20" s="98">
        <v>4</v>
      </c>
      <c r="K20" s="63"/>
    </row>
    <row r="21" spans="2:11" ht="12.75">
      <c r="B21" s="62"/>
      <c r="C21" s="94" t="s">
        <v>14</v>
      </c>
      <c r="D21" s="95" t="s">
        <v>24</v>
      </c>
      <c r="E21" s="96">
        <v>2052</v>
      </c>
      <c r="F21" s="94">
        <v>778238898</v>
      </c>
      <c r="G21" s="96">
        <f t="shared" si="0"/>
        <v>379258.72222222225</v>
      </c>
      <c r="H21" s="96">
        <v>345000</v>
      </c>
      <c r="I21" s="97">
        <v>16</v>
      </c>
      <c r="J21" s="98">
        <v>14</v>
      </c>
      <c r="K21" s="63"/>
    </row>
    <row r="22" spans="2:11" ht="12.75">
      <c r="B22" s="62"/>
      <c r="C22" s="94" t="s">
        <v>15</v>
      </c>
      <c r="D22" s="95" t="s">
        <v>23</v>
      </c>
      <c r="E22" s="96">
        <v>197</v>
      </c>
      <c r="F22" s="94">
        <v>85452859</v>
      </c>
      <c r="G22" s="96">
        <f t="shared" si="0"/>
        <v>433770.8578680203</v>
      </c>
      <c r="H22" s="96">
        <v>420000</v>
      </c>
      <c r="I22" s="97">
        <v>13</v>
      </c>
      <c r="J22" s="98">
        <v>12</v>
      </c>
      <c r="K22" s="63"/>
    </row>
    <row r="23" spans="2:11" ht="12.75">
      <c r="B23" s="62"/>
      <c r="C23" s="94" t="s">
        <v>16</v>
      </c>
      <c r="D23" s="95" t="s">
        <v>22</v>
      </c>
      <c r="E23" s="96">
        <v>12</v>
      </c>
      <c r="F23" s="94">
        <v>3197074</v>
      </c>
      <c r="G23" s="96">
        <f t="shared" si="0"/>
        <v>266422.8333333333</v>
      </c>
      <c r="H23" s="96">
        <v>262272.5</v>
      </c>
      <c r="I23" s="97">
        <v>20</v>
      </c>
      <c r="J23" s="98">
        <v>20</v>
      </c>
      <c r="K23" s="63"/>
    </row>
    <row r="24" spans="2:11" ht="12.75">
      <c r="B24" s="62"/>
      <c r="C24" s="94" t="s">
        <v>17</v>
      </c>
      <c r="D24" s="95" t="s">
        <v>24</v>
      </c>
      <c r="E24" s="96">
        <v>467</v>
      </c>
      <c r="F24" s="94">
        <v>269302787</v>
      </c>
      <c r="G24" s="96">
        <f t="shared" si="0"/>
        <v>576665.4967880086</v>
      </c>
      <c r="H24" s="96">
        <v>539900</v>
      </c>
      <c r="I24" s="97">
        <v>8</v>
      </c>
      <c r="J24" s="98">
        <v>7</v>
      </c>
      <c r="K24" s="63"/>
    </row>
    <row r="25" spans="2:11" ht="12.75">
      <c r="B25" s="62"/>
      <c r="C25" s="94" t="s">
        <v>18</v>
      </c>
      <c r="D25" s="95" t="s">
        <v>23</v>
      </c>
      <c r="E25" s="96">
        <v>101</v>
      </c>
      <c r="F25" s="94">
        <v>39886037</v>
      </c>
      <c r="G25" s="96">
        <f t="shared" si="0"/>
        <v>394911.2574257426</v>
      </c>
      <c r="H25" s="96">
        <v>316000</v>
      </c>
      <c r="I25" s="97">
        <v>14</v>
      </c>
      <c r="J25" s="98">
        <v>15</v>
      </c>
      <c r="K25" s="63"/>
    </row>
    <row r="26" spans="2:11" ht="12.75">
      <c r="B26" s="62"/>
      <c r="C26" s="94" t="s">
        <v>19</v>
      </c>
      <c r="D26" s="95" t="s">
        <v>23</v>
      </c>
      <c r="E26" s="96">
        <v>193</v>
      </c>
      <c r="F26" s="94">
        <v>119011320</v>
      </c>
      <c r="G26" s="96">
        <f t="shared" si="0"/>
        <v>616638.9637305699</v>
      </c>
      <c r="H26" s="96">
        <v>569900</v>
      </c>
      <c r="I26" s="97">
        <v>5</v>
      </c>
      <c r="J26" s="98">
        <v>6</v>
      </c>
      <c r="K26" s="63"/>
    </row>
    <row r="27" spans="2:11" ht="12.75">
      <c r="B27" s="62"/>
      <c r="C27" s="94" t="s">
        <v>20</v>
      </c>
      <c r="D27" s="95" t="s">
        <v>23</v>
      </c>
      <c r="E27" s="96">
        <v>92</v>
      </c>
      <c r="F27" s="94">
        <v>28470754</v>
      </c>
      <c r="G27" s="96">
        <f t="shared" si="0"/>
        <v>309464.7173913043</v>
      </c>
      <c r="H27" s="96">
        <v>311465</v>
      </c>
      <c r="I27" s="97">
        <v>17</v>
      </c>
      <c r="J27" s="98">
        <v>16</v>
      </c>
      <c r="K27" s="63"/>
    </row>
    <row r="28" spans="2:11" ht="12.75">
      <c r="B28" s="62"/>
      <c r="C28" s="12"/>
      <c r="D28" s="3"/>
      <c r="E28" s="3"/>
      <c r="F28" s="3"/>
      <c r="G28" s="41"/>
      <c r="H28" s="12"/>
      <c r="I28" s="12"/>
      <c r="J28" s="3"/>
      <c r="K28" s="63"/>
    </row>
    <row r="29" spans="2:11" ht="12.75">
      <c r="B29" s="62"/>
      <c r="C29" s="60" t="s">
        <v>21</v>
      </c>
      <c r="D29" s="68"/>
      <c r="E29" s="68">
        <f>SUM(E7:E27)</f>
        <v>8956</v>
      </c>
      <c r="F29" s="69">
        <f>SUM(F7:F27)</f>
        <v>4459481496</v>
      </c>
      <c r="G29" s="69">
        <f>F29/E29</f>
        <v>497932.27958910225</v>
      </c>
      <c r="H29" s="69">
        <v>400000</v>
      </c>
      <c r="I29" s="12"/>
      <c r="J29" s="3"/>
      <c r="K29" s="63"/>
    </row>
    <row r="30" spans="2:11" ht="12.75">
      <c r="B30" s="62"/>
      <c r="C30" s="3"/>
      <c r="D30" s="3"/>
      <c r="E30" s="3"/>
      <c r="F30" s="3"/>
      <c r="G30" s="3"/>
      <c r="H30" s="3"/>
      <c r="I30" s="3"/>
      <c r="J30" s="3"/>
      <c r="K30" s="63"/>
    </row>
    <row r="31" spans="2:11" ht="12.75">
      <c r="B31" s="70"/>
      <c r="C31" s="71"/>
      <c r="D31" s="71"/>
      <c r="E31" s="71"/>
      <c r="F31" s="71"/>
      <c r="G31" s="71"/>
      <c r="H31" s="71"/>
      <c r="I31" s="71"/>
      <c r="J31" s="71"/>
      <c r="K31" s="72"/>
    </row>
    <row r="33" ht="15">
      <c r="B33" s="61" t="s">
        <v>73</v>
      </c>
    </row>
    <row r="34" spans="2:11" ht="15.75">
      <c r="B34" s="73"/>
      <c r="C34" s="74" t="s">
        <v>36</v>
      </c>
      <c r="D34" s="75"/>
      <c r="E34" s="75"/>
      <c r="F34" s="75"/>
      <c r="G34" s="75"/>
      <c r="H34" s="75"/>
      <c r="I34" s="75"/>
      <c r="J34" s="75"/>
      <c r="K34" s="76"/>
    </row>
    <row r="35" spans="2:11" ht="12.75">
      <c r="B35" s="77"/>
      <c r="C35" s="78" t="s">
        <v>66</v>
      </c>
      <c r="D35" s="79"/>
      <c r="E35" s="80"/>
      <c r="F35" s="79"/>
      <c r="G35" s="79"/>
      <c r="H35" s="79"/>
      <c r="I35" s="79"/>
      <c r="J35" s="79"/>
      <c r="K35" s="81"/>
    </row>
    <row r="36" spans="2:11" ht="12.75">
      <c r="B36" s="82"/>
      <c r="C36" s="83" t="s">
        <v>35</v>
      </c>
      <c r="D36" s="84"/>
      <c r="E36" s="84"/>
      <c r="F36" s="84"/>
      <c r="G36" s="84"/>
      <c r="H36" s="84"/>
      <c r="I36" s="84"/>
      <c r="J36" s="84"/>
      <c r="K36" s="85"/>
    </row>
    <row r="37" spans="2:11" ht="12.75">
      <c r="B37" s="62"/>
      <c r="C37" s="99"/>
      <c r="D37" s="99"/>
      <c r="E37" s="100"/>
      <c r="F37" s="100"/>
      <c r="G37" s="100"/>
      <c r="H37" s="100"/>
      <c r="I37" s="65" t="s">
        <v>30</v>
      </c>
      <c r="J37" s="65" t="s">
        <v>33</v>
      </c>
      <c r="K37" s="63"/>
    </row>
    <row r="38" spans="2:11" ht="12.75">
      <c r="B38" s="62"/>
      <c r="C38" s="64"/>
      <c r="D38" s="64"/>
      <c r="E38" s="65" t="s">
        <v>27</v>
      </c>
      <c r="F38" s="65" t="s">
        <v>28</v>
      </c>
      <c r="G38" s="65" t="s">
        <v>30</v>
      </c>
      <c r="H38" s="65" t="s">
        <v>33</v>
      </c>
      <c r="I38" s="65" t="s">
        <v>31</v>
      </c>
      <c r="J38" s="65" t="s">
        <v>31</v>
      </c>
      <c r="K38" s="63"/>
    </row>
    <row r="39" spans="2:11" ht="13.5" thickBot="1">
      <c r="B39" s="86"/>
      <c r="C39" s="54" t="s">
        <v>26</v>
      </c>
      <c r="D39" s="54" t="s">
        <v>25</v>
      </c>
      <c r="E39" s="55" t="s">
        <v>29</v>
      </c>
      <c r="F39" s="55" t="s">
        <v>32</v>
      </c>
      <c r="G39" s="55" t="s">
        <v>31</v>
      </c>
      <c r="H39" s="55" t="s">
        <v>31</v>
      </c>
      <c r="I39" s="55" t="s">
        <v>34</v>
      </c>
      <c r="J39" s="55" t="s">
        <v>34</v>
      </c>
      <c r="K39" s="87"/>
    </row>
    <row r="40" spans="2:11" ht="13.5" thickTop="1">
      <c r="B40" s="62"/>
      <c r="C40" s="88" t="s">
        <v>0</v>
      </c>
      <c r="D40" s="89" t="s">
        <v>22</v>
      </c>
      <c r="E40" s="90">
        <v>61</v>
      </c>
      <c r="F40" s="90">
        <v>25674327</v>
      </c>
      <c r="G40" s="91">
        <f aca="true" t="shared" si="1" ref="G40:G60">F40/E40</f>
        <v>420890.60655737703</v>
      </c>
      <c r="H40" s="90">
        <v>281460</v>
      </c>
      <c r="I40" s="92">
        <v>13</v>
      </c>
      <c r="J40" s="93">
        <v>19</v>
      </c>
      <c r="K40" s="63"/>
    </row>
    <row r="41" spans="2:11" ht="12.75">
      <c r="B41" s="62"/>
      <c r="C41" s="94" t="s">
        <v>1</v>
      </c>
      <c r="D41" s="95" t="s">
        <v>23</v>
      </c>
      <c r="E41" s="96">
        <v>121</v>
      </c>
      <c r="F41" s="96">
        <v>98216148</v>
      </c>
      <c r="G41" s="96">
        <f t="shared" si="1"/>
        <v>811703.7024793389</v>
      </c>
      <c r="H41" s="96">
        <v>650000</v>
      </c>
      <c r="I41" s="97">
        <v>2</v>
      </c>
      <c r="J41" s="98">
        <v>2</v>
      </c>
      <c r="K41" s="63"/>
    </row>
    <row r="42" spans="2:11" ht="12.75">
      <c r="B42" s="62"/>
      <c r="C42" s="94" t="s">
        <v>2</v>
      </c>
      <c r="D42" s="95" t="s">
        <v>22</v>
      </c>
      <c r="E42" s="96">
        <v>78</v>
      </c>
      <c r="F42" s="96">
        <v>30060962</v>
      </c>
      <c r="G42" s="96">
        <f t="shared" si="1"/>
        <v>385396.9487179487</v>
      </c>
      <c r="H42" s="96">
        <v>352363.5</v>
      </c>
      <c r="I42" s="97">
        <v>15</v>
      </c>
      <c r="J42" s="98">
        <v>13</v>
      </c>
      <c r="K42" s="63"/>
    </row>
    <row r="43" spans="2:11" ht="12.75">
      <c r="B43" s="62"/>
      <c r="C43" s="94" t="s">
        <v>3</v>
      </c>
      <c r="D43" s="95" t="s">
        <v>22</v>
      </c>
      <c r="E43" s="96">
        <v>49</v>
      </c>
      <c r="F43" s="96">
        <v>16400232</v>
      </c>
      <c r="G43" s="96">
        <f t="shared" si="1"/>
        <v>334698.612244898</v>
      </c>
      <c r="H43" s="96">
        <v>284855</v>
      </c>
      <c r="I43" s="97">
        <v>18</v>
      </c>
      <c r="J43" s="98">
        <v>18</v>
      </c>
      <c r="K43" s="63"/>
    </row>
    <row r="44" spans="2:11" ht="12.75">
      <c r="B44" s="62"/>
      <c r="C44" s="94" t="s">
        <v>4</v>
      </c>
      <c r="D44" s="95" t="s">
        <v>22</v>
      </c>
      <c r="E44" s="96">
        <v>92</v>
      </c>
      <c r="F44" s="96">
        <v>49098898</v>
      </c>
      <c r="G44" s="96">
        <f t="shared" si="1"/>
        <v>533683.6739130435</v>
      </c>
      <c r="H44" s="96">
        <v>437000</v>
      </c>
      <c r="I44" s="97">
        <v>7</v>
      </c>
      <c r="J44" s="98">
        <v>8</v>
      </c>
      <c r="K44" s="63"/>
    </row>
    <row r="45" spans="2:11" ht="12.75">
      <c r="B45" s="62"/>
      <c r="C45" s="94" t="s">
        <v>5</v>
      </c>
      <c r="D45" s="95" t="s">
        <v>22</v>
      </c>
      <c r="E45" s="96">
        <v>23</v>
      </c>
      <c r="F45" s="96">
        <v>5414405</v>
      </c>
      <c r="G45" s="96">
        <f t="shared" si="1"/>
        <v>235408.91304347827</v>
      </c>
      <c r="H45" s="96">
        <v>220000</v>
      </c>
      <c r="I45" s="97">
        <v>21</v>
      </c>
      <c r="J45" s="98">
        <v>21</v>
      </c>
      <c r="K45" s="63"/>
    </row>
    <row r="46" spans="2:11" ht="12.75">
      <c r="B46" s="62"/>
      <c r="C46" s="94" t="s">
        <v>6</v>
      </c>
      <c r="D46" s="95" t="s">
        <v>23</v>
      </c>
      <c r="E46" s="96">
        <v>50</v>
      </c>
      <c r="F46" s="96">
        <v>44916931</v>
      </c>
      <c r="G46" s="96">
        <f t="shared" si="1"/>
        <v>898338.62</v>
      </c>
      <c r="H46" s="96">
        <v>695000</v>
      </c>
      <c r="I46" s="97">
        <v>1</v>
      </c>
      <c r="J46" s="98">
        <v>1</v>
      </c>
      <c r="K46" s="63"/>
    </row>
    <row r="47" spans="2:11" ht="12.75">
      <c r="B47" s="62"/>
      <c r="C47" s="94" t="s">
        <v>7</v>
      </c>
      <c r="D47" s="95" t="s">
        <v>22</v>
      </c>
      <c r="E47" s="96">
        <v>101</v>
      </c>
      <c r="F47" s="96">
        <v>30114170</v>
      </c>
      <c r="G47" s="96">
        <f t="shared" si="1"/>
        <v>298160.099009901</v>
      </c>
      <c r="H47" s="96">
        <v>292000</v>
      </c>
      <c r="I47" s="97">
        <v>19</v>
      </c>
      <c r="J47" s="98">
        <v>17</v>
      </c>
      <c r="K47" s="63"/>
    </row>
    <row r="48" spans="2:11" ht="12.75">
      <c r="B48" s="62"/>
      <c r="C48" s="94" t="s">
        <v>8</v>
      </c>
      <c r="D48" s="95" t="s">
        <v>23</v>
      </c>
      <c r="E48" s="96">
        <v>45</v>
      </c>
      <c r="F48" s="96">
        <v>22694140</v>
      </c>
      <c r="G48" s="96">
        <f t="shared" si="1"/>
        <v>504314.22222222225</v>
      </c>
      <c r="H48" s="96">
        <v>363000</v>
      </c>
      <c r="I48" s="97">
        <v>8</v>
      </c>
      <c r="J48" s="98">
        <v>11</v>
      </c>
      <c r="K48" s="63"/>
    </row>
    <row r="49" spans="2:11" ht="12.75">
      <c r="B49" s="62"/>
      <c r="C49" s="94" t="s">
        <v>9</v>
      </c>
      <c r="D49" s="95" t="s">
        <v>24</v>
      </c>
      <c r="E49" s="96">
        <v>10</v>
      </c>
      <c r="F49" s="96">
        <v>7439198</v>
      </c>
      <c r="G49" s="96">
        <f t="shared" si="1"/>
        <v>743919.8</v>
      </c>
      <c r="H49" s="96">
        <v>582425</v>
      </c>
      <c r="I49" s="97">
        <v>3</v>
      </c>
      <c r="J49" s="98">
        <v>3</v>
      </c>
      <c r="K49" s="63"/>
    </row>
    <row r="50" spans="2:11" ht="12.75">
      <c r="B50" s="62"/>
      <c r="C50" s="94" t="s">
        <v>10</v>
      </c>
      <c r="D50" s="95" t="s">
        <v>24</v>
      </c>
      <c r="E50" s="96">
        <v>40</v>
      </c>
      <c r="F50" s="96">
        <v>18364988</v>
      </c>
      <c r="G50" s="96">
        <f t="shared" si="1"/>
        <v>459124.7</v>
      </c>
      <c r="H50" s="96">
        <v>320000</v>
      </c>
      <c r="I50" s="97">
        <v>10</v>
      </c>
      <c r="J50" s="98">
        <v>15</v>
      </c>
      <c r="K50" s="63"/>
    </row>
    <row r="51" spans="2:11" ht="12.75">
      <c r="B51" s="62"/>
      <c r="C51" s="94" t="s">
        <v>11</v>
      </c>
      <c r="D51" s="95" t="s">
        <v>24</v>
      </c>
      <c r="E51" s="96">
        <v>175</v>
      </c>
      <c r="F51" s="96">
        <v>74278910</v>
      </c>
      <c r="G51" s="96">
        <f t="shared" si="1"/>
        <v>424450.9142857143</v>
      </c>
      <c r="H51" s="96">
        <v>320000</v>
      </c>
      <c r="I51" s="97">
        <v>12</v>
      </c>
      <c r="J51" s="98">
        <v>16</v>
      </c>
      <c r="K51" s="63"/>
    </row>
    <row r="52" spans="2:11" ht="12.75">
      <c r="B52" s="62"/>
      <c r="C52" s="94" t="s">
        <v>12</v>
      </c>
      <c r="D52" s="95" t="s">
        <v>24</v>
      </c>
      <c r="E52" s="96">
        <v>242</v>
      </c>
      <c r="F52" s="96">
        <v>118837113</v>
      </c>
      <c r="G52" s="96">
        <f t="shared" si="1"/>
        <v>491062.4504132231</v>
      </c>
      <c r="H52" s="96">
        <v>445000</v>
      </c>
      <c r="I52" s="97">
        <v>9</v>
      </c>
      <c r="J52" s="98">
        <v>7</v>
      </c>
      <c r="K52" s="63"/>
    </row>
    <row r="53" spans="2:11" ht="12.75">
      <c r="B53" s="62"/>
      <c r="C53" s="94" t="s">
        <v>13</v>
      </c>
      <c r="D53" s="95" t="s">
        <v>23</v>
      </c>
      <c r="E53" s="96">
        <v>78</v>
      </c>
      <c r="F53" s="96">
        <v>55756304</v>
      </c>
      <c r="G53" s="96">
        <f t="shared" si="1"/>
        <v>714824.4102564103</v>
      </c>
      <c r="H53" s="96">
        <v>404750</v>
      </c>
      <c r="I53" s="97">
        <v>4</v>
      </c>
      <c r="J53" s="98">
        <v>9</v>
      </c>
      <c r="K53" s="63"/>
    </row>
    <row r="54" spans="2:11" ht="12.75">
      <c r="B54" s="62"/>
      <c r="C54" s="94" t="s">
        <v>14</v>
      </c>
      <c r="D54" s="95" t="s">
        <v>24</v>
      </c>
      <c r="E54" s="96">
        <v>359</v>
      </c>
      <c r="F54" s="96">
        <v>134824845</v>
      </c>
      <c r="G54" s="96">
        <f t="shared" si="1"/>
        <v>375556.6713091922</v>
      </c>
      <c r="H54" s="96">
        <v>521250</v>
      </c>
      <c r="I54" s="97">
        <v>16</v>
      </c>
      <c r="J54" s="98">
        <v>5</v>
      </c>
      <c r="K54" s="63"/>
    </row>
    <row r="55" spans="2:11" ht="12.75">
      <c r="B55" s="62"/>
      <c r="C55" s="94" t="s">
        <v>15</v>
      </c>
      <c r="D55" s="95" t="s">
        <v>23</v>
      </c>
      <c r="E55" s="96">
        <v>49</v>
      </c>
      <c r="F55" s="96">
        <v>19374975</v>
      </c>
      <c r="G55" s="96">
        <f t="shared" si="1"/>
        <v>395407.6530612245</v>
      </c>
      <c r="H55" s="96">
        <v>354772</v>
      </c>
      <c r="I55" s="97">
        <v>14</v>
      </c>
      <c r="J55" s="98">
        <v>12</v>
      </c>
      <c r="K55" s="63"/>
    </row>
    <row r="56" spans="2:11" ht="12.75">
      <c r="B56" s="62"/>
      <c r="C56" s="94" t="s">
        <v>16</v>
      </c>
      <c r="D56" s="95" t="s">
        <v>22</v>
      </c>
      <c r="E56" s="96">
        <v>2</v>
      </c>
      <c r="F56" s="96">
        <v>699445</v>
      </c>
      <c r="G56" s="96">
        <f t="shared" si="1"/>
        <v>349722.5</v>
      </c>
      <c r="H56" s="96">
        <v>349722.5</v>
      </c>
      <c r="I56" s="97">
        <v>17</v>
      </c>
      <c r="J56" s="98">
        <v>14</v>
      </c>
      <c r="K56" s="63"/>
    </row>
    <row r="57" spans="2:11" ht="12.75">
      <c r="B57" s="62"/>
      <c r="C57" s="94" t="s">
        <v>17</v>
      </c>
      <c r="D57" s="95" t="s">
        <v>24</v>
      </c>
      <c r="E57" s="96">
        <v>99</v>
      </c>
      <c r="F57" s="96">
        <v>55051622</v>
      </c>
      <c r="G57" s="96">
        <f t="shared" si="1"/>
        <v>556076.9898989899</v>
      </c>
      <c r="H57" s="96">
        <v>516787</v>
      </c>
      <c r="I57" s="97">
        <v>6</v>
      </c>
      <c r="J57" s="98">
        <v>6</v>
      </c>
      <c r="K57" s="63"/>
    </row>
    <row r="58" spans="2:11" ht="12.75">
      <c r="B58" s="62"/>
      <c r="C58" s="94" t="s">
        <v>18</v>
      </c>
      <c r="D58" s="95" t="s">
        <v>23</v>
      </c>
      <c r="E58" s="96">
        <v>22</v>
      </c>
      <c r="F58" s="96">
        <v>9595814</v>
      </c>
      <c r="G58" s="96">
        <f t="shared" si="1"/>
        <v>436173.36363636365</v>
      </c>
      <c r="H58" s="96">
        <v>370000</v>
      </c>
      <c r="I58" s="97">
        <v>11</v>
      </c>
      <c r="J58" s="98">
        <v>10</v>
      </c>
      <c r="K58" s="63"/>
    </row>
    <row r="59" spans="2:11" ht="12.75">
      <c r="B59" s="62"/>
      <c r="C59" s="94" t="s">
        <v>19</v>
      </c>
      <c r="D59" s="95" t="s">
        <v>23</v>
      </c>
      <c r="E59" s="96">
        <v>29</v>
      </c>
      <c r="F59" s="96">
        <v>17750328</v>
      </c>
      <c r="G59" s="96">
        <f t="shared" si="1"/>
        <v>612080.275862069</v>
      </c>
      <c r="H59" s="96">
        <v>540000</v>
      </c>
      <c r="I59" s="97">
        <v>5</v>
      </c>
      <c r="J59" s="98">
        <v>4</v>
      </c>
      <c r="K59" s="63"/>
    </row>
    <row r="60" spans="2:11" ht="12.75">
      <c r="B60" s="62"/>
      <c r="C60" s="94" t="s">
        <v>20</v>
      </c>
      <c r="D60" s="95" t="s">
        <v>23</v>
      </c>
      <c r="E60" s="96">
        <v>32</v>
      </c>
      <c r="F60" s="96">
        <v>8354982</v>
      </c>
      <c r="G60" s="96">
        <f t="shared" si="1"/>
        <v>261093.1875</v>
      </c>
      <c r="H60" s="96">
        <v>254990</v>
      </c>
      <c r="I60" s="97">
        <v>20</v>
      </c>
      <c r="J60" s="98">
        <v>20</v>
      </c>
      <c r="K60" s="63"/>
    </row>
    <row r="61" spans="2:11" ht="12.75">
      <c r="B61" s="62"/>
      <c r="C61" s="3"/>
      <c r="D61" s="3"/>
      <c r="E61" s="3"/>
      <c r="F61" s="3"/>
      <c r="G61" s="3"/>
      <c r="H61" s="3"/>
      <c r="I61" s="3"/>
      <c r="J61" s="3"/>
      <c r="K61" s="63"/>
    </row>
    <row r="62" spans="2:11" ht="12.75">
      <c r="B62" s="62"/>
      <c r="C62" s="60" t="s">
        <v>21</v>
      </c>
      <c r="D62" s="64"/>
      <c r="E62" s="68">
        <f>SUM(E40:E60)</f>
        <v>1757</v>
      </c>
      <c r="F62" s="69">
        <f>SUM(F40:F60)</f>
        <v>842918737</v>
      </c>
      <c r="G62" s="69">
        <f>F62/E62</f>
        <v>479748.8542970973</v>
      </c>
      <c r="H62" s="69">
        <v>385929</v>
      </c>
      <c r="I62" s="3"/>
      <c r="J62" s="3"/>
      <c r="K62" s="63"/>
    </row>
    <row r="63" spans="2:11" ht="12.75">
      <c r="B63" s="62"/>
      <c r="C63" s="3"/>
      <c r="D63" s="3"/>
      <c r="E63" s="3"/>
      <c r="F63" s="3"/>
      <c r="G63" s="3"/>
      <c r="H63" s="3"/>
      <c r="I63" s="3"/>
      <c r="J63" s="3"/>
      <c r="K63" s="63"/>
    </row>
    <row r="64" spans="2:11" ht="12.75">
      <c r="B64" s="70"/>
      <c r="C64" s="71"/>
      <c r="D64" s="71"/>
      <c r="E64" s="71"/>
      <c r="F64" s="71"/>
      <c r="G64" s="71"/>
      <c r="H64" s="71"/>
      <c r="I64" s="71"/>
      <c r="J64" s="71"/>
      <c r="K64" s="72"/>
    </row>
    <row r="65" spans="2:11" ht="12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4" ht="15.75">
      <c r="B67" s="61" t="s">
        <v>74</v>
      </c>
      <c r="C67" s="4"/>
      <c r="D67" s="4"/>
    </row>
    <row r="68" spans="2:11" ht="15.75">
      <c r="B68" s="73"/>
      <c r="C68" s="74" t="s">
        <v>36</v>
      </c>
      <c r="D68" s="74"/>
      <c r="E68" s="75"/>
      <c r="F68" s="75"/>
      <c r="G68" s="75"/>
      <c r="H68" s="75"/>
      <c r="I68" s="75"/>
      <c r="J68" s="75"/>
      <c r="K68" s="76"/>
    </row>
    <row r="69" spans="2:11" ht="12.75">
      <c r="B69" s="77"/>
      <c r="C69" s="78" t="s">
        <v>67</v>
      </c>
      <c r="D69" s="79"/>
      <c r="E69" s="80"/>
      <c r="F69" s="79"/>
      <c r="G69" s="79"/>
      <c r="H69" s="79"/>
      <c r="I69" s="79"/>
      <c r="J69" s="79"/>
      <c r="K69" s="81"/>
    </row>
    <row r="70" spans="2:11" ht="12.75">
      <c r="B70" s="82"/>
      <c r="C70" s="83" t="s">
        <v>35</v>
      </c>
      <c r="D70" s="84"/>
      <c r="E70" s="84"/>
      <c r="F70" s="84"/>
      <c r="G70" s="84"/>
      <c r="H70" s="84"/>
      <c r="I70" s="84"/>
      <c r="J70" s="84"/>
      <c r="K70" s="85"/>
    </row>
    <row r="71" spans="2:11" ht="12.75">
      <c r="B71" s="62"/>
      <c r="C71" s="99"/>
      <c r="D71" s="99"/>
      <c r="E71" s="100"/>
      <c r="F71" s="100"/>
      <c r="G71" s="100"/>
      <c r="H71" s="100"/>
      <c r="I71" s="65" t="s">
        <v>30</v>
      </c>
      <c r="J71" s="65" t="s">
        <v>33</v>
      </c>
      <c r="K71" s="63"/>
    </row>
    <row r="72" spans="2:11" ht="12.75">
      <c r="B72" s="62"/>
      <c r="C72" s="64"/>
      <c r="D72" s="64"/>
      <c r="E72" s="65" t="s">
        <v>27</v>
      </c>
      <c r="F72" s="65" t="s">
        <v>28</v>
      </c>
      <c r="G72" s="65" t="s">
        <v>30</v>
      </c>
      <c r="H72" s="65" t="s">
        <v>33</v>
      </c>
      <c r="I72" s="65" t="s">
        <v>31</v>
      </c>
      <c r="J72" s="65" t="s">
        <v>31</v>
      </c>
      <c r="K72" s="63"/>
    </row>
    <row r="73" spans="2:11" ht="13.5" thickBot="1">
      <c r="B73" s="86"/>
      <c r="C73" s="54" t="s">
        <v>26</v>
      </c>
      <c r="D73" s="54" t="s">
        <v>25</v>
      </c>
      <c r="E73" s="55" t="s">
        <v>29</v>
      </c>
      <c r="F73" s="55" t="s">
        <v>32</v>
      </c>
      <c r="G73" s="55" t="s">
        <v>31</v>
      </c>
      <c r="H73" s="55" t="s">
        <v>31</v>
      </c>
      <c r="I73" s="55" t="s">
        <v>34</v>
      </c>
      <c r="J73" s="55" t="s">
        <v>34</v>
      </c>
      <c r="K73" s="87"/>
    </row>
    <row r="74" spans="2:11" ht="13.5" thickTop="1">
      <c r="B74" s="62"/>
      <c r="C74" s="11" t="s">
        <v>0</v>
      </c>
      <c r="D74" s="12" t="s">
        <v>22</v>
      </c>
      <c r="E74" s="43">
        <v>97</v>
      </c>
      <c r="F74" s="43">
        <v>43037339</v>
      </c>
      <c r="G74" s="41">
        <f aca="true" t="shared" si="2" ref="G74:G94">F74/E74</f>
        <v>443683.90721649484</v>
      </c>
      <c r="H74" s="41">
        <v>287395</v>
      </c>
      <c r="I74" s="66">
        <v>12</v>
      </c>
      <c r="J74" s="67">
        <v>17</v>
      </c>
      <c r="K74" s="63"/>
    </row>
    <row r="75" spans="2:11" ht="12.75">
      <c r="B75" s="62"/>
      <c r="C75" s="11" t="s">
        <v>1</v>
      </c>
      <c r="D75" s="12" t="s">
        <v>23</v>
      </c>
      <c r="E75" s="43">
        <v>129</v>
      </c>
      <c r="F75" s="43">
        <v>110173249</v>
      </c>
      <c r="G75" s="43">
        <f t="shared" si="2"/>
        <v>854056.1937984496</v>
      </c>
      <c r="H75" s="43">
        <v>629000</v>
      </c>
      <c r="I75" s="66">
        <v>1</v>
      </c>
      <c r="J75" s="67">
        <v>4</v>
      </c>
      <c r="K75" s="63"/>
    </row>
    <row r="76" spans="2:11" ht="12.75">
      <c r="B76" s="62"/>
      <c r="C76" s="11" t="s">
        <v>2</v>
      </c>
      <c r="D76" s="12" t="s">
        <v>22</v>
      </c>
      <c r="E76" s="43">
        <v>89</v>
      </c>
      <c r="F76" s="43">
        <v>30344448</v>
      </c>
      <c r="G76" s="43">
        <f t="shared" si="2"/>
        <v>340948.8539325843</v>
      </c>
      <c r="H76" s="43">
        <v>344990</v>
      </c>
      <c r="I76" s="66">
        <v>16</v>
      </c>
      <c r="J76" s="67">
        <v>14</v>
      </c>
      <c r="K76" s="63"/>
    </row>
    <row r="77" spans="2:11" ht="12.75">
      <c r="B77" s="62"/>
      <c r="C77" s="11" t="s">
        <v>3</v>
      </c>
      <c r="D77" s="12" t="s">
        <v>22</v>
      </c>
      <c r="E77" s="43">
        <v>77</v>
      </c>
      <c r="F77" s="43">
        <v>20905355</v>
      </c>
      <c r="G77" s="43">
        <f t="shared" si="2"/>
        <v>271498.1168831169</v>
      </c>
      <c r="H77" s="43">
        <v>246840</v>
      </c>
      <c r="I77" s="66">
        <v>19</v>
      </c>
      <c r="J77" s="67">
        <v>20</v>
      </c>
      <c r="K77" s="63"/>
    </row>
    <row r="78" spans="2:11" ht="12.75">
      <c r="B78" s="62"/>
      <c r="C78" s="11" t="s">
        <v>4</v>
      </c>
      <c r="D78" s="12" t="s">
        <v>22</v>
      </c>
      <c r="E78" s="43">
        <v>223</v>
      </c>
      <c r="F78" s="43">
        <v>129991308</v>
      </c>
      <c r="G78" s="43">
        <f t="shared" si="2"/>
        <v>582920.66367713</v>
      </c>
      <c r="H78" s="43">
        <v>451000</v>
      </c>
      <c r="I78" s="66">
        <v>8</v>
      </c>
      <c r="J78" s="67">
        <v>9</v>
      </c>
      <c r="K78" s="63"/>
    </row>
    <row r="79" spans="2:11" ht="12.75">
      <c r="B79" s="62"/>
      <c r="C79" s="11" t="s">
        <v>5</v>
      </c>
      <c r="D79" s="12" t="s">
        <v>22</v>
      </c>
      <c r="E79" s="43">
        <v>23</v>
      </c>
      <c r="F79" s="43">
        <v>4609989</v>
      </c>
      <c r="G79" s="43">
        <f t="shared" si="2"/>
        <v>200434.30434782608</v>
      </c>
      <c r="H79" s="43">
        <v>183000</v>
      </c>
      <c r="I79" s="66">
        <v>21</v>
      </c>
      <c r="J79" s="67">
        <v>21</v>
      </c>
      <c r="K79" s="63"/>
    </row>
    <row r="80" spans="2:11" ht="12.75">
      <c r="B80" s="62"/>
      <c r="C80" s="11" t="s">
        <v>6</v>
      </c>
      <c r="D80" s="12" t="s">
        <v>23</v>
      </c>
      <c r="E80" s="43">
        <v>99</v>
      </c>
      <c r="F80" s="43">
        <v>71763781</v>
      </c>
      <c r="G80" s="43">
        <f t="shared" si="2"/>
        <v>724886.6767676767</v>
      </c>
      <c r="H80" s="43">
        <v>650000</v>
      </c>
      <c r="I80" s="66">
        <v>3</v>
      </c>
      <c r="J80" s="67">
        <v>3</v>
      </c>
      <c r="K80" s="63"/>
    </row>
    <row r="81" spans="2:11" ht="12.75">
      <c r="B81" s="62"/>
      <c r="C81" s="11" t="s">
        <v>7</v>
      </c>
      <c r="D81" s="12" t="s">
        <v>22</v>
      </c>
      <c r="E81" s="43">
        <v>109</v>
      </c>
      <c r="F81" s="43">
        <v>32943332</v>
      </c>
      <c r="G81" s="43">
        <f t="shared" si="2"/>
        <v>302232.40366972476</v>
      </c>
      <c r="H81" s="43">
        <v>297021</v>
      </c>
      <c r="I81" s="66">
        <v>18</v>
      </c>
      <c r="J81" s="67">
        <v>16</v>
      </c>
      <c r="K81" s="63"/>
    </row>
    <row r="82" spans="2:11" ht="12.75">
      <c r="B82" s="62"/>
      <c r="C82" s="11" t="s">
        <v>8</v>
      </c>
      <c r="D82" s="12" t="s">
        <v>23</v>
      </c>
      <c r="E82" s="43">
        <v>110</v>
      </c>
      <c r="F82" s="43">
        <v>77462471</v>
      </c>
      <c r="G82" s="43">
        <f t="shared" si="2"/>
        <v>704204.2818181819</v>
      </c>
      <c r="H82" s="43">
        <v>687500</v>
      </c>
      <c r="I82" s="66">
        <v>4</v>
      </c>
      <c r="J82" s="67">
        <v>2</v>
      </c>
      <c r="K82" s="63"/>
    </row>
    <row r="83" spans="2:11" ht="12.75">
      <c r="B83" s="62"/>
      <c r="C83" s="11" t="s">
        <v>9</v>
      </c>
      <c r="D83" s="12" t="s">
        <v>24</v>
      </c>
      <c r="E83" s="43">
        <v>10</v>
      </c>
      <c r="F83" s="43">
        <v>4493742</v>
      </c>
      <c r="G83" s="43">
        <f t="shared" si="2"/>
        <v>449374.2</v>
      </c>
      <c r="H83" s="43">
        <v>427681</v>
      </c>
      <c r="I83" s="66">
        <v>11</v>
      </c>
      <c r="J83" s="67">
        <v>12</v>
      </c>
      <c r="K83" s="63"/>
    </row>
    <row r="84" spans="2:11" ht="12.75">
      <c r="B84" s="62"/>
      <c r="C84" s="11" t="s">
        <v>10</v>
      </c>
      <c r="D84" s="12" t="s">
        <v>24</v>
      </c>
      <c r="E84" s="43">
        <v>57</v>
      </c>
      <c r="F84" s="43">
        <v>48539568</v>
      </c>
      <c r="G84" s="43">
        <f t="shared" si="2"/>
        <v>851571.3684210526</v>
      </c>
      <c r="H84" s="43">
        <v>714900</v>
      </c>
      <c r="I84" s="66">
        <v>2</v>
      </c>
      <c r="J84" s="67">
        <v>1</v>
      </c>
      <c r="K84" s="63"/>
    </row>
    <row r="85" spans="2:11" ht="12.75">
      <c r="B85" s="62"/>
      <c r="C85" s="11" t="s">
        <v>11</v>
      </c>
      <c r="D85" s="12" t="s">
        <v>24</v>
      </c>
      <c r="E85" s="43">
        <v>224</v>
      </c>
      <c r="F85" s="43">
        <v>109798235</v>
      </c>
      <c r="G85" s="43">
        <f t="shared" si="2"/>
        <v>490170.69196428574</v>
      </c>
      <c r="H85" s="43">
        <v>500756</v>
      </c>
      <c r="I85" s="66">
        <v>10</v>
      </c>
      <c r="J85" s="67">
        <v>7</v>
      </c>
      <c r="K85" s="63"/>
    </row>
    <row r="86" spans="2:11" ht="12.75">
      <c r="B86" s="62"/>
      <c r="C86" s="11" t="s">
        <v>12</v>
      </c>
      <c r="D86" s="12" t="s">
        <v>24</v>
      </c>
      <c r="E86" s="43">
        <v>261</v>
      </c>
      <c r="F86" s="43">
        <v>140379211</v>
      </c>
      <c r="G86" s="43">
        <f t="shared" si="2"/>
        <v>537851.3831417625</v>
      </c>
      <c r="H86" s="43">
        <v>430632</v>
      </c>
      <c r="I86" s="66">
        <v>9</v>
      </c>
      <c r="J86" s="67">
        <v>10</v>
      </c>
      <c r="K86" s="63"/>
    </row>
    <row r="87" spans="2:11" ht="12.75">
      <c r="B87" s="62"/>
      <c r="C87" s="11" t="s">
        <v>13</v>
      </c>
      <c r="D87" s="12" t="s">
        <v>23</v>
      </c>
      <c r="E87" s="43">
        <v>112</v>
      </c>
      <c r="F87" s="43">
        <v>77420081</v>
      </c>
      <c r="G87" s="43">
        <f t="shared" si="2"/>
        <v>691250.7232142857</v>
      </c>
      <c r="H87" s="43">
        <v>559250</v>
      </c>
      <c r="I87" s="66">
        <v>5</v>
      </c>
      <c r="J87" s="67">
        <v>5</v>
      </c>
      <c r="K87" s="63"/>
    </row>
    <row r="88" spans="2:11" ht="12.75">
      <c r="B88" s="62"/>
      <c r="C88" s="11" t="s">
        <v>14</v>
      </c>
      <c r="D88" s="12" t="s">
        <v>24</v>
      </c>
      <c r="E88" s="43">
        <v>558</v>
      </c>
      <c r="F88" s="43">
        <v>219072093</v>
      </c>
      <c r="G88" s="43">
        <f t="shared" si="2"/>
        <v>392602.31720430107</v>
      </c>
      <c r="H88" s="43">
        <v>353842.5</v>
      </c>
      <c r="I88" s="66">
        <v>13</v>
      </c>
      <c r="J88" s="67">
        <v>13</v>
      </c>
      <c r="K88" s="63"/>
    </row>
    <row r="89" spans="2:11" ht="12.75">
      <c r="B89" s="62"/>
      <c r="C89" s="11" t="s">
        <v>15</v>
      </c>
      <c r="D89" s="12" t="s">
        <v>23</v>
      </c>
      <c r="E89" s="43">
        <v>66</v>
      </c>
      <c r="F89" s="43">
        <v>25775275</v>
      </c>
      <c r="G89" s="43">
        <f t="shared" si="2"/>
        <v>390534.4696969697</v>
      </c>
      <c r="H89" s="43">
        <v>428795</v>
      </c>
      <c r="I89" s="66">
        <v>14</v>
      </c>
      <c r="J89" s="67">
        <v>11</v>
      </c>
      <c r="K89" s="63"/>
    </row>
    <row r="90" spans="2:11" ht="12.75">
      <c r="B90" s="62"/>
      <c r="C90" s="11" t="s">
        <v>16</v>
      </c>
      <c r="D90" s="12" t="s">
        <v>22</v>
      </c>
      <c r="E90" s="43">
        <v>6</v>
      </c>
      <c r="F90" s="43">
        <v>1498861</v>
      </c>
      <c r="G90" s="43">
        <f t="shared" si="2"/>
        <v>249810.16666666666</v>
      </c>
      <c r="H90" s="43">
        <v>259143</v>
      </c>
      <c r="I90" s="66">
        <v>20</v>
      </c>
      <c r="J90" s="67">
        <v>19</v>
      </c>
      <c r="K90" s="63"/>
    </row>
    <row r="91" spans="2:11" ht="12.75">
      <c r="B91" s="62"/>
      <c r="C91" s="11" t="s">
        <v>17</v>
      </c>
      <c r="D91" s="12" t="s">
        <v>24</v>
      </c>
      <c r="E91" s="43">
        <v>121</v>
      </c>
      <c r="F91" s="43">
        <v>70707806</v>
      </c>
      <c r="G91" s="43">
        <f t="shared" si="2"/>
        <v>584362.0330578513</v>
      </c>
      <c r="H91" s="43">
        <v>511104</v>
      </c>
      <c r="I91" s="66">
        <v>7</v>
      </c>
      <c r="J91" s="67">
        <v>6</v>
      </c>
      <c r="K91" s="63"/>
    </row>
    <row r="92" spans="2:11" ht="12.75">
      <c r="B92" s="62"/>
      <c r="C92" s="11" t="s">
        <v>18</v>
      </c>
      <c r="D92" s="12" t="s">
        <v>23</v>
      </c>
      <c r="E92" s="43">
        <v>41</v>
      </c>
      <c r="F92" s="43">
        <v>14919587</v>
      </c>
      <c r="G92" s="43">
        <f t="shared" si="2"/>
        <v>363892.3658536585</v>
      </c>
      <c r="H92" s="43">
        <v>275000</v>
      </c>
      <c r="I92" s="66">
        <v>15</v>
      </c>
      <c r="J92" s="67">
        <v>18</v>
      </c>
      <c r="K92" s="63"/>
    </row>
    <row r="93" spans="2:11" ht="12.75">
      <c r="B93" s="62"/>
      <c r="C93" s="11" t="s">
        <v>19</v>
      </c>
      <c r="D93" s="12" t="s">
        <v>23</v>
      </c>
      <c r="E93" s="43">
        <v>56</v>
      </c>
      <c r="F93" s="43">
        <v>34870162</v>
      </c>
      <c r="G93" s="43">
        <f t="shared" si="2"/>
        <v>622681.4642857143</v>
      </c>
      <c r="H93" s="43">
        <v>460000</v>
      </c>
      <c r="I93" s="66">
        <v>6</v>
      </c>
      <c r="J93" s="67">
        <v>8</v>
      </c>
      <c r="K93" s="63"/>
    </row>
    <row r="94" spans="2:11" ht="12.75">
      <c r="B94" s="62"/>
      <c r="C94" s="11" t="s">
        <v>20</v>
      </c>
      <c r="D94" s="12" t="s">
        <v>23</v>
      </c>
      <c r="E94" s="43">
        <v>20</v>
      </c>
      <c r="F94" s="43">
        <v>6712798</v>
      </c>
      <c r="G94" s="43">
        <f t="shared" si="2"/>
        <v>335639.9</v>
      </c>
      <c r="H94" s="43">
        <v>329310</v>
      </c>
      <c r="I94" s="66">
        <v>17</v>
      </c>
      <c r="J94" s="67">
        <v>15</v>
      </c>
      <c r="K94" s="63"/>
    </row>
    <row r="95" spans="2:11" ht="12.75">
      <c r="B95" s="62"/>
      <c r="C95" s="12"/>
      <c r="D95" s="12"/>
      <c r="E95" s="3"/>
      <c r="F95" s="3"/>
      <c r="G95" s="3"/>
      <c r="H95" s="99"/>
      <c r="I95" s="12"/>
      <c r="J95" s="12"/>
      <c r="K95" s="63"/>
    </row>
    <row r="96" spans="2:11" ht="12.75">
      <c r="B96" s="62"/>
      <c r="C96" s="60" t="s">
        <v>21</v>
      </c>
      <c r="D96" s="64"/>
      <c r="E96" s="68">
        <f>SUM(E74:E94)</f>
        <v>2488</v>
      </c>
      <c r="F96" s="69">
        <f>SUM(F74:F94)</f>
        <v>1275418691</v>
      </c>
      <c r="G96" s="69">
        <f>F96/E96</f>
        <v>512628.0912379421</v>
      </c>
      <c r="H96" s="69">
        <v>403785</v>
      </c>
      <c r="I96" s="41"/>
      <c r="J96" s="12"/>
      <c r="K96" s="63"/>
    </row>
    <row r="97" spans="2:11" ht="12.75">
      <c r="B97" s="62"/>
      <c r="C97" s="3"/>
      <c r="D97" s="3"/>
      <c r="E97" s="3"/>
      <c r="F97" s="3"/>
      <c r="G97" s="3"/>
      <c r="H97" s="3"/>
      <c r="I97" s="3"/>
      <c r="J97" s="3"/>
      <c r="K97" s="63"/>
    </row>
    <row r="98" spans="2:11" ht="12.75">
      <c r="B98" s="70"/>
      <c r="C98" s="71"/>
      <c r="D98" s="71"/>
      <c r="E98" s="71"/>
      <c r="F98" s="71"/>
      <c r="G98" s="71"/>
      <c r="H98" s="71"/>
      <c r="I98" s="71"/>
      <c r="J98" s="71"/>
      <c r="K98" s="72"/>
    </row>
    <row r="99" spans="2:11" ht="12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2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">
      <c r="B101" s="101" t="s">
        <v>71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73"/>
      <c r="C102" s="74" t="s">
        <v>36</v>
      </c>
      <c r="D102" s="75"/>
      <c r="E102" s="75"/>
      <c r="F102" s="75"/>
      <c r="G102" s="75"/>
      <c r="H102" s="75"/>
      <c r="I102" s="75"/>
      <c r="J102" s="75"/>
      <c r="K102" s="76"/>
    </row>
    <row r="103" spans="2:11" ht="12.75">
      <c r="B103" s="77"/>
      <c r="C103" s="78" t="s">
        <v>68</v>
      </c>
      <c r="D103" s="79"/>
      <c r="E103" s="80"/>
      <c r="F103" s="79"/>
      <c r="G103" s="79"/>
      <c r="H103" s="79"/>
      <c r="I103" s="79"/>
      <c r="J103" s="79"/>
      <c r="K103" s="81"/>
    </row>
    <row r="104" spans="2:11" ht="12.75">
      <c r="B104" s="82"/>
      <c r="C104" s="83" t="s">
        <v>35</v>
      </c>
      <c r="D104" s="84"/>
      <c r="E104" s="84"/>
      <c r="F104" s="84"/>
      <c r="G104" s="84"/>
      <c r="H104" s="84"/>
      <c r="I104" s="84"/>
      <c r="J104" s="84"/>
      <c r="K104" s="85"/>
    </row>
    <row r="105" spans="2:11" ht="12.75">
      <c r="B105" s="62"/>
      <c r="C105" s="99"/>
      <c r="D105" s="99"/>
      <c r="E105" s="100"/>
      <c r="F105" s="100"/>
      <c r="G105" s="100"/>
      <c r="H105" s="100"/>
      <c r="I105" s="65" t="s">
        <v>30</v>
      </c>
      <c r="J105" s="65" t="s">
        <v>33</v>
      </c>
      <c r="K105" s="63"/>
    </row>
    <row r="106" spans="2:11" ht="12.75">
      <c r="B106" s="62"/>
      <c r="C106" s="64"/>
      <c r="D106" s="64"/>
      <c r="E106" s="65" t="s">
        <v>27</v>
      </c>
      <c r="F106" s="65" t="s">
        <v>28</v>
      </c>
      <c r="G106" s="65" t="s">
        <v>30</v>
      </c>
      <c r="H106" s="65" t="s">
        <v>33</v>
      </c>
      <c r="I106" s="65" t="s">
        <v>31</v>
      </c>
      <c r="J106" s="65" t="s">
        <v>31</v>
      </c>
      <c r="K106" s="63"/>
    </row>
    <row r="107" spans="2:11" ht="13.5" thickBot="1">
      <c r="B107" s="86"/>
      <c r="C107" s="54" t="s">
        <v>26</v>
      </c>
      <c r="D107" s="54" t="s">
        <v>25</v>
      </c>
      <c r="E107" s="55" t="s">
        <v>29</v>
      </c>
      <c r="F107" s="55" t="s">
        <v>32</v>
      </c>
      <c r="G107" s="55" t="s">
        <v>31</v>
      </c>
      <c r="H107" s="55" t="s">
        <v>31</v>
      </c>
      <c r="I107" s="55" t="s">
        <v>34</v>
      </c>
      <c r="J107" s="55" t="s">
        <v>34</v>
      </c>
      <c r="K107" s="87"/>
    </row>
    <row r="108" spans="2:11" ht="13.5" thickTop="1">
      <c r="B108" s="62"/>
      <c r="C108" s="11" t="s">
        <v>0</v>
      </c>
      <c r="D108" s="12" t="s">
        <v>22</v>
      </c>
      <c r="E108" s="57">
        <v>69</v>
      </c>
      <c r="F108" s="41">
        <v>36056041</v>
      </c>
      <c r="G108" s="41">
        <f aca="true" t="shared" si="3" ref="G108:G128">F108/E108</f>
        <v>522551.3188405797</v>
      </c>
      <c r="H108" s="13">
        <v>410000</v>
      </c>
      <c r="I108" s="66">
        <v>12</v>
      </c>
      <c r="J108" s="66">
        <v>17</v>
      </c>
      <c r="K108" s="63"/>
    </row>
    <row r="109" spans="2:11" ht="12.75">
      <c r="B109" s="62"/>
      <c r="C109" s="11" t="s">
        <v>1</v>
      </c>
      <c r="D109" s="12" t="s">
        <v>23</v>
      </c>
      <c r="E109" s="57">
        <v>118</v>
      </c>
      <c r="F109" s="43">
        <v>87083801</v>
      </c>
      <c r="G109" s="43">
        <f t="shared" si="3"/>
        <v>737998.313559322</v>
      </c>
      <c r="H109" s="11">
        <v>645750</v>
      </c>
      <c r="I109" s="66">
        <v>2</v>
      </c>
      <c r="J109" s="66">
        <v>3</v>
      </c>
      <c r="K109" s="63"/>
    </row>
    <row r="110" spans="2:11" ht="12.75">
      <c r="B110" s="62"/>
      <c r="C110" s="11" t="s">
        <v>2</v>
      </c>
      <c r="D110" s="12" t="s">
        <v>22</v>
      </c>
      <c r="E110" s="57">
        <v>101</v>
      </c>
      <c r="F110" s="43">
        <v>39862001</v>
      </c>
      <c r="G110" s="43">
        <f t="shared" si="3"/>
        <v>394673.27722772275</v>
      </c>
      <c r="H110" s="11">
        <v>348586</v>
      </c>
      <c r="I110" s="66">
        <v>15</v>
      </c>
      <c r="J110" s="66">
        <v>15</v>
      </c>
      <c r="K110" s="63"/>
    </row>
    <row r="111" spans="2:11" ht="12.75">
      <c r="B111" s="62"/>
      <c r="C111" s="11" t="s">
        <v>3</v>
      </c>
      <c r="D111" s="12" t="s">
        <v>22</v>
      </c>
      <c r="E111" s="57">
        <v>76</v>
      </c>
      <c r="F111" s="43">
        <v>22063634</v>
      </c>
      <c r="G111" s="43">
        <f t="shared" si="3"/>
        <v>290310.9736842105</v>
      </c>
      <c r="H111" s="43">
        <v>262504.5</v>
      </c>
      <c r="I111" s="66">
        <v>18</v>
      </c>
      <c r="J111" s="66">
        <v>18</v>
      </c>
      <c r="K111" s="63"/>
    </row>
    <row r="112" spans="2:11" ht="12.75">
      <c r="B112" s="62"/>
      <c r="C112" s="11" t="s">
        <v>4</v>
      </c>
      <c r="D112" s="12" t="s">
        <v>22</v>
      </c>
      <c r="E112" s="57">
        <v>149</v>
      </c>
      <c r="F112" s="43">
        <v>84919752</v>
      </c>
      <c r="G112" s="43">
        <f t="shared" si="3"/>
        <v>569931.22147651</v>
      </c>
      <c r="H112" s="43">
        <v>485000</v>
      </c>
      <c r="I112" s="66">
        <v>8</v>
      </c>
      <c r="J112" s="66">
        <v>6</v>
      </c>
      <c r="K112" s="63"/>
    </row>
    <row r="113" spans="2:11" ht="12.75">
      <c r="B113" s="62"/>
      <c r="C113" s="11" t="s">
        <v>5</v>
      </c>
      <c r="D113" s="12" t="s">
        <v>22</v>
      </c>
      <c r="E113" s="57">
        <v>20</v>
      </c>
      <c r="F113" s="43">
        <v>4196982</v>
      </c>
      <c r="G113" s="43">
        <f t="shared" si="3"/>
        <v>209849.1</v>
      </c>
      <c r="H113" s="43">
        <v>202963</v>
      </c>
      <c r="I113" s="66">
        <v>21</v>
      </c>
      <c r="J113" s="66">
        <v>21</v>
      </c>
      <c r="K113" s="63"/>
    </row>
    <row r="114" spans="2:11" ht="12.75">
      <c r="B114" s="62"/>
      <c r="C114" s="11" t="s">
        <v>6</v>
      </c>
      <c r="D114" s="12" t="s">
        <v>23</v>
      </c>
      <c r="E114" s="57">
        <v>60</v>
      </c>
      <c r="F114" s="43">
        <v>42759079</v>
      </c>
      <c r="G114" s="43">
        <f t="shared" si="3"/>
        <v>712651.3166666667</v>
      </c>
      <c r="H114" s="43">
        <v>679752</v>
      </c>
      <c r="I114" s="66">
        <v>1</v>
      </c>
      <c r="J114" s="66">
        <v>4</v>
      </c>
      <c r="K114" s="63"/>
    </row>
    <row r="115" spans="2:11" ht="12.75">
      <c r="B115" s="62"/>
      <c r="C115" s="11" t="s">
        <v>7</v>
      </c>
      <c r="D115" s="12" t="s">
        <v>22</v>
      </c>
      <c r="E115" s="57">
        <v>124</v>
      </c>
      <c r="F115" s="43">
        <v>35662373</v>
      </c>
      <c r="G115" s="43">
        <f t="shared" si="3"/>
        <v>287599.78225806454</v>
      </c>
      <c r="H115" s="43">
        <v>272620</v>
      </c>
      <c r="I115" s="66">
        <v>19</v>
      </c>
      <c r="J115" s="66">
        <v>16</v>
      </c>
      <c r="K115" s="63"/>
    </row>
    <row r="116" spans="2:11" ht="12.75">
      <c r="B116" s="62"/>
      <c r="C116" s="11" t="s">
        <v>8</v>
      </c>
      <c r="D116" s="12" t="s">
        <v>23</v>
      </c>
      <c r="E116" s="57">
        <v>111</v>
      </c>
      <c r="F116" s="43">
        <v>93315924</v>
      </c>
      <c r="G116" s="43">
        <f t="shared" si="3"/>
        <v>840684</v>
      </c>
      <c r="H116" s="43">
        <v>786995</v>
      </c>
      <c r="I116" s="66">
        <v>3</v>
      </c>
      <c r="J116" s="66">
        <v>1</v>
      </c>
      <c r="K116" s="63"/>
    </row>
    <row r="117" spans="2:11" ht="12.75">
      <c r="B117" s="62"/>
      <c r="C117" s="11" t="s">
        <v>9</v>
      </c>
      <c r="D117" s="12" t="s">
        <v>24</v>
      </c>
      <c r="E117" s="57">
        <v>22</v>
      </c>
      <c r="F117" s="43">
        <v>12862559</v>
      </c>
      <c r="G117" s="43">
        <f t="shared" si="3"/>
        <v>584661.7727272727</v>
      </c>
      <c r="H117" s="43">
        <v>615306</v>
      </c>
      <c r="I117" s="66">
        <v>9</v>
      </c>
      <c r="J117" s="66">
        <v>5</v>
      </c>
      <c r="K117" s="63"/>
    </row>
    <row r="118" spans="2:11" ht="12.75">
      <c r="B118" s="62"/>
      <c r="C118" s="11" t="s">
        <v>10</v>
      </c>
      <c r="D118" s="12" t="s">
        <v>24</v>
      </c>
      <c r="E118" s="57">
        <v>36</v>
      </c>
      <c r="F118" s="43">
        <v>17547597</v>
      </c>
      <c r="G118" s="43">
        <f t="shared" si="3"/>
        <v>487433.25</v>
      </c>
      <c r="H118" s="43">
        <v>288530</v>
      </c>
      <c r="I118" s="66">
        <v>10</v>
      </c>
      <c r="J118" s="66">
        <v>13</v>
      </c>
      <c r="K118" s="63"/>
    </row>
    <row r="119" spans="2:11" ht="12.75">
      <c r="B119" s="62"/>
      <c r="C119" s="11" t="s">
        <v>11</v>
      </c>
      <c r="D119" s="12" t="s">
        <v>24</v>
      </c>
      <c r="E119" s="57">
        <v>254</v>
      </c>
      <c r="F119" s="43">
        <v>123476811</v>
      </c>
      <c r="G119" s="43">
        <f t="shared" si="3"/>
        <v>486129.1771653543</v>
      </c>
      <c r="H119" s="43">
        <v>472450</v>
      </c>
      <c r="I119" s="66">
        <v>13</v>
      </c>
      <c r="J119" s="66">
        <v>9</v>
      </c>
      <c r="K119" s="63"/>
    </row>
    <row r="120" spans="2:11" ht="12.75">
      <c r="B120" s="62"/>
      <c r="C120" s="11" t="s">
        <v>12</v>
      </c>
      <c r="D120" s="12" t="s">
        <v>24</v>
      </c>
      <c r="E120" s="57">
        <v>276</v>
      </c>
      <c r="F120" s="43">
        <v>146716068</v>
      </c>
      <c r="G120" s="43">
        <f t="shared" si="3"/>
        <v>531579.9565217391</v>
      </c>
      <c r="H120" s="43">
        <v>435747.5</v>
      </c>
      <c r="I120" s="66">
        <v>7</v>
      </c>
      <c r="J120" s="66">
        <v>11</v>
      </c>
      <c r="K120" s="63"/>
    </row>
    <row r="121" spans="2:11" ht="12.75">
      <c r="B121" s="62"/>
      <c r="C121" s="11" t="s">
        <v>13</v>
      </c>
      <c r="D121" s="12" t="s">
        <v>23</v>
      </c>
      <c r="E121" s="57">
        <v>88</v>
      </c>
      <c r="F121" s="43">
        <v>58031023</v>
      </c>
      <c r="G121" s="43">
        <f t="shared" si="3"/>
        <v>659443.4431818182</v>
      </c>
      <c r="H121" s="43">
        <v>602969.5</v>
      </c>
      <c r="I121" s="66">
        <v>5</v>
      </c>
      <c r="J121" s="66">
        <v>8</v>
      </c>
      <c r="K121" s="63"/>
    </row>
    <row r="122" spans="2:11" ht="12.75">
      <c r="B122" s="62"/>
      <c r="C122" s="11" t="s">
        <v>14</v>
      </c>
      <c r="D122" s="12" t="s">
        <v>24</v>
      </c>
      <c r="E122" s="57">
        <v>591</v>
      </c>
      <c r="F122" s="43">
        <v>212928944</v>
      </c>
      <c r="G122" s="43">
        <f t="shared" si="3"/>
        <v>360285.86125211505</v>
      </c>
      <c r="H122" s="43">
        <v>330000</v>
      </c>
      <c r="I122" s="66">
        <v>14</v>
      </c>
      <c r="J122" s="66">
        <v>14</v>
      </c>
      <c r="K122" s="63"/>
    </row>
    <row r="123" spans="2:11" ht="12.75">
      <c r="B123" s="62"/>
      <c r="C123" s="11" t="s">
        <v>15</v>
      </c>
      <c r="D123" s="12" t="s">
        <v>23</v>
      </c>
      <c r="E123" s="57">
        <v>46</v>
      </c>
      <c r="F123" s="43">
        <v>20763231</v>
      </c>
      <c r="G123" s="43">
        <f t="shared" si="3"/>
        <v>451374.5869565217</v>
      </c>
      <c r="H123" s="43">
        <v>433539.5</v>
      </c>
      <c r="I123" s="66">
        <v>16</v>
      </c>
      <c r="J123" s="66">
        <v>12</v>
      </c>
      <c r="K123" s="63"/>
    </row>
    <row r="124" spans="2:11" ht="12.75">
      <c r="B124" s="62"/>
      <c r="C124" s="11" t="s">
        <v>16</v>
      </c>
      <c r="D124" s="12" t="s">
        <v>22</v>
      </c>
      <c r="E124" s="57">
        <v>1</v>
      </c>
      <c r="F124" s="43">
        <v>189900</v>
      </c>
      <c r="G124" s="43">
        <f t="shared" si="3"/>
        <v>189900</v>
      </c>
      <c r="H124" s="43">
        <v>189900</v>
      </c>
      <c r="I124" s="66">
        <v>20</v>
      </c>
      <c r="J124" s="66">
        <v>19</v>
      </c>
      <c r="K124" s="63"/>
    </row>
    <row r="125" spans="2:11" ht="12.75">
      <c r="B125" s="62"/>
      <c r="C125" s="11" t="s">
        <v>17</v>
      </c>
      <c r="D125" s="12" t="s">
        <v>24</v>
      </c>
      <c r="E125" s="57">
        <v>122</v>
      </c>
      <c r="F125" s="43">
        <v>72157181</v>
      </c>
      <c r="G125" s="43">
        <f t="shared" si="3"/>
        <v>591452.3032786886</v>
      </c>
      <c r="H125" s="43">
        <v>586798.5</v>
      </c>
      <c r="I125" s="66">
        <v>4</v>
      </c>
      <c r="J125" s="66">
        <v>2</v>
      </c>
      <c r="K125" s="63"/>
    </row>
    <row r="126" spans="2:11" ht="12.75">
      <c r="B126" s="62"/>
      <c r="C126" s="11" t="s">
        <v>18</v>
      </c>
      <c r="D126" s="12" t="s">
        <v>23</v>
      </c>
      <c r="E126" s="57">
        <v>25</v>
      </c>
      <c r="F126" s="43">
        <v>9406807</v>
      </c>
      <c r="G126" s="43">
        <f t="shared" si="3"/>
        <v>376272.28</v>
      </c>
      <c r="H126" s="43">
        <v>330000</v>
      </c>
      <c r="I126" s="66">
        <v>11</v>
      </c>
      <c r="J126" s="66">
        <v>10</v>
      </c>
      <c r="K126" s="63"/>
    </row>
    <row r="127" spans="2:11" ht="12.75">
      <c r="B127" s="62"/>
      <c r="C127" s="11" t="s">
        <v>19</v>
      </c>
      <c r="D127" s="12" t="s">
        <v>23</v>
      </c>
      <c r="E127" s="57">
        <v>61</v>
      </c>
      <c r="F127" s="43">
        <v>35517146</v>
      </c>
      <c r="G127" s="43">
        <f t="shared" si="3"/>
        <v>582248.2950819673</v>
      </c>
      <c r="H127" s="43">
        <v>500000</v>
      </c>
      <c r="I127" s="66">
        <v>6</v>
      </c>
      <c r="J127" s="66">
        <v>7</v>
      </c>
      <c r="K127" s="63"/>
    </row>
    <row r="128" spans="2:11" ht="12.75">
      <c r="B128" s="62"/>
      <c r="C128" s="11" t="s">
        <v>20</v>
      </c>
      <c r="D128" s="12" t="s">
        <v>23</v>
      </c>
      <c r="E128" s="57">
        <v>25</v>
      </c>
      <c r="F128" s="43">
        <v>8158239</v>
      </c>
      <c r="G128" s="43">
        <f t="shared" si="3"/>
        <v>326329.56</v>
      </c>
      <c r="H128" s="43">
        <v>325670</v>
      </c>
      <c r="I128" s="66">
        <v>17</v>
      </c>
      <c r="J128" s="66">
        <v>20</v>
      </c>
      <c r="K128" s="63"/>
    </row>
    <row r="129" spans="2:11" ht="12.75">
      <c r="B129" s="62"/>
      <c r="C129" s="12"/>
      <c r="D129" s="12"/>
      <c r="E129" s="3"/>
      <c r="F129" s="3"/>
      <c r="G129" s="43"/>
      <c r="H129" s="3"/>
      <c r="I129" s="12"/>
      <c r="J129" s="12"/>
      <c r="K129" s="63"/>
    </row>
    <row r="130" spans="2:11" ht="12.75">
      <c r="B130" s="62"/>
      <c r="C130" s="60" t="s">
        <v>21</v>
      </c>
      <c r="D130" s="64"/>
      <c r="E130" s="68">
        <f>SUM(E108:E128)</f>
        <v>2375</v>
      </c>
      <c r="F130" s="69">
        <f>SUM(F108:F128)</f>
        <v>1163675093</v>
      </c>
      <c r="G130" s="69">
        <f>F130/E130</f>
        <v>489968.4602105263</v>
      </c>
      <c r="H130" s="69">
        <v>396874</v>
      </c>
      <c r="I130" s="3"/>
      <c r="J130" s="12"/>
      <c r="K130" s="63"/>
    </row>
    <row r="131" spans="2:11" ht="12.75">
      <c r="B131" s="62"/>
      <c r="C131" s="3"/>
      <c r="D131" s="3"/>
      <c r="E131" s="3"/>
      <c r="F131" s="3"/>
      <c r="G131" s="3"/>
      <c r="H131" s="3"/>
      <c r="I131" s="3"/>
      <c r="J131" s="3"/>
      <c r="K131" s="63"/>
    </row>
    <row r="132" spans="2:11" ht="12.75">
      <c r="B132" s="70"/>
      <c r="C132" s="71"/>
      <c r="D132" s="71"/>
      <c r="E132" s="71"/>
      <c r="F132" s="71"/>
      <c r="G132" s="71"/>
      <c r="H132" s="71"/>
      <c r="I132" s="71"/>
      <c r="J132" s="71"/>
      <c r="K132" s="72"/>
    </row>
    <row r="135" ht="15">
      <c r="B135" s="61" t="s">
        <v>72</v>
      </c>
    </row>
    <row r="136" spans="2:11" ht="15.75">
      <c r="B136" s="73"/>
      <c r="C136" s="74" t="s">
        <v>36</v>
      </c>
      <c r="D136" s="75"/>
      <c r="E136" s="75"/>
      <c r="F136" s="75"/>
      <c r="G136" s="75"/>
      <c r="H136" s="75"/>
      <c r="I136" s="75"/>
      <c r="J136" s="75"/>
      <c r="K136" s="102"/>
    </row>
    <row r="137" spans="2:11" ht="12.75">
      <c r="B137" s="77"/>
      <c r="C137" s="78" t="s">
        <v>69</v>
      </c>
      <c r="D137" s="79"/>
      <c r="E137" s="80"/>
      <c r="F137" s="79"/>
      <c r="G137" s="79"/>
      <c r="H137" s="79"/>
      <c r="I137" s="79"/>
      <c r="J137" s="79"/>
      <c r="K137" s="81"/>
    </row>
    <row r="138" spans="2:11" ht="12.75">
      <c r="B138" s="82"/>
      <c r="C138" s="83" t="s">
        <v>35</v>
      </c>
      <c r="D138" s="84"/>
      <c r="E138" s="84"/>
      <c r="F138" s="84"/>
      <c r="G138" s="84"/>
      <c r="H138" s="84"/>
      <c r="I138" s="84"/>
      <c r="J138" s="84"/>
      <c r="K138" s="85"/>
    </row>
    <row r="139" spans="2:11" ht="12.75">
      <c r="B139" s="62"/>
      <c r="C139" s="99"/>
      <c r="D139" s="99"/>
      <c r="E139" s="100"/>
      <c r="F139" s="100"/>
      <c r="G139" s="100"/>
      <c r="H139" s="100"/>
      <c r="I139" s="65" t="s">
        <v>30</v>
      </c>
      <c r="J139" s="65" t="s">
        <v>33</v>
      </c>
      <c r="K139" s="63"/>
    </row>
    <row r="140" spans="2:11" ht="12.75">
      <c r="B140" s="62"/>
      <c r="C140" s="64"/>
      <c r="D140" s="64"/>
      <c r="E140" s="65" t="s">
        <v>27</v>
      </c>
      <c r="F140" s="65" t="s">
        <v>28</v>
      </c>
      <c r="G140" s="65" t="s">
        <v>30</v>
      </c>
      <c r="H140" s="65" t="s">
        <v>33</v>
      </c>
      <c r="I140" s="65" t="s">
        <v>31</v>
      </c>
      <c r="J140" s="65" t="s">
        <v>31</v>
      </c>
      <c r="K140" s="63"/>
    </row>
    <row r="141" spans="2:11" ht="13.5" thickBot="1">
      <c r="B141" s="86"/>
      <c r="C141" s="54"/>
      <c r="D141" s="54" t="s">
        <v>25</v>
      </c>
      <c r="E141" s="55" t="s">
        <v>29</v>
      </c>
      <c r="F141" s="55" t="s">
        <v>32</v>
      </c>
      <c r="G141" s="55" t="s">
        <v>31</v>
      </c>
      <c r="H141" s="55" t="s">
        <v>31</v>
      </c>
      <c r="I141" s="55" t="s">
        <v>34</v>
      </c>
      <c r="J141" s="55" t="s">
        <v>34</v>
      </c>
      <c r="K141" s="87"/>
    </row>
    <row r="142" spans="2:11" ht="13.5" thickTop="1">
      <c r="B142" s="62"/>
      <c r="C142" s="11" t="s">
        <v>0</v>
      </c>
      <c r="D142" s="12" t="s">
        <v>22</v>
      </c>
      <c r="E142" s="43">
        <v>92</v>
      </c>
      <c r="F142" s="43">
        <v>45105101</v>
      </c>
      <c r="G142" s="41">
        <f aca="true" t="shared" si="4" ref="G142:G162">F142/E142</f>
        <v>490272.8369565217</v>
      </c>
      <c r="H142" s="41">
        <v>305867.5</v>
      </c>
      <c r="I142" s="66">
        <v>12</v>
      </c>
      <c r="J142" s="66">
        <v>17</v>
      </c>
      <c r="K142" s="63"/>
    </row>
    <row r="143" spans="2:11" ht="12.75">
      <c r="B143" s="62"/>
      <c r="C143" s="11" t="s">
        <v>1</v>
      </c>
      <c r="D143" s="12" t="s">
        <v>23</v>
      </c>
      <c r="E143" s="43">
        <v>185</v>
      </c>
      <c r="F143" s="43">
        <v>130756457</v>
      </c>
      <c r="G143" s="43">
        <f t="shared" si="4"/>
        <v>706791.6594594595</v>
      </c>
      <c r="H143" s="43">
        <v>525000</v>
      </c>
      <c r="I143" s="66">
        <v>3</v>
      </c>
      <c r="J143" s="66">
        <v>7</v>
      </c>
      <c r="K143" s="63"/>
    </row>
    <row r="144" spans="2:11" ht="12.75">
      <c r="B144" s="62"/>
      <c r="C144" s="11" t="s">
        <v>2</v>
      </c>
      <c r="D144" s="12" t="s">
        <v>22</v>
      </c>
      <c r="E144" s="43">
        <v>146</v>
      </c>
      <c r="F144" s="43">
        <v>57534798</v>
      </c>
      <c r="G144" s="43">
        <f t="shared" si="4"/>
        <v>394073.9589041096</v>
      </c>
      <c r="H144" s="43">
        <v>372676.5</v>
      </c>
      <c r="I144" s="66">
        <v>15</v>
      </c>
      <c r="J144" s="66">
        <v>14</v>
      </c>
      <c r="K144" s="63"/>
    </row>
    <row r="145" spans="2:11" ht="12.75">
      <c r="B145" s="62"/>
      <c r="C145" s="11" t="s">
        <v>3</v>
      </c>
      <c r="D145" s="12" t="s">
        <v>22</v>
      </c>
      <c r="E145" s="43">
        <v>83</v>
      </c>
      <c r="F145" s="43">
        <v>25094196</v>
      </c>
      <c r="G145" s="43">
        <f t="shared" si="4"/>
        <v>302339.7108433735</v>
      </c>
      <c r="H145" s="43">
        <v>263190</v>
      </c>
      <c r="I145" s="66">
        <v>19</v>
      </c>
      <c r="J145" s="66">
        <v>19</v>
      </c>
      <c r="K145" s="63"/>
    </row>
    <row r="146" spans="2:11" ht="12.75">
      <c r="B146" s="62"/>
      <c r="C146" s="11" t="s">
        <v>4</v>
      </c>
      <c r="D146" s="12" t="s">
        <v>22</v>
      </c>
      <c r="E146" s="43">
        <v>106</v>
      </c>
      <c r="F146" s="43">
        <v>61820213</v>
      </c>
      <c r="G146" s="43">
        <f t="shared" si="4"/>
        <v>583209.5566037736</v>
      </c>
      <c r="H146" s="43">
        <v>482500</v>
      </c>
      <c r="I146" s="66">
        <v>7</v>
      </c>
      <c r="J146" s="66">
        <v>8</v>
      </c>
      <c r="K146" s="63"/>
    </row>
    <row r="147" spans="2:11" ht="12.75">
      <c r="B147" s="62"/>
      <c r="C147" s="11" t="s">
        <v>5</v>
      </c>
      <c r="D147" s="12" t="s">
        <v>22</v>
      </c>
      <c r="E147" s="43">
        <v>11</v>
      </c>
      <c r="F147" s="43">
        <v>2303202</v>
      </c>
      <c r="G147" s="43">
        <f t="shared" si="4"/>
        <v>209382</v>
      </c>
      <c r="H147" s="43">
        <v>190000</v>
      </c>
      <c r="I147" s="66">
        <v>21</v>
      </c>
      <c r="J147" s="66">
        <v>21</v>
      </c>
      <c r="K147" s="63"/>
    </row>
    <row r="148" spans="2:11" ht="12.75">
      <c r="B148" s="62"/>
      <c r="C148" s="11" t="s">
        <v>6</v>
      </c>
      <c r="D148" s="12" t="s">
        <v>23</v>
      </c>
      <c r="E148" s="43">
        <v>52</v>
      </c>
      <c r="F148" s="43">
        <v>46008665</v>
      </c>
      <c r="G148" s="43">
        <f t="shared" si="4"/>
        <v>884782.0192307692</v>
      </c>
      <c r="H148" s="43">
        <v>701662.5</v>
      </c>
      <c r="I148" s="66">
        <v>1</v>
      </c>
      <c r="J148" s="66">
        <v>1</v>
      </c>
      <c r="K148" s="63"/>
    </row>
    <row r="149" spans="2:11" ht="12.75">
      <c r="B149" s="62"/>
      <c r="C149" s="11" t="s">
        <v>7</v>
      </c>
      <c r="D149" s="12" t="s">
        <v>22</v>
      </c>
      <c r="E149" s="43">
        <v>117</v>
      </c>
      <c r="F149" s="43">
        <v>36016714</v>
      </c>
      <c r="G149" s="43">
        <f t="shared" si="4"/>
        <v>307835.1623931624</v>
      </c>
      <c r="H149" s="43">
        <v>274918</v>
      </c>
      <c r="I149" s="66">
        <v>18</v>
      </c>
      <c r="J149" s="66">
        <v>18</v>
      </c>
      <c r="K149" s="63"/>
    </row>
    <row r="150" spans="2:11" ht="12.75">
      <c r="B150" s="62"/>
      <c r="C150" s="11" t="s">
        <v>8</v>
      </c>
      <c r="D150" s="12" t="s">
        <v>23</v>
      </c>
      <c r="E150" s="43">
        <v>61</v>
      </c>
      <c r="F150" s="43">
        <v>48961130</v>
      </c>
      <c r="G150" s="43">
        <f t="shared" si="4"/>
        <v>802641.475409836</v>
      </c>
      <c r="H150" s="43">
        <v>648995</v>
      </c>
      <c r="I150" s="66">
        <v>2</v>
      </c>
      <c r="J150" s="66">
        <v>4</v>
      </c>
      <c r="K150" s="63"/>
    </row>
    <row r="151" spans="2:11" ht="12.75">
      <c r="B151" s="62"/>
      <c r="C151" s="11" t="s">
        <v>9</v>
      </c>
      <c r="D151" s="12" t="s">
        <v>24</v>
      </c>
      <c r="E151" s="43">
        <v>35</v>
      </c>
      <c r="F151" s="43">
        <v>21192398</v>
      </c>
      <c r="G151" s="43">
        <f t="shared" si="4"/>
        <v>605497.0857142857</v>
      </c>
      <c r="H151" s="43">
        <v>607000</v>
      </c>
      <c r="I151" s="66">
        <v>6</v>
      </c>
      <c r="J151" s="66">
        <v>5</v>
      </c>
      <c r="K151" s="63"/>
    </row>
    <row r="152" spans="2:11" ht="12.75">
      <c r="B152" s="62"/>
      <c r="C152" s="11" t="s">
        <v>10</v>
      </c>
      <c r="D152" s="12" t="s">
        <v>24</v>
      </c>
      <c r="E152" s="43">
        <v>43</v>
      </c>
      <c r="F152" s="43">
        <v>23576711</v>
      </c>
      <c r="G152" s="43">
        <f t="shared" si="4"/>
        <v>548295.6046511628</v>
      </c>
      <c r="H152" s="43">
        <v>419000</v>
      </c>
      <c r="I152" s="66">
        <v>9</v>
      </c>
      <c r="J152" s="66">
        <v>13</v>
      </c>
      <c r="K152" s="63"/>
    </row>
    <row r="153" spans="2:11" ht="12.75">
      <c r="B153" s="62"/>
      <c r="C153" s="11" t="s">
        <v>11</v>
      </c>
      <c r="D153" s="12" t="s">
        <v>24</v>
      </c>
      <c r="E153" s="43">
        <v>254</v>
      </c>
      <c r="F153" s="43">
        <v>124031494</v>
      </c>
      <c r="G153" s="43">
        <f t="shared" si="4"/>
        <v>488312.968503937</v>
      </c>
      <c r="H153" s="43">
        <v>481805</v>
      </c>
      <c r="I153" s="66">
        <v>13</v>
      </c>
      <c r="J153" s="66">
        <v>9</v>
      </c>
      <c r="K153" s="63"/>
    </row>
    <row r="154" spans="2:11" ht="12.75">
      <c r="B154" s="62"/>
      <c r="C154" s="11" t="s">
        <v>12</v>
      </c>
      <c r="D154" s="12" t="s">
        <v>24</v>
      </c>
      <c r="E154" s="43">
        <v>267</v>
      </c>
      <c r="F154" s="43">
        <v>141603538</v>
      </c>
      <c r="G154" s="43">
        <f t="shared" si="4"/>
        <v>530350.329588015</v>
      </c>
      <c r="H154" s="43">
        <v>434006</v>
      </c>
      <c r="I154" s="66">
        <v>11</v>
      </c>
      <c r="J154" s="66">
        <v>12</v>
      </c>
      <c r="K154" s="63"/>
    </row>
    <row r="155" spans="2:11" ht="12.75">
      <c r="B155" s="62"/>
      <c r="C155" s="11" t="s">
        <v>13</v>
      </c>
      <c r="D155" s="12" t="s">
        <v>23</v>
      </c>
      <c r="E155" s="43">
        <v>101</v>
      </c>
      <c r="F155" s="43">
        <v>68234670</v>
      </c>
      <c r="G155" s="43">
        <f t="shared" si="4"/>
        <v>675590.792079208</v>
      </c>
      <c r="H155" s="43">
        <v>655000</v>
      </c>
      <c r="I155" s="66">
        <v>4</v>
      </c>
      <c r="J155" s="66">
        <v>2</v>
      </c>
      <c r="K155" s="63"/>
    </row>
    <row r="156" spans="2:11" ht="12.75">
      <c r="B156" s="62"/>
      <c r="C156" s="11" t="s">
        <v>14</v>
      </c>
      <c r="D156" s="12" t="s">
        <v>24</v>
      </c>
      <c r="E156" s="43">
        <v>544</v>
      </c>
      <c r="F156" s="43">
        <v>211413016</v>
      </c>
      <c r="G156" s="43">
        <f t="shared" si="4"/>
        <v>388626.8676470588</v>
      </c>
      <c r="H156" s="43">
        <v>349950</v>
      </c>
      <c r="I156" s="66">
        <v>16</v>
      </c>
      <c r="J156" s="66">
        <v>16</v>
      </c>
      <c r="K156" s="63"/>
    </row>
    <row r="157" spans="2:11" ht="12.75">
      <c r="B157" s="62"/>
      <c r="C157" s="11" t="s">
        <v>15</v>
      </c>
      <c r="D157" s="12" t="s">
        <v>23</v>
      </c>
      <c r="E157" s="43">
        <v>36</v>
      </c>
      <c r="F157" s="43">
        <v>19539378</v>
      </c>
      <c r="G157" s="43">
        <f t="shared" si="4"/>
        <v>542760.5</v>
      </c>
      <c r="H157" s="43">
        <v>464950</v>
      </c>
      <c r="I157" s="66">
        <v>10</v>
      </c>
      <c r="J157" s="66">
        <v>11</v>
      </c>
      <c r="K157" s="63"/>
    </row>
    <row r="158" spans="2:11" ht="12.75">
      <c r="B158" s="62"/>
      <c r="C158" s="11" t="s">
        <v>16</v>
      </c>
      <c r="D158" s="12" t="s">
        <v>22</v>
      </c>
      <c r="E158" s="43">
        <v>3</v>
      </c>
      <c r="F158" s="43">
        <v>808868</v>
      </c>
      <c r="G158" s="43">
        <f t="shared" si="4"/>
        <v>269622.6666666667</v>
      </c>
      <c r="H158" s="43">
        <v>262500</v>
      </c>
      <c r="I158" s="66">
        <v>20</v>
      </c>
      <c r="J158" s="66">
        <v>20</v>
      </c>
      <c r="K158" s="63"/>
    </row>
    <row r="159" spans="2:11" ht="12.75">
      <c r="B159" s="62"/>
      <c r="C159" s="11" t="s">
        <v>17</v>
      </c>
      <c r="D159" s="12" t="s">
        <v>24</v>
      </c>
      <c r="E159" s="43">
        <v>125</v>
      </c>
      <c r="F159" s="43">
        <v>71386178</v>
      </c>
      <c r="G159" s="43">
        <f t="shared" si="4"/>
        <v>571089.424</v>
      </c>
      <c r="H159" s="43">
        <v>577276</v>
      </c>
      <c r="I159" s="66">
        <v>8</v>
      </c>
      <c r="J159" s="66">
        <v>6</v>
      </c>
      <c r="K159" s="63"/>
    </row>
    <row r="160" spans="2:11" ht="12.75">
      <c r="B160" s="62"/>
      <c r="C160" s="11" t="s">
        <v>18</v>
      </c>
      <c r="D160" s="12" t="s">
        <v>23</v>
      </c>
      <c r="E160" s="43">
        <v>13</v>
      </c>
      <c r="F160" s="43">
        <v>5963829</v>
      </c>
      <c r="G160" s="43">
        <f t="shared" si="4"/>
        <v>458756.07692307694</v>
      </c>
      <c r="H160" s="43">
        <v>475866</v>
      </c>
      <c r="I160" s="66">
        <v>14</v>
      </c>
      <c r="J160" s="66">
        <v>10</v>
      </c>
      <c r="K160" s="63"/>
    </row>
    <row r="161" spans="2:11" ht="12.75">
      <c r="B161" s="62"/>
      <c r="C161" s="11" t="s">
        <v>19</v>
      </c>
      <c r="D161" s="12" t="s">
        <v>23</v>
      </c>
      <c r="E161" s="43">
        <v>47</v>
      </c>
      <c r="F161" s="43">
        <v>30873684</v>
      </c>
      <c r="G161" s="43">
        <f t="shared" si="4"/>
        <v>656886.8936170213</v>
      </c>
      <c r="H161" s="43">
        <v>650000</v>
      </c>
      <c r="I161" s="66">
        <v>5</v>
      </c>
      <c r="J161" s="66">
        <v>3</v>
      </c>
      <c r="K161" s="63"/>
    </row>
    <row r="162" spans="2:11" ht="12.75">
      <c r="B162" s="62"/>
      <c r="C162" s="11" t="s">
        <v>20</v>
      </c>
      <c r="D162" s="12" t="s">
        <v>23</v>
      </c>
      <c r="E162" s="43">
        <v>15</v>
      </c>
      <c r="F162" s="43">
        <v>5244735</v>
      </c>
      <c r="G162" s="43">
        <f t="shared" si="4"/>
        <v>349649</v>
      </c>
      <c r="H162" s="43">
        <v>369900</v>
      </c>
      <c r="I162" s="66">
        <v>17</v>
      </c>
      <c r="J162" s="66">
        <v>15</v>
      </c>
      <c r="K162" s="63"/>
    </row>
    <row r="163" spans="2:11" ht="12.75">
      <c r="B163" s="62"/>
      <c r="C163" s="12"/>
      <c r="D163" s="12"/>
      <c r="E163" s="43"/>
      <c r="F163" s="43"/>
      <c r="G163" s="41"/>
      <c r="H163" s="3"/>
      <c r="I163" s="12"/>
      <c r="J163" s="12"/>
      <c r="K163" s="63"/>
    </row>
    <row r="164" spans="2:11" ht="12.75">
      <c r="B164" s="62"/>
      <c r="C164" s="60" t="s">
        <v>21</v>
      </c>
      <c r="D164" s="64"/>
      <c r="E164" s="68">
        <f>SUM(E142:E162)</f>
        <v>2336</v>
      </c>
      <c r="F164" s="69">
        <f>SUM(F142:F162)</f>
        <v>1177468975</v>
      </c>
      <c r="G164" s="69">
        <f>F164/E164</f>
        <v>504053.4995719178</v>
      </c>
      <c r="H164" s="69">
        <v>410400</v>
      </c>
      <c r="I164" s="3"/>
      <c r="J164" s="12"/>
      <c r="K164" s="63"/>
    </row>
    <row r="165" spans="2:11" ht="12.75">
      <c r="B165" s="62"/>
      <c r="C165" s="3"/>
      <c r="D165" s="3"/>
      <c r="E165" s="3"/>
      <c r="F165" s="3"/>
      <c r="G165" s="3"/>
      <c r="H165" s="3"/>
      <c r="I165" s="3"/>
      <c r="J165" s="3"/>
      <c r="K165" s="63"/>
    </row>
    <row r="166" spans="2:11" ht="12.75">
      <c r="B166" s="70"/>
      <c r="C166" s="71"/>
      <c r="D166" s="71"/>
      <c r="E166" s="71"/>
      <c r="F166" s="71"/>
      <c r="G166" s="71"/>
      <c r="H166" s="71"/>
      <c r="I166" s="71"/>
      <c r="J166" s="71"/>
      <c r="K166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bestFit="1" customWidth="1"/>
    <col min="5" max="5" width="13.8515625" style="0" bestFit="1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36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27</v>
      </c>
      <c r="E3" s="53" t="s">
        <v>28</v>
      </c>
      <c r="F3" s="53" t="s">
        <v>30</v>
      </c>
      <c r="G3" s="53" t="s">
        <v>33</v>
      </c>
      <c r="H3" s="53" t="s">
        <v>31</v>
      </c>
      <c r="I3" s="53" t="s">
        <v>31</v>
      </c>
    </row>
    <row r="4" spans="2:9" ht="13.5" thickBot="1">
      <c r="B4" s="54" t="s">
        <v>26</v>
      </c>
      <c r="C4" s="54" t="s">
        <v>25</v>
      </c>
      <c r="D4" s="55" t="s">
        <v>29</v>
      </c>
      <c r="E4" s="55" t="s">
        <v>32</v>
      </c>
      <c r="F4" s="55" t="s">
        <v>31</v>
      </c>
      <c r="G4" s="55" t="s">
        <v>31</v>
      </c>
      <c r="H4" s="55" t="s">
        <v>34</v>
      </c>
      <c r="I4" s="55" t="s">
        <v>34</v>
      </c>
    </row>
    <row r="5" spans="2:9" ht="13.5" thickTop="1">
      <c r="B5" s="11" t="s">
        <v>0</v>
      </c>
      <c r="C5" s="12" t="s">
        <v>22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</v>
      </c>
      <c r="C6" s="12" t="s">
        <v>23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2</v>
      </c>
      <c r="C7" s="12" t="s">
        <v>22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3</v>
      </c>
      <c r="C8" s="12" t="s">
        <v>22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4</v>
      </c>
      <c r="C9" s="12" t="s">
        <v>22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5</v>
      </c>
      <c r="C10" s="12" t="s">
        <v>22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6</v>
      </c>
      <c r="C11" s="12" t="s">
        <v>23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7</v>
      </c>
      <c r="C12" s="12" t="s">
        <v>22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8</v>
      </c>
      <c r="C13" s="12" t="s">
        <v>23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9</v>
      </c>
      <c r="C14" s="12" t="s">
        <v>24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10</v>
      </c>
      <c r="C15" s="12" t="s">
        <v>24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11</v>
      </c>
      <c r="C16" s="12" t="s">
        <v>24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12</v>
      </c>
      <c r="C17" s="12" t="s">
        <v>24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13</v>
      </c>
      <c r="C18" s="12" t="s">
        <v>23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14</v>
      </c>
      <c r="C19" s="12" t="s">
        <v>24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15</v>
      </c>
      <c r="C20" s="12" t="s">
        <v>23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16</v>
      </c>
      <c r="C21" s="12" t="s">
        <v>22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17</v>
      </c>
      <c r="C22" s="12" t="s">
        <v>24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18</v>
      </c>
      <c r="C23" s="12" t="s">
        <v>23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19</v>
      </c>
      <c r="C24" s="12" t="s">
        <v>23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20</v>
      </c>
      <c r="C25" s="12" t="s">
        <v>23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21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36</v>
      </c>
    </row>
    <row r="33" spans="2:4" ht="12.75">
      <c r="B33" s="8" t="s">
        <v>61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</v>
      </c>
      <c r="C39" s="12" t="s">
        <v>23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2</v>
      </c>
      <c r="C40" s="12" t="s">
        <v>22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3</v>
      </c>
      <c r="C41" s="12" t="s">
        <v>22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4</v>
      </c>
      <c r="C42" s="12" t="s">
        <v>22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5</v>
      </c>
      <c r="C43" s="12" t="s">
        <v>22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6</v>
      </c>
      <c r="C44" s="12" t="s">
        <v>23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7</v>
      </c>
      <c r="C45" s="12" t="s">
        <v>22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8</v>
      </c>
      <c r="C46" s="12" t="s">
        <v>23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9</v>
      </c>
      <c r="C47" s="12" t="s">
        <v>24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10</v>
      </c>
      <c r="C48" s="12" t="s">
        <v>24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11</v>
      </c>
      <c r="C49" s="12" t="s">
        <v>24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12</v>
      </c>
      <c r="C50" s="12" t="s">
        <v>24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13</v>
      </c>
      <c r="C51" s="12" t="s">
        <v>23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14</v>
      </c>
      <c r="C52" s="12" t="s">
        <v>24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15</v>
      </c>
      <c r="C53" s="12" t="s">
        <v>23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16</v>
      </c>
      <c r="C54" s="12" t="s">
        <v>22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17</v>
      </c>
      <c r="C55" s="12" t="s">
        <v>24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18</v>
      </c>
      <c r="C56" s="12" t="s">
        <v>23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19</v>
      </c>
      <c r="C57" s="12" t="s">
        <v>23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20</v>
      </c>
      <c r="C58" s="12" t="s">
        <v>23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21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36</v>
      </c>
      <c r="C63" s="4"/>
    </row>
    <row r="64" spans="2:4" ht="12.75">
      <c r="B64" s="8" t="s">
        <v>62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</v>
      </c>
      <c r="C70" s="12" t="s">
        <v>23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2</v>
      </c>
      <c r="C71" s="12" t="s">
        <v>22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3</v>
      </c>
      <c r="C72" s="12" t="s">
        <v>22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4</v>
      </c>
      <c r="C73" s="12" t="s">
        <v>22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5</v>
      </c>
      <c r="C74" s="12" t="s">
        <v>22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6</v>
      </c>
      <c r="C75" s="12" t="s">
        <v>23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7</v>
      </c>
      <c r="C76" s="12" t="s">
        <v>22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8</v>
      </c>
      <c r="C77" s="12" t="s">
        <v>23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9</v>
      </c>
      <c r="C78" s="12" t="s">
        <v>24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10</v>
      </c>
      <c r="C79" s="12" t="s">
        <v>24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11</v>
      </c>
      <c r="C80" s="12" t="s">
        <v>24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12</v>
      </c>
      <c r="C81" s="12" t="s">
        <v>24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13</v>
      </c>
      <c r="C82" s="12" t="s">
        <v>23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14</v>
      </c>
      <c r="C83" s="12" t="s">
        <v>24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15</v>
      </c>
      <c r="C84" s="12" t="s">
        <v>23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16</v>
      </c>
      <c r="C85" s="12" t="s">
        <v>22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17</v>
      </c>
      <c r="C86" s="12" t="s">
        <v>24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18</v>
      </c>
      <c r="C87" s="12" t="s">
        <v>23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19</v>
      </c>
      <c r="C88" s="12" t="s">
        <v>23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20</v>
      </c>
      <c r="C89" s="12" t="s">
        <v>23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21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36</v>
      </c>
    </row>
    <row r="95" spans="2:4" ht="12.75">
      <c r="B95" s="8" t="s">
        <v>63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</v>
      </c>
      <c r="C101" s="12" t="s">
        <v>23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2</v>
      </c>
      <c r="C102" s="12" t="s">
        <v>22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3</v>
      </c>
      <c r="C103" s="12" t="s">
        <v>22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4</v>
      </c>
      <c r="C104" s="12" t="s">
        <v>22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5</v>
      </c>
      <c r="C105" s="12" t="s">
        <v>22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6</v>
      </c>
      <c r="C106" s="12" t="s">
        <v>23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7</v>
      </c>
      <c r="C107" s="12" t="s">
        <v>22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8</v>
      </c>
      <c r="C108" s="12" t="s">
        <v>23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9</v>
      </c>
      <c r="C109" s="12" t="s">
        <v>24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10</v>
      </c>
      <c r="C110" s="12" t="s">
        <v>24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11</v>
      </c>
      <c r="C111" s="12" t="s">
        <v>24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12</v>
      </c>
      <c r="C112" s="12" t="s">
        <v>24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13</v>
      </c>
      <c r="C113" s="12" t="s">
        <v>23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14</v>
      </c>
      <c r="C114" s="12" t="s">
        <v>24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15</v>
      </c>
      <c r="C115" s="12" t="s">
        <v>23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16</v>
      </c>
      <c r="C116" s="12" t="s">
        <v>22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17</v>
      </c>
      <c r="C117" s="12" t="s">
        <v>24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18</v>
      </c>
      <c r="C118" s="12" t="s">
        <v>23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19</v>
      </c>
      <c r="C119" s="12" t="s">
        <v>23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20</v>
      </c>
      <c r="C120" s="12" t="s">
        <v>23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21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36</v>
      </c>
    </row>
    <row r="126" spans="2:4" ht="12.75">
      <c r="B126" s="8" t="s">
        <v>64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</v>
      </c>
      <c r="C132" s="12" t="s">
        <v>23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2</v>
      </c>
      <c r="C133" s="12" t="s">
        <v>22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3</v>
      </c>
      <c r="C134" s="12" t="s">
        <v>22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4</v>
      </c>
      <c r="C135" s="12" t="s">
        <v>22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5</v>
      </c>
      <c r="C136" s="12" t="s">
        <v>22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6</v>
      </c>
      <c r="C137" s="12" t="s">
        <v>23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7</v>
      </c>
      <c r="C138" s="12" t="s">
        <v>22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8</v>
      </c>
      <c r="C139" s="12" t="s">
        <v>23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9</v>
      </c>
      <c r="C140" s="12" t="s">
        <v>24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10</v>
      </c>
      <c r="C141" s="12" t="s">
        <v>24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11</v>
      </c>
      <c r="C142" s="12" t="s">
        <v>24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12</v>
      </c>
      <c r="C143" s="12" t="s">
        <v>24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13</v>
      </c>
      <c r="C144" s="12" t="s">
        <v>23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14</v>
      </c>
      <c r="C145" s="12" t="s">
        <v>24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15</v>
      </c>
      <c r="C146" s="12" t="s">
        <v>23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16</v>
      </c>
      <c r="C147" s="12" t="s">
        <v>22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17</v>
      </c>
      <c r="C148" s="12" t="s">
        <v>24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18</v>
      </c>
      <c r="C149" s="12" t="s">
        <v>23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19</v>
      </c>
      <c r="C150" s="12" t="s">
        <v>23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20</v>
      </c>
      <c r="C151" s="12" t="s">
        <v>23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21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9" width="10.7109375" style="0" bestFit="1" customWidth="1"/>
  </cols>
  <sheetData>
    <row r="1" ht="15.75">
      <c r="B1" s="4" t="s">
        <v>36</v>
      </c>
    </row>
    <row r="2" spans="2:4" ht="12.75">
      <c r="B2" s="8">
        <v>2012</v>
      </c>
      <c r="D2" s="51"/>
    </row>
    <row r="3" ht="12.75">
      <c r="B3" s="28" t="s">
        <v>35</v>
      </c>
    </row>
    <row r="4" spans="2:9" ht="12.75">
      <c r="B4" s="44"/>
      <c r="C4" s="44"/>
      <c r="D4" s="52"/>
      <c r="E4" s="52"/>
      <c r="F4" s="52"/>
      <c r="G4" s="52"/>
      <c r="H4" s="53" t="s">
        <v>30</v>
      </c>
      <c r="I4" s="53" t="s">
        <v>33</v>
      </c>
    </row>
    <row r="5" spans="2:9" ht="12.75">
      <c r="B5" s="7"/>
      <c r="C5" s="7"/>
      <c r="D5" s="53" t="s">
        <v>27</v>
      </c>
      <c r="E5" s="53" t="s">
        <v>28</v>
      </c>
      <c r="F5" s="53" t="s">
        <v>30</v>
      </c>
      <c r="G5" s="53" t="s">
        <v>33</v>
      </c>
      <c r="H5" s="53" t="s">
        <v>31</v>
      </c>
      <c r="I5" s="53" t="s">
        <v>31</v>
      </c>
    </row>
    <row r="6" spans="2:9" ht="13.5" thickBot="1">
      <c r="B6" s="54" t="s">
        <v>26</v>
      </c>
      <c r="C6" s="54" t="s">
        <v>25</v>
      </c>
      <c r="D6" s="55" t="s">
        <v>29</v>
      </c>
      <c r="E6" s="55" t="s">
        <v>32</v>
      </c>
      <c r="F6" s="55" t="s">
        <v>31</v>
      </c>
      <c r="G6" s="55" t="s">
        <v>31</v>
      </c>
      <c r="H6" s="55" t="s">
        <v>34</v>
      </c>
      <c r="I6" s="55" t="s">
        <v>34</v>
      </c>
    </row>
    <row r="7" spans="2:9" ht="13.5" thickTop="1">
      <c r="B7" s="11" t="s">
        <v>0</v>
      </c>
      <c r="C7" s="12" t="s">
        <v>22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</v>
      </c>
      <c r="C8" s="12" t="s">
        <v>23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2</v>
      </c>
      <c r="C9" s="12" t="s">
        <v>22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3</v>
      </c>
      <c r="C10" s="12" t="s">
        <v>22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4</v>
      </c>
      <c r="C11" s="12" t="s">
        <v>22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5</v>
      </c>
      <c r="C12" s="12" t="s">
        <v>22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6</v>
      </c>
      <c r="C13" s="12" t="s">
        <v>23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7</v>
      </c>
      <c r="C14" s="12" t="s">
        <v>22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8</v>
      </c>
      <c r="C15" s="12" t="s">
        <v>23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9</v>
      </c>
      <c r="C16" s="12" t="s">
        <v>24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10</v>
      </c>
      <c r="C17" s="12" t="s">
        <v>24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11</v>
      </c>
      <c r="C18" s="12" t="s">
        <v>24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12</v>
      </c>
      <c r="C19" s="12" t="s">
        <v>24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13</v>
      </c>
      <c r="C20" s="12" t="s">
        <v>23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14</v>
      </c>
      <c r="C21" s="12" t="s">
        <v>24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15</v>
      </c>
      <c r="C22" s="12" t="s">
        <v>23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16</v>
      </c>
      <c r="C23" s="12" t="s">
        <v>22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17</v>
      </c>
      <c r="C24" s="12" t="s">
        <v>24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18</v>
      </c>
      <c r="C25" s="12" t="s">
        <v>23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19</v>
      </c>
      <c r="C26" s="12" t="s">
        <v>23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20</v>
      </c>
      <c r="C27" s="12" t="s">
        <v>23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21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36</v>
      </c>
    </row>
    <row r="33" spans="2:4" ht="12.75">
      <c r="B33" s="8" t="s">
        <v>57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</v>
      </c>
      <c r="C39" s="12" t="s">
        <v>23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2</v>
      </c>
      <c r="C40" s="12" t="s">
        <v>22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3</v>
      </c>
      <c r="C41" s="12" t="s">
        <v>22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4</v>
      </c>
      <c r="C42" s="12" t="s">
        <v>22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5</v>
      </c>
      <c r="C43" s="12" t="s">
        <v>22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6</v>
      </c>
      <c r="C44" s="12" t="s">
        <v>23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7</v>
      </c>
      <c r="C45" s="12" t="s">
        <v>22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8</v>
      </c>
      <c r="C46" s="12" t="s">
        <v>23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9</v>
      </c>
      <c r="C47" s="12" t="s">
        <v>24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10</v>
      </c>
      <c r="C48" s="12" t="s">
        <v>24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11</v>
      </c>
      <c r="C49" s="12" t="s">
        <v>24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12</v>
      </c>
      <c r="C50" s="12" t="s">
        <v>24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13</v>
      </c>
      <c r="C51" s="12" t="s">
        <v>23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14</v>
      </c>
      <c r="C52" s="12" t="s">
        <v>24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15</v>
      </c>
      <c r="C53" s="12" t="s">
        <v>23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16</v>
      </c>
      <c r="C54" s="12" t="s">
        <v>22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17</v>
      </c>
      <c r="C55" s="12" t="s">
        <v>24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18</v>
      </c>
      <c r="C56" s="12" t="s">
        <v>23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19</v>
      </c>
      <c r="C57" s="12" t="s">
        <v>23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20</v>
      </c>
      <c r="C58" s="12" t="s">
        <v>23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21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36</v>
      </c>
      <c r="C63" s="4"/>
    </row>
    <row r="64" spans="2:4" ht="12.75">
      <c r="B64" s="8" t="s">
        <v>58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</v>
      </c>
      <c r="C70" s="12" t="s">
        <v>23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2</v>
      </c>
      <c r="C71" s="12" t="s">
        <v>22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3</v>
      </c>
      <c r="C72" s="12" t="s">
        <v>22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4</v>
      </c>
      <c r="C73" s="12" t="s">
        <v>22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5</v>
      </c>
      <c r="C74" s="12" t="s">
        <v>22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6</v>
      </c>
      <c r="C75" s="12" t="s">
        <v>23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7</v>
      </c>
      <c r="C76" s="12" t="s">
        <v>22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8</v>
      </c>
      <c r="C77" s="12" t="s">
        <v>23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9</v>
      </c>
      <c r="C78" s="12" t="s">
        <v>24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10</v>
      </c>
      <c r="C79" s="12" t="s">
        <v>24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11</v>
      </c>
      <c r="C80" s="12" t="s">
        <v>24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12</v>
      </c>
      <c r="C81" s="12" t="s">
        <v>24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13</v>
      </c>
      <c r="C82" s="12" t="s">
        <v>23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14</v>
      </c>
      <c r="C83" s="12" t="s">
        <v>24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15</v>
      </c>
      <c r="C84" s="12" t="s">
        <v>23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16</v>
      </c>
      <c r="C85" s="12" t="s">
        <v>22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17</v>
      </c>
      <c r="C86" s="12" t="s">
        <v>24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18</v>
      </c>
      <c r="C87" s="12" t="s">
        <v>23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19</v>
      </c>
      <c r="C88" s="12" t="s">
        <v>23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20</v>
      </c>
      <c r="C89" s="12" t="s">
        <v>23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21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36</v>
      </c>
    </row>
    <row r="95" spans="2:4" ht="12.75">
      <c r="B95" s="8" t="s">
        <v>59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</v>
      </c>
      <c r="C101" s="12" t="s">
        <v>23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2</v>
      </c>
      <c r="C102" s="12" t="s">
        <v>22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3</v>
      </c>
      <c r="C103" s="12" t="s">
        <v>22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4</v>
      </c>
      <c r="C104" s="12" t="s">
        <v>22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5</v>
      </c>
      <c r="C105" s="12" t="s">
        <v>22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6</v>
      </c>
      <c r="C106" s="12" t="s">
        <v>23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7</v>
      </c>
      <c r="C107" s="12" t="s">
        <v>22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8</v>
      </c>
      <c r="C108" s="12" t="s">
        <v>23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9</v>
      </c>
      <c r="C109" s="12" t="s">
        <v>24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10</v>
      </c>
      <c r="C110" s="12" t="s">
        <v>24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11</v>
      </c>
      <c r="C111" s="12" t="s">
        <v>24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12</v>
      </c>
      <c r="C112" s="12" t="s">
        <v>24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13</v>
      </c>
      <c r="C113" s="12" t="s">
        <v>23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14</v>
      </c>
      <c r="C114" s="12" t="s">
        <v>24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15</v>
      </c>
      <c r="C115" s="12" t="s">
        <v>23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16</v>
      </c>
      <c r="C116" s="12" t="s">
        <v>22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17</v>
      </c>
      <c r="C117" s="12" t="s">
        <v>24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18</v>
      </c>
      <c r="C118" s="12" t="s">
        <v>23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19</v>
      </c>
      <c r="C119" s="12" t="s">
        <v>23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20</v>
      </c>
      <c r="C120" s="12" t="s">
        <v>23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21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36</v>
      </c>
    </row>
    <row r="126" spans="2:4" ht="12.75">
      <c r="B126" s="8" t="s">
        <v>60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</v>
      </c>
      <c r="C132" s="12" t="s">
        <v>23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2</v>
      </c>
      <c r="C133" s="12" t="s">
        <v>22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3</v>
      </c>
      <c r="C134" s="12" t="s">
        <v>22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4</v>
      </c>
      <c r="C135" s="12" t="s">
        <v>22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5</v>
      </c>
      <c r="C136" s="12" t="s">
        <v>22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6</v>
      </c>
      <c r="C137" s="12" t="s">
        <v>23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7</v>
      </c>
      <c r="C138" s="12" t="s">
        <v>22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8</v>
      </c>
      <c r="C139" s="12" t="s">
        <v>23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9</v>
      </c>
      <c r="C140" s="12" t="s">
        <v>24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10</v>
      </c>
      <c r="C141" s="12" t="s">
        <v>24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11</v>
      </c>
      <c r="C142" s="12" t="s">
        <v>24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12</v>
      </c>
      <c r="C143" s="12" t="s">
        <v>24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13</v>
      </c>
      <c r="C144" s="12" t="s">
        <v>23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14</v>
      </c>
      <c r="C145" s="12" t="s">
        <v>24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15</v>
      </c>
      <c r="C146" s="12" t="s">
        <v>23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16</v>
      </c>
      <c r="C147" s="12" t="s">
        <v>22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17</v>
      </c>
      <c r="C148" s="12" t="s">
        <v>24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18</v>
      </c>
      <c r="C149" s="12" t="s">
        <v>23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19</v>
      </c>
      <c r="C150" s="12" t="s">
        <v>23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20</v>
      </c>
      <c r="C151" s="12" t="s">
        <v>23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21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36</v>
      </c>
    </row>
    <row r="2" ht="12.75">
      <c r="B2" s="8">
        <v>2011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</v>
      </c>
      <c r="C8" s="16" t="s">
        <v>23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2</v>
      </c>
      <c r="C9" s="16" t="s">
        <v>22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3</v>
      </c>
      <c r="C10" s="16" t="s">
        <v>22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4</v>
      </c>
      <c r="C11" s="16" t="s">
        <v>22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5</v>
      </c>
      <c r="C12" s="16" t="s">
        <v>22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6</v>
      </c>
      <c r="C13" s="16" t="s">
        <v>23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7</v>
      </c>
      <c r="C14" s="16" t="s">
        <v>22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8</v>
      </c>
      <c r="C15" s="16" t="s">
        <v>23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9</v>
      </c>
      <c r="C16" s="16" t="s">
        <v>24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10</v>
      </c>
      <c r="C17" s="16" t="s">
        <v>24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11</v>
      </c>
      <c r="C18" s="16" t="s">
        <v>24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12</v>
      </c>
      <c r="C19" s="16" t="s">
        <v>24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13</v>
      </c>
      <c r="C20" s="16" t="s">
        <v>23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14</v>
      </c>
      <c r="C21" s="16" t="s">
        <v>24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15</v>
      </c>
      <c r="C22" s="16" t="s">
        <v>23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16</v>
      </c>
      <c r="C23" s="16" t="s">
        <v>22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17</v>
      </c>
      <c r="C24" s="16" t="s">
        <v>24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18</v>
      </c>
      <c r="C25" s="16" t="s">
        <v>23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19</v>
      </c>
      <c r="C26" s="16" t="s">
        <v>23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20</v>
      </c>
      <c r="C27" s="16" t="s">
        <v>23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21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37</v>
      </c>
    </row>
    <row r="33" ht="12.75">
      <c r="B33" s="7" t="s">
        <v>53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</v>
      </c>
      <c r="C39" s="16" t="s">
        <v>23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2</v>
      </c>
      <c r="C40" s="16" t="s">
        <v>22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3</v>
      </c>
      <c r="C41" s="16" t="s">
        <v>22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4</v>
      </c>
      <c r="C42" s="16" t="s">
        <v>22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5</v>
      </c>
      <c r="C43" s="16" t="s">
        <v>22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6</v>
      </c>
      <c r="C44" s="16" t="s">
        <v>23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7</v>
      </c>
      <c r="C45" s="16" t="s">
        <v>22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8</v>
      </c>
      <c r="C46" s="16" t="s">
        <v>23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9</v>
      </c>
      <c r="C47" s="16" t="s">
        <v>24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10</v>
      </c>
      <c r="C48" s="16" t="s">
        <v>24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11</v>
      </c>
      <c r="C49" s="16" t="s">
        <v>24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12</v>
      </c>
      <c r="C50" s="16" t="s">
        <v>24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13</v>
      </c>
      <c r="C51" s="16" t="s">
        <v>23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14</v>
      </c>
      <c r="C52" s="16" t="s">
        <v>24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15</v>
      </c>
      <c r="C53" s="16" t="s">
        <v>23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16</v>
      </c>
      <c r="C54" s="16" t="s">
        <v>22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17</v>
      </c>
      <c r="C55" s="16" t="s">
        <v>24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18</v>
      </c>
      <c r="C56" s="16" t="s">
        <v>23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19</v>
      </c>
      <c r="C57" s="16" t="s">
        <v>23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20</v>
      </c>
      <c r="C58" s="16" t="s">
        <v>23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21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37</v>
      </c>
    </row>
    <row r="64" ht="12.75">
      <c r="B64" s="7" t="s">
        <v>54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</v>
      </c>
      <c r="C70" s="46" t="s">
        <v>23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2</v>
      </c>
      <c r="C71" s="46" t="s">
        <v>22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3</v>
      </c>
      <c r="C72" s="46" t="s">
        <v>22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4</v>
      </c>
      <c r="C73" s="46" t="s">
        <v>22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5</v>
      </c>
      <c r="C74" s="46" t="s">
        <v>22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6</v>
      </c>
      <c r="C75" s="46" t="s">
        <v>23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7</v>
      </c>
      <c r="C76" s="46" t="s">
        <v>22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8</v>
      </c>
      <c r="C77" s="46" t="s">
        <v>23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9</v>
      </c>
      <c r="C78" s="46" t="s">
        <v>24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10</v>
      </c>
      <c r="C79" s="46" t="s">
        <v>24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11</v>
      </c>
      <c r="C80" s="46" t="s">
        <v>24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12</v>
      </c>
      <c r="C81" s="46" t="s">
        <v>24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13</v>
      </c>
      <c r="C82" s="46" t="s">
        <v>23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14</v>
      </c>
      <c r="C83" s="46" t="s">
        <v>24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15</v>
      </c>
      <c r="C84" s="46" t="s">
        <v>23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16</v>
      </c>
      <c r="C85" s="46" t="s">
        <v>22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17</v>
      </c>
      <c r="C86" s="46" t="s">
        <v>24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18</v>
      </c>
      <c r="C87" s="46" t="s">
        <v>23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19</v>
      </c>
      <c r="C88" s="46" t="s">
        <v>23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20</v>
      </c>
      <c r="C89" s="46" t="s">
        <v>23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21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37</v>
      </c>
    </row>
    <row r="95" ht="12.75">
      <c r="B95" s="7" t="s">
        <v>55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</v>
      </c>
      <c r="C101" s="46" t="s">
        <v>23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2</v>
      </c>
      <c r="C102" s="46" t="s">
        <v>22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3</v>
      </c>
      <c r="C103" s="46" t="s">
        <v>22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4</v>
      </c>
      <c r="C104" s="46" t="s">
        <v>22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5</v>
      </c>
      <c r="C105" s="46" t="s">
        <v>22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6</v>
      </c>
      <c r="C106" s="46" t="s">
        <v>23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7</v>
      </c>
      <c r="C107" s="46" t="s">
        <v>22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8</v>
      </c>
      <c r="C108" s="46" t="s">
        <v>23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9</v>
      </c>
      <c r="C109" s="46" t="s">
        <v>24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10</v>
      </c>
      <c r="C110" s="46" t="s">
        <v>24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11</v>
      </c>
      <c r="C111" s="46" t="s">
        <v>24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12</v>
      </c>
      <c r="C112" s="46" t="s">
        <v>24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13</v>
      </c>
      <c r="C113" s="46" t="s">
        <v>23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14</v>
      </c>
      <c r="C114" s="46" t="s">
        <v>24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16</v>
      </c>
      <c r="C116" s="46" t="s">
        <v>22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17</v>
      </c>
      <c r="C117" s="46" t="s">
        <v>24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18</v>
      </c>
      <c r="C118" s="46" t="s">
        <v>23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19</v>
      </c>
      <c r="C119" s="46" t="s">
        <v>23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20</v>
      </c>
      <c r="C120" s="46" t="s">
        <v>23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21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36</v>
      </c>
    </row>
    <row r="126" ht="12.75">
      <c r="B126" s="8" t="s">
        <v>56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</v>
      </c>
      <c r="C132" s="46" t="s">
        <v>23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2</v>
      </c>
      <c r="C133" s="46" t="s">
        <v>22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3</v>
      </c>
      <c r="C134" s="46" t="s">
        <v>22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4</v>
      </c>
      <c r="C135" s="46" t="s">
        <v>22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5</v>
      </c>
      <c r="C136" s="46" t="s">
        <v>22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6</v>
      </c>
      <c r="C137" s="46" t="s">
        <v>23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7</v>
      </c>
      <c r="C138" s="46" t="s">
        <v>22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8</v>
      </c>
      <c r="C139" s="46" t="s">
        <v>23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9</v>
      </c>
      <c r="C140" s="46" t="s">
        <v>24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10</v>
      </c>
      <c r="C141" s="46" t="s">
        <v>24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11</v>
      </c>
      <c r="C142" s="46" t="s">
        <v>24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12</v>
      </c>
      <c r="C143" s="46" t="s">
        <v>24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13</v>
      </c>
      <c r="C144" s="46" t="s">
        <v>23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14</v>
      </c>
      <c r="C145" s="46" t="s">
        <v>24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15</v>
      </c>
      <c r="C146" s="46" t="s">
        <v>23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16</v>
      </c>
      <c r="C147" s="46" t="s">
        <v>22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17</v>
      </c>
      <c r="C148" s="46" t="s">
        <v>24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18</v>
      </c>
      <c r="C149" s="46" t="s">
        <v>23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19</v>
      </c>
      <c r="C150" s="46" t="s">
        <v>23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20</v>
      </c>
      <c r="C151" s="46" t="s">
        <v>23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21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36</v>
      </c>
    </row>
    <row r="2" ht="12.75">
      <c r="B2" s="8">
        <v>2010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</v>
      </c>
      <c r="C8" s="16" t="s">
        <v>23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2</v>
      </c>
      <c r="C9" s="16" t="s">
        <v>22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3</v>
      </c>
      <c r="C10" s="16" t="s">
        <v>22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4</v>
      </c>
      <c r="C11" s="16" t="s">
        <v>22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5</v>
      </c>
      <c r="C12" s="16" t="s">
        <v>22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6</v>
      </c>
      <c r="C13" s="16" t="s">
        <v>23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7</v>
      </c>
      <c r="C14" s="16" t="s">
        <v>22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8</v>
      </c>
      <c r="C15" s="16" t="s">
        <v>23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9</v>
      </c>
      <c r="C16" s="16" t="s">
        <v>24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10</v>
      </c>
      <c r="C17" s="16" t="s">
        <v>24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11</v>
      </c>
      <c r="C18" s="16" t="s">
        <v>24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12</v>
      </c>
      <c r="C19" s="16" t="s">
        <v>24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13</v>
      </c>
      <c r="C20" s="16" t="s">
        <v>23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14</v>
      </c>
      <c r="C21" s="16" t="s">
        <v>24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15</v>
      </c>
      <c r="C22" s="16" t="s">
        <v>23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16</v>
      </c>
      <c r="C23" s="16" t="s">
        <v>22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17</v>
      </c>
      <c r="C24" s="16" t="s">
        <v>24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18</v>
      </c>
      <c r="C25" s="16" t="s">
        <v>23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19</v>
      </c>
      <c r="C26" s="16" t="s">
        <v>23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20</v>
      </c>
      <c r="C27" s="16" t="s">
        <v>23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21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37</v>
      </c>
    </row>
    <row r="33" ht="12.75">
      <c r="B33" s="7" t="s">
        <v>49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</v>
      </c>
      <c r="C39" s="16" t="s">
        <v>23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2</v>
      </c>
      <c r="C40" s="16" t="s">
        <v>22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3</v>
      </c>
      <c r="C41" s="16" t="s">
        <v>22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4</v>
      </c>
      <c r="C42" s="16" t="s">
        <v>22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5</v>
      </c>
      <c r="C43" s="16" t="s">
        <v>22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6</v>
      </c>
      <c r="C44" s="16" t="s">
        <v>23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7</v>
      </c>
      <c r="C45" s="16" t="s">
        <v>22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8</v>
      </c>
      <c r="C46" s="16" t="s">
        <v>23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9</v>
      </c>
      <c r="C47" s="16" t="s">
        <v>24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10</v>
      </c>
      <c r="C48" s="16" t="s">
        <v>24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11</v>
      </c>
      <c r="C49" s="16" t="s">
        <v>24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12</v>
      </c>
      <c r="C50" s="16" t="s">
        <v>24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13</v>
      </c>
      <c r="C51" s="16" t="s">
        <v>23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14</v>
      </c>
      <c r="C52" s="16" t="s">
        <v>24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15</v>
      </c>
      <c r="C53" s="16" t="s">
        <v>23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16</v>
      </c>
      <c r="C54" s="16" t="s">
        <v>22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17</v>
      </c>
      <c r="C55" s="16" t="s">
        <v>24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18</v>
      </c>
      <c r="C56" s="16" t="s">
        <v>23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19</v>
      </c>
      <c r="C57" s="16" t="s">
        <v>23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20</v>
      </c>
      <c r="C58" s="16" t="s">
        <v>23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21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37</v>
      </c>
    </row>
    <row r="64" ht="12.75">
      <c r="B64" s="7" t="s">
        <v>50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</v>
      </c>
      <c r="C70" s="46" t="s">
        <v>23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2</v>
      </c>
      <c r="C71" s="46" t="s">
        <v>22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3</v>
      </c>
      <c r="C72" s="46" t="s">
        <v>22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4</v>
      </c>
      <c r="C73" s="46" t="s">
        <v>22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5</v>
      </c>
      <c r="C74" s="46" t="s">
        <v>22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6</v>
      </c>
      <c r="C75" s="46" t="s">
        <v>23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7</v>
      </c>
      <c r="C76" s="46" t="s">
        <v>22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8</v>
      </c>
      <c r="C77" s="46" t="s">
        <v>23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9</v>
      </c>
      <c r="C78" s="46" t="s">
        <v>24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10</v>
      </c>
      <c r="C79" s="46" t="s">
        <v>24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11</v>
      </c>
      <c r="C80" s="46" t="s">
        <v>24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12</v>
      </c>
      <c r="C81" s="46" t="s">
        <v>24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13</v>
      </c>
      <c r="C82" s="46" t="s">
        <v>23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14</v>
      </c>
      <c r="C83" s="46" t="s">
        <v>24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15</v>
      </c>
      <c r="C84" s="46" t="s">
        <v>23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16</v>
      </c>
      <c r="C85" s="46" t="s">
        <v>22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17</v>
      </c>
      <c r="C86" s="46" t="s">
        <v>24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18</v>
      </c>
      <c r="C87" s="46" t="s">
        <v>23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19</v>
      </c>
      <c r="C88" s="46" t="s">
        <v>23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20</v>
      </c>
      <c r="C89" s="46" t="s">
        <v>23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21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37</v>
      </c>
    </row>
    <row r="95" ht="12.75">
      <c r="B95" s="7" t="s">
        <v>51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</v>
      </c>
      <c r="C101" s="46" t="s">
        <v>23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2</v>
      </c>
      <c r="C102" s="46" t="s">
        <v>22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3</v>
      </c>
      <c r="C103" s="46" t="s">
        <v>22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4</v>
      </c>
      <c r="C104" s="46" t="s">
        <v>22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5</v>
      </c>
      <c r="C105" s="46" t="s">
        <v>22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6</v>
      </c>
      <c r="C106" s="46" t="s">
        <v>23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7</v>
      </c>
      <c r="C107" s="46" t="s">
        <v>22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8</v>
      </c>
      <c r="C108" s="46" t="s">
        <v>23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9</v>
      </c>
      <c r="C109" s="46" t="s">
        <v>24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10</v>
      </c>
      <c r="C110" s="46" t="s">
        <v>24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11</v>
      </c>
      <c r="C111" s="46" t="s">
        <v>24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12</v>
      </c>
      <c r="C112" s="46" t="s">
        <v>24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13</v>
      </c>
      <c r="C113" s="46" t="s">
        <v>23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14</v>
      </c>
      <c r="C114" s="46" t="s">
        <v>24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16</v>
      </c>
      <c r="C116" s="46" t="s">
        <v>22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17</v>
      </c>
      <c r="C117" s="46" t="s">
        <v>24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18</v>
      </c>
      <c r="C118" s="46" t="s">
        <v>23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19</v>
      </c>
      <c r="C119" s="46" t="s">
        <v>23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20</v>
      </c>
      <c r="C120" s="46" t="s">
        <v>23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21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36</v>
      </c>
    </row>
    <row r="126" ht="12.75">
      <c r="B126" s="8" t="s">
        <v>52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</v>
      </c>
      <c r="C132" s="46" t="s">
        <v>23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2</v>
      </c>
      <c r="C133" s="46" t="s">
        <v>22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3</v>
      </c>
      <c r="C134" s="46" t="s">
        <v>22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4</v>
      </c>
      <c r="C135" s="46" t="s">
        <v>22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5</v>
      </c>
      <c r="C136" s="46" t="s">
        <v>22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6</v>
      </c>
      <c r="C137" s="46" t="s">
        <v>23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7</v>
      </c>
      <c r="C138" s="46" t="s">
        <v>22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8</v>
      </c>
      <c r="C139" s="46" t="s">
        <v>23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9</v>
      </c>
      <c r="C140" s="46" t="s">
        <v>24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10</v>
      </c>
      <c r="C141" s="46" t="s">
        <v>24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11</v>
      </c>
      <c r="C142" s="46" t="s">
        <v>24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12</v>
      </c>
      <c r="C143" s="46" t="s">
        <v>24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13</v>
      </c>
      <c r="C144" s="46" t="s">
        <v>23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14</v>
      </c>
      <c r="C145" s="46" t="s">
        <v>24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15</v>
      </c>
      <c r="C146" s="46" t="s">
        <v>23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16</v>
      </c>
      <c r="C147" s="46" t="s">
        <v>22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17</v>
      </c>
      <c r="C148" s="46" t="s">
        <v>24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18</v>
      </c>
      <c r="C149" s="46" t="s">
        <v>23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19</v>
      </c>
      <c r="C150" s="46" t="s">
        <v>23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20</v>
      </c>
      <c r="C151" s="46" t="s">
        <v>23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21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255" man="1"/>
    <brk id="60" max="255" man="1"/>
    <brk id="91" max="255" man="1"/>
    <brk id="1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2014-05-01T16:44:44Z</cp:lastPrinted>
  <dcterms:created xsi:type="dcterms:W3CDTF">2005-03-08T21:03:04Z</dcterms:created>
  <dcterms:modified xsi:type="dcterms:W3CDTF">2015-05-27T17:48:36Z</dcterms:modified>
  <cp:category/>
  <cp:version/>
  <cp:contentType/>
  <cp:contentStatus/>
</cp:coreProperties>
</file>