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<sst xmlns="http://schemas.openxmlformats.org/spreadsheetml/2006/main" count="78" uniqueCount="48">
  <si>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</si>
  <si>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</si>
  <si>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</si>
  <si>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</si>
  <si>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</si>
  <si>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</si>
  <si>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</si>
  <si>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</si>
  <si>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</si>
  <si>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</si>
  <si>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</si>
  <si>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</si>
  <si>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</si>
  <si>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</si>
  <si>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</si>
  <si>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</si>
  <si>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</si>
  <si>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</si>
  <si>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</si>
  <si>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</si>
  <si>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</si>
  <si>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</si>
  <si>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</si>
  <si>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</si>
  <si>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</si>
  <si>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</si>
  <si>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</si>
  <si>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</si>
  <si>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</si>
  <si>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</si>
  <si>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</si>
  <si>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</si>
  <si>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</si>
  <si>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</si>
  <si>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</si>
  <si>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</si>
  <si>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</si>
  <si>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</si>
  <si>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</si>
  <si>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</si>
  <si>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</si>
  <si>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</si>
  <si>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</si>
  <si>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</si>
  <si>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</si>
  <si>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October 2015</t>
  </si>
  <si>
    <t xml:space="preserve">  October 2014</t>
  </si>
  <si>
    <t>Source: 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</si>
</sst>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164" fontId="0" fillId="0" borderId="19" xfId="0" applyNumberFormat="1" applyBorder="1" applyAlignment="1" applyProtection="1">
      <alignment/>
      <protection locked="0"/>
    </xf>
    <xf numFmtId="0" fontId="2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3" fontId="0" fillId="0" borderId="20" xfId="0" applyNumberFormat="1" applyBorder="1" applyAlignment="1" applyProtection="1">
      <alignment/>
      <protection locked="0"/>
    </xf>
    <xf numFmtId="0" fontId="2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bestFit="1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">
      <c r="K1" s="25" t="s">
        <v>44</v>
      </c>
    </row>
    <row r="2" spans="1:18" ht="15.75">
      <c r="A2" s="3" t="s">
        <v>20</v>
      </c>
      <c r="B2" s="3"/>
      <c r="K2" s="27"/>
      <c r="L2" s="28" t="s">
        <v>20</v>
      </c>
      <c r="M2" s="28"/>
      <c r="N2" s="29"/>
      <c r="O2" s="29"/>
      <c r="P2" s="29"/>
      <c r="Q2" s="29"/>
      <c r="R2" s="30"/>
    </row>
    <row r="3" spans="1:18" ht="15.75">
      <c r="A3" s="10" t="s">
        <v>45</v>
      </c>
      <c r="B3" s="3"/>
      <c r="K3" s="31"/>
      <c r="L3" s="32" t="str">
        <f>A3</f>
        <v>October 2015</v>
      </c>
      <c r="M3" s="33"/>
      <c r="N3" s="34"/>
      <c r="O3" s="34"/>
      <c r="P3" s="34"/>
      <c r="Q3" s="34"/>
      <c r="R3" s="35"/>
    </row>
    <row r="4" spans="1:18" ht="12.75">
      <c r="A4" s="11" t="s">
        <v>47</v>
      </c>
      <c r="K4" s="36"/>
      <c r="L4" s="37" t="str">
        <f>A4</f>
        <v>Source:  New Jersey Department of Community Affairs, 12/7/15</v>
      </c>
      <c r="M4" s="38"/>
      <c r="N4" s="38"/>
      <c r="O4" s="38"/>
      <c r="P4" s="38"/>
      <c r="Q4" s="38"/>
      <c r="R4" s="39"/>
    </row>
    <row r="5" spans="11:18" ht="12.75">
      <c r="K5" s="23"/>
      <c r="L5" s="21"/>
      <c r="M5" s="21"/>
      <c r="N5" s="21"/>
      <c r="O5" s="21"/>
      <c r="P5" s="21"/>
      <c r="Q5" s="21"/>
      <c r="R5" s="40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3"/>
      <c r="L6" s="26"/>
      <c r="M6" s="8" t="s">
        <v>18</v>
      </c>
      <c r="N6" s="8"/>
      <c r="O6" s="8" t="s">
        <v>1</v>
      </c>
      <c r="P6" s="8"/>
      <c r="Q6" s="8"/>
      <c r="R6" s="24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3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22"/>
    </row>
    <row r="8" spans="1:18" ht="13.5" thickTop="1">
      <c r="A8" s="1" t="s">
        <v>6</v>
      </c>
      <c r="B8" s="57">
        <v>564</v>
      </c>
      <c r="C8" s="15">
        <v>819819706</v>
      </c>
      <c r="D8" s="15">
        <v>323535065</v>
      </c>
      <c r="E8" s="15">
        <v>56302299</v>
      </c>
      <c r="F8" s="15">
        <v>439982342</v>
      </c>
      <c r="K8" s="23"/>
      <c r="L8" s="43" t="s">
        <v>6</v>
      </c>
      <c r="M8" s="44">
        <f>B8</f>
        <v>564</v>
      </c>
      <c r="N8" s="45">
        <f aca="true" t="shared" si="0" ref="N8:Q10">C8</f>
        <v>819819706</v>
      </c>
      <c r="O8" s="45">
        <f t="shared" si="0"/>
        <v>323535065</v>
      </c>
      <c r="P8" s="45">
        <f t="shared" si="0"/>
        <v>56302299</v>
      </c>
      <c r="Q8" s="45">
        <f t="shared" si="0"/>
        <v>439982342</v>
      </c>
      <c r="R8" s="22"/>
    </row>
    <row r="9" spans="1:18" ht="12.75">
      <c r="A9" s="1" t="s">
        <v>7</v>
      </c>
      <c r="B9" s="57">
        <v>562</v>
      </c>
      <c r="C9" s="15">
        <v>838220692</v>
      </c>
      <c r="D9" s="15">
        <v>315907596</v>
      </c>
      <c r="E9" s="15">
        <v>54279679</v>
      </c>
      <c r="F9" s="15">
        <v>468033417</v>
      </c>
      <c r="G9" s="5"/>
      <c r="K9" s="23"/>
      <c r="L9" s="46" t="s">
        <v>7</v>
      </c>
      <c r="M9" s="47">
        <f>B9</f>
        <v>562</v>
      </c>
      <c r="N9" s="48">
        <f t="shared" si="0"/>
        <v>838220692</v>
      </c>
      <c r="O9" s="48">
        <f t="shared" si="0"/>
        <v>315907596</v>
      </c>
      <c r="P9" s="48">
        <f t="shared" si="0"/>
        <v>54279679</v>
      </c>
      <c r="Q9" s="48">
        <f t="shared" si="0"/>
        <v>468033417</v>
      </c>
      <c r="R9" s="22"/>
    </row>
    <row r="10" spans="1:18" ht="12.75">
      <c r="A10" s="1" t="s">
        <v>8</v>
      </c>
      <c r="B10" s="14">
        <v>563</v>
      </c>
      <c r="C10" s="15">
        <v>1032813529</v>
      </c>
      <c r="D10" s="15">
        <v>356914846</v>
      </c>
      <c r="E10" s="15">
        <v>92216927</v>
      </c>
      <c r="F10" s="15">
        <v>583681756</v>
      </c>
      <c r="K10" s="23"/>
      <c r="L10" s="46" t="s">
        <v>8</v>
      </c>
      <c r="M10" s="47">
        <f>B10</f>
        <v>563</v>
      </c>
      <c r="N10" s="48">
        <f t="shared" si="0"/>
        <v>1032813529</v>
      </c>
      <c r="O10" s="48">
        <f t="shared" si="0"/>
        <v>356914846</v>
      </c>
      <c r="P10" s="48">
        <f t="shared" si="0"/>
        <v>92216927</v>
      </c>
      <c r="Q10" s="48">
        <f t="shared" si="0"/>
        <v>583681756</v>
      </c>
      <c r="R10" s="22"/>
    </row>
    <row r="11" spans="1:18" ht="12.75">
      <c r="A11" s="1" t="s">
        <v>9</v>
      </c>
      <c r="B11" s="14">
        <v>563</v>
      </c>
      <c r="C11" s="15">
        <v>1540886892</v>
      </c>
      <c r="D11" s="15">
        <v>801986170</v>
      </c>
      <c r="E11" s="15">
        <v>150459565</v>
      </c>
      <c r="F11" s="15">
        <v>588441157</v>
      </c>
      <c r="G11" s="13"/>
      <c r="K11" s="23"/>
      <c r="L11" s="46" t="s">
        <v>9</v>
      </c>
      <c r="M11" s="47">
        <f>B11</f>
        <v>563</v>
      </c>
      <c r="N11" s="48">
        <f>C11</f>
        <v>1540886892</v>
      </c>
      <c r="O11" s="48">
        <f>D11</f>
        <v>801986170</v>
      </c>
      <c r="P11" s="48">
        <f>E11</f>
        <v>150459565</v>
      </c>
      <c r="Q11" s="48">
        <f>F11</f>
        <v>588441157</v>
      </c>
      <c r="R11" s="22"/>
    </row>
    <row r="12" spans="1:18" ht="12.75">
      <c r="A12" s="1" t="s">
        <v>10</v>
      </c>
      <c r="B12" s="14">
        <v>563</v>
      </c>
      <c r="C12" s="15">
        <v>1228605009</v>
      </c>
      <c r="D12" s="15">
        <v>440076444</v>
      </c>
      <c r="E12" s="15">
        <v>123739864</v>
      </c>
      <c r="F12" s="15">
        <v>664788701</v>
      </c>
      <c r="K12" s="23"/>
      <c r="L12" s="46" t="s">
        <v>10</v>
      </c>
      <c r="M12" s="47">
        <f>B12</f>
        <v>563</v>
      </c>
      <c r="N12" s="48">
        <f>C12</f>
        <v>1228605009</v>
      </c>
      <c r="O12" s="48">
        <f>D12</f>
        <v>440076444</v>
      </c>
      <c r="P12" s="48">
        <f>E12</f>
        <v>123739864</v>
      </c>
      <c r="Q12" s="48">
        <f>F12</f>
        <v>664788701</v>
      </c>
      <c r="R12" s="22"/>
    </row>
    <row r="13" spans="1:18" ht="12.75">
      <c r="A13" s="1" t="s">
        <v>11</v>
      </c>
      <c r="B13" s="14">
        <v>563</v>
      </c>
      <c r="C13" s="15">
        <v>1446949336</v>
      </c>
      <c r="D13" s="15">
        <v>533700929</v>
      </c>
      <c r="E13" s="15">
        <v>121507241</v>
      </c>
      <c r="F13" s="15">
        <v>791741166</v>
      </c>
      <c r="K13" s="23"/>
      <c r="L13" s="46" t="s">
        <v>11</v>
      </c>
      <c r="M13" s="47">
        <f>B13</f>
        <v>563</v>
      </c>
      <c r="N13" s="48">
        <f>C13</f>
        <v>1446949336</v>
      </c>
      <c r="O13" s="48">
        <f>D13</f>
        <v>533700929</v>
      </c>
      <c r="P13" s="48">
        <f>E13</f>
        <v>121507241</v>
      </c>
      <c r="Q13" s="48">
        <f>F13</f>
        <v>791741166</v>
      </c>
      <c r="R13" s="22"/>
    </row>
    <row r="14" spans="1:18" ht="12.75">
      <c r="A14" s="1" t="s">
        <v>12</v>
      </c>
      <c r="B14" s="14">
        <v>563</v>
      </c>
      <c r="C14" s="15">
        <v>1569816460</v>
      </c>
      <c r="D14" s="15">
        <v>647241718</v>
      </c>
      <c r="E14" s="15">
        <v>148228231</v>
      </c>
      <c r="F14" s="15">
        <v>774346511</v>
      </c>
      <c r="G14" s="5"/>
      <c r="K14" s="23"/>
      <c r="L14" s="46" t="s">
        <v>12</v>
      </c>
      <c r="M14" s="47">
        <f>B14</f>
        <v>563</v>
      </c>
      <c r="N14" s="48">
        <f>C14</f>
        <v>1569816460</v>
      </c>
      <c r="O14" s="48">
        <f>D14</f>
        <v>647241718</v>
      </c>
      <c r="P14" s="48">
        <f>E14</f>
        <v>148228231</v>
      </c>
      <c r="Q14" s="48">
        <f>F14</f>
        <v>774346511</v>
      </c>
      <c r="R14" s="22"/>
    </row>
    <row r="15" spans="1:18" ht="12.75">
      <c r="A15" s="1" t="s">
        <v>13</v>
      </c>
      <c r="B15" s="14">
        <v>562</v>
      </c>
      <c r="C15" s="15">
        <v>1179783801</v>
      </c>
      <c r="D15" s="15">
        <v>428588406</v>
      </c>
      <c r="E15" s="15">
        <v>109437362</v>
      </c>
      <c r="F15" s="15">
        <v>641758033</v>
      </c>
      <c r="H15" s="5"/>
      <c r="K15" s="23"/>
      <c r="L15" s="46" t="s">
        <v>13</v>
      </c>
      <c r="M15" s="47">
        <f>B15</f>
        <v>562</v>
      </c>
      <c r="N15" s="48">
        <f>C15</f>
        <v>1179783801</v>
      </c>
      <c r="O15" s="48">
        <f>D15</f>
        <v>428588406</v>
      </c>
      <c r="P15" s="48">
        <f>E15</f>
        <v>109437362</v>
      </c>
      <c r="Q15" s="48">
        <f>F15</f>
        <v>641758033</v>
      </c>
      <c r="R15" s="22"/>
    </row>
    <row r="16" spans="1:18" ht="12.75">
      <c r="A16" s="2" t="s">
        <v>14</v>
      </c>
      <c r="B16" s="14">
        <v>558</v>
      </c>
      <c r="C16" s="15">
        <v>1174790783</v>
      </c>
      <c r="D16" s="15">
        <v>385747762</v>
      </c>
      <c r="E16" s="15">
        <v>130163575</v>
      </c>
      <c r="F16" s="15">
        <v>658879446</v>
      </c>
      <c r="G16" s="5"/>
      <c r="H16" s="5"/>
      <c r="K16" s="23"/>
      <c r="L16" s="49" t="s">
        <v>14</v>
      </c>
      <c r="M16" s="47">
        <f>B16</f>
        <v>558</v>
      </c>
      <c r="N16" s="48">
        <f>C16</f>
        <v>1174790783</v>
      </c>
      <c r="O16" s="48">
        <f>D16</f>
        <v>385747762</v>
      </c>
      <c r="P16" s="48">
        <f>E16</f>
        <v>130163575</v>
      </c>
      <c r="Q16" s="48">
        <f>F16</f>
        <v>658879446</v>
      </c>
      <c r="R16" s="22"/>
    </row>
    <row r="17" spans="1:18" ht="12.75">
      <c r="A17" s="2" t="s">
        <v>15</v>
      </c>
      <c r="B17" s="14">
        <v>536</v>
      </c>
      <c r="C17" s="15">
        <v>1275920640</v>
      </c>
      <c r="D17" s="15">
        <v>562845037</v>
      </c>
      <c r="E17" s="15">
        <v>91588628</v>
      </c>
      <c r="F17" s="15">
        <v>621486975</v>
      </c>
      <c r="K17" s="23"/>
      <c r="L17" s="49" t="s">
        <v>15</v>
      </c>
      <c r="M17" s="47">
        <f>B17</f>
        <v>536</v>
      </c>
      <c r="N17" s="48">
        <f>C17</f>
        <v>1275920640</v>
      </c>
      <c r="O17" s="48">
        <f>D17</f>
        <v>562845037</v>
      </c>
      <c r="P17" s="48">
        <f>E17</f>
        <v>91588628</v>
      </c>
      <c r="Q17" s="48">
        <f>F17</f>
        <v>621486975</v>
      </c>
      <c r="R17" s="22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3"/>
      <c r="L18" s="49" t="s">
        <v>16</v>
      </c>
      <c r="M18" s="47"/>
      <c r="N18" s="48"/>
      <c r="O18" s="48"/>
      <c r="P18" s="48"/>
      <c r="Q18" s="48"/>
      <c r="R18" s="22"/>
    </row>
    <row r="19" spans="1:18" ht="12.75">
      <c r="A19" s="2" t="s">
        <v>17</v>
      </c>
      <c r="B19" s="14"/>
      <c r="C19" s="15"/>
      <c r="D19" s="15"/>
      <c r="E19" s="15"/>
      <c r="F19" s="15"/>
      <c r="K19" s="23"/>
      <c r="L19" s="49" t="s">
        <v>17</v>
      </c>
      <c r="M19" s="47"/>
      <c r="N19" s="48"/>
      <c r="O19" s="48"/>
      <c r="P19" s="48"/>
      <c r="Q19" s="48"/>
      <c r="R19" s="22"/>
    </row>
    <row r="20" spans="2:18" ht="12.75">
      <c r="B20" s="4"/>
      <c r="K20" s="23"/>
      <c r="L20" s="50"/>
      <c r="M20" s="51"/>
      <c r="N20" s="50"/>
      <c r="O20" s="50"/>
      <c r="P20" s="50"/>
      <c r="Q20" s="50"/>
      <c r="R20" s="22"/>
    </row>
    <row r="21" spans="1:18" ht="12.75">
      <c r="A21" s="41" t="s">
        <v>0</v>
      </c>
      <c r="B21" s="55"/>
      <c r="C21" s="56">
        <f>SUM(C8:C19)</f>
        <v>12107606848</v>
      </c>
      <c r="D21" s="56">
        <f>SUM(D8:D19)</f>
        <v>4796543973</v>
      </c>
      <c r="E21" s="56">
        <f>SUM(E8:E19)</f>
        <v>1077923371</v>
      </c>
      <c r="F21" s="56">
        <f>SUM(F8:F19)</f>
        <v>6233139504</v>
      </c>
      <c r="G21" s="55"/>
      <c r="K21" s="23"/>
      <c r="L21" s="52" t="s">
        <v>0</v>
      </c>
      <c r="M21" s="53"/>
      <c r="N21" s="54">
        <f>C21</f>
        <v>12107606848</v>
      </c>
      <c r="O21" s="54">
        <f>D21</f>
        <v>4796543973</v>
      </c>
      <c r="P21" s="54">
        <f>E21</f>
        <v>1077923371</v>
      </c>
      <c r="Q21" s="54">
        <f>F21</f>
        <v>6233139504</v>
      </c>
      <c r="R21" s="22"/>
    </row>
    <row r="22" spans="11:18" ht="12.75">
      <c r="K22" s="23"/>
      <c r="R22" s="22"/>
    </row>
    <row r="23" spans="11:18" ht="12.75">
      <c r="K23" s="27"/>
      <c r="L23" s="29"/>
      <c r="M23" s="29"/>
      <c r="N23" s="29"/>
      <c r="O23" s="29"/>
      <c r="P23" s="29"/>
      <c r="Q23" s="29"/>
      <c r="R23" s="30"/>
    </row>
    <row r="24" spans="3:18" ht="12.75">
      <c r="C24" s="5"/>
      <c r="D24" s="5"/>
      <c r="E24" s="5"/>
      <c r="F24" s="5"/>
      <c r="K24" s="31"/>
      <c r="L24" s="58" t="s">
        <v>46</v>
      </c>
      <c r="M24" s="59">
        <v>547</v>
      </c>
      <c r="N24" s="60">
        <v>12401967100</v>
      </c>
      <c r="O24" s="60">
        <v>5676193181</v>
      </c>
      <c r="P24" s="60">
        <v>991466063</v>
      </c>
      <c r="Q24" s="60">
        <v>5734307856</v>
      </c>
      <c r="R24" s="35"/>
    </row>
    <row r="25" spans="11:18" ht="12.75">
      <c r="K25" s="31"/>
      <c r="L25" s="42"/>
      <c r="M25" s="34"/>
      <c r="N25" s="34"/>
      <c r="O25" s="34"/>
      <c r="P25" s="34"/>
      <c r="Q25" s="34"/>
      <c r="R25" s="35"/>
    </row>
    <row r="26" spans="11:18" ht="12.75">
      <c r="K26" s="36"/>
      <c r="L26" s="38"/>
      <c r="M26" s="38"/>
      <c r="N26" s="38"/>
      <c r="O26" s="38"/>
      <c r="P26" s="38"/>
      <c r="Q26" s="38"/>
      <c r="R26" s="39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:E16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819819706</v>
      </c>
      <c r="C7" s="15">
        <v>323535065</v>
      </c>
      <c r="D7" s="15">
        <v>56302299</v>
      </c>
      <c r="E7" s="15">
        <v>439982342</v>
      </c>
      <c r="F7" s="15"/>
    </row>
    <row r="8" spans="1:5" ht="12.75">
      <c r="A8" s="20" t="s">
        <v>32</v>
      </c>
      <c r="B8" s="15">
        <v>838220692</v>
      </c>
      <c r="C8" s="15">
        <v>315907596</v>
      </c>
      <c r="D8" s="15">
        <v>54279679</v>
      </c>
      <c r="E8" s="15">
        <v>468033417</v>
      </c>
    </row>
    <row r="9" spans="1:5" ht="12.75">
      <c r="A9" s="20" t="s">
        <v>33</v>
      </c>
      <c r="B9" s="15">
        <v>1032813529</v>
      </c>
      <c r="C9" s="15">
        <v>356914846</v>
      </c>
      <c r="D9" s="15">
        <v>92216927</v>
      </c>
      <c r="E9" s="15">
        <v>583681756</v>
      </c>
    </row>
    <row r="10" spans="1:5" ht="12.75">
      <c r="A10" s="20" t="s">
        <v>34</v>
      </c>
      <c r="B10" s="15">
        <v>1540886892</v>
      </c>
      <c r="C10" s="15">
        <v>801986170</v>
      </c>
      <c r="D10" s="15">
        <v>150459565</v>
      </c>
      <c r="E10" s="15">
        <v>588441157</v>
      </c>
    </row>
    <row r="11" spans="1:5" ht="12.75">
      <c r="A11" s="20" t="s">
        <v>35</v>
      </c>
      <c r="B11" s="15">
        <v>1228605009</v>
      </c>
      <c r="C11" s="15">
        <v>440076444</v>
      </c>
      <c r="D11" s="15">
        <v>123739864</v>
      </c>
      <c r="E11" s="15">
        <v>664788701</v>
      </c>
    </row>
    <row r="12" spans="1:5" ht="12.75">
      <c r="A12" s="20" t="s">
        <v>36</v>
      </c>
      <c r="B12" s="15">
        <v>1446949336</v>
      </c>
      <c r="C12" s="15">
        <v>533700929</v>
      </c>
      <c r="D12" s="15">
        <v>121507241</v>
      </c>
      <c r="E12" s="15">
        <v>791741166</v>
      </c>
    </row>
    <row r="13" spans="1:5" ht="12.75">
      <c r="A13" s="20" t="s">
        <v>37</v>
      </c>
      <c r="B13" s="15">
        <v>1569816460</v>
      </c>
      <c r="C13" s="15">
        <v>647241718</v>
      </c>
      <c r="D13" s="15">
        <v>148228231</v>
      </c>
      <c r="E13" s="15">
        <v>774346511</v>
      </c>
    </row>
    <row r="14" spans="1:5" ht="12.75">
      <c r="A14" s="20" t="s">
        <v>38</v>
      </c>
      <c r="B14" s="15">
        <v>1179783801</v>
      </c>
      <c r="C14" s="15">
        <v>428588406</v>
      </c>
      <c r="D14" s="15">
        <v>109437362</v>
      </c>
      <c r="E14" s="15">
        <v>641758033</v>
      </c>
    </row>
    <row r="15" spans="1:5" ht="12.75">
      <c r="A15" s="20" t="s">
        <v>39</v>
      </c>
      <c r="B15" s="15">
        <v>1174790783</v>
      </c>
      <c r="C15" s="15">
        <v>385747762</v>
      </c>
      <c r="D15" s="15">
        <v>130163575</v>
      </c>
      <c r="E15" s="15">
        <v>658879446</v>
      </c>
    </row>
    <row r="16" spans="1:5" ht="12.75">
      <c r="A16" s="20" t="s">
        <v>40</v>
      </c>
      <c r="B16" s="15">
        <f>1340845557-42766458-22158459</f>
        <v>1275920640</v>
      </c>
      <c r="C16" s="15">
        <f>627769954-42766458-22158459</f>
        <v>562845037</v>
      </c>
      <c r="D16" s="15">
        <v>91588628</v>
      </c>
      <c r="E16" s="15">
        <v>621486975</v>
      </c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12107606848</v>
      </c>
      <c r="C20" s="5">
        <f>SUM(C7:C19)</f>
        <v>4796543973</v>
      </c>
      <c r="D20" s="5">
        <f>SUM(D7:D19)</f>
        <v>1077923371</v>
      </c>
      <c r="E20" s="5">
        <f>SUM(E7:E19)</f>
        <v>6233139504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2015-12-22T19:34:27Z</dcterms:modified>
  <cp:category/>
  <cp:version/>
  <cp:contentType/>
  <cp:contentStatus/>
</cp:coreProperties>
</file>