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90" yWindow="7515" windowWidth="7485" windowHeight="6765"/>
  </bookViews>
  <sheets>
    <sheet name="nr_co_ytd" sheetId="2" r:id="rId1"/>
    <sheet name="Sheet1" sheetId="3" r:id="rId2"/>
  </sheets>
  <definedNames>
    <definedName name="_xlnm.Print_Area" localSheetId="0">nr_co_ytd!$A$31:$T$598</definedName>
    <definedName name="_xlnm.Print_Titles" localSheetId="0">nr_co_ytd!$1:$6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S28" i="2" l="1"/>
  <c r="I28" i="2"/>
  <c r="S27" i="2"/>
  <c r="Q27" i="2"/>
  <c r="S26" i="2"/>
  <c r="Q26" i="2"/>
  <c r="O26" i="2"/>
  <c r="I26" i="2"/>
  <c r="G26" i="2"/>
  <c r="T26" i="2"/>
  <c r="R26" i="2"/>
  <c r="H26" i="2"/>
  <c r="T25" i="2"/>
  <c r="N25" i="2"/>
  <c r="L25" i="2"/>
  <c r="J25" i="2"/>
  <c r="O24" i="2"/>
  <c r="M24" i="2"/>
  <c r="K24" i="2"/>
  <c r="P23" i="2"/>
  <c r="N23" i="2"/>
  <c r="L23" i="2"/>
  <c r="F23" i="2"/>
  <c r="R22" i="2"/>
  <c r="L22" i="2"/>
  <c r="J22" i="2"/>
  <c r="H22" i="2"/>
  <c r="O21" i="2"/>
  <c r="M21" i="2"/>
  <c r="S20" i="2"/>
  <c r="M20" i="2"/>
  <c r="K20" i="2"/>
  <c r="G20" i="2"/>
  <c r="P20" i="2"/>
  <c r="N20" i="2"/>
  <c r="J20" i="2"/>
  <c r="S19" i="2"/>
  <c r="Q19" i="2"/>
  <c r="M19" i="2"/>
  <c r="G19" i="2"/>
  <c r="R18" i="2"/>
  <c r="P18" i="2"/>
  <c r="J18" i="2"/>
  <c r="F18" i="2"/>
  <c r="S17" i="2"/>
  <c r="Q17" i="2"/>
  <c r="M17" i="2"/>
  <c r="G17" i="2"/>
  <c r="P16" i="2"/>
  <c r="N16" i="2"/>
  <c r="L16" i="2"/>
  <c r="F16" i="2"/>
  <c r="Q16" i="2"/>
  <c r="O16" i="2"/>
  <c r="M16" i="2"/>
  <c r="G16" i="2"/>
  <c r="R15" i="2"/>
  <c r="P15" i="2"/>
  <c r="L15" i="2"/>
  <c r="J15" i="2"/>
  <c r="H15" i="2"/>
  <c r="Q15" i="2"/>
  <c r="K15" i="2"/>
  <c r="I15" i="2"/>
  <c r="O14" i="2"/>
  <c r="K14" i="2"/>
  <c r="I14" i="2"/>
  <c r="S13" i="2"/>
  <c r="Q13" i="2"/>
  <c r="K13" i="2"/>
  <c r="R12" i="2"/>
  <c r="P12" i="2"/>
  <c r="L12" i="2"/>
  <c r="J12" i="2"/>
  <c r="H12" i="2"/>
  <c r="Q12" i="2"/>
  <c r="K12" i="2"/>
  <c r="I12" i="2"/>
  <c r="S11" i="2"/>
  <c r="O11" i="2"/>
  <c r="M11" i="2"/>
  <c r="G11" i="2"/>
  <c r="P10" i="2"/>
  <c r="L10" i="2"/>
  <c r="F10" i="2"/>
  <c r="S9" i="2"/>
  <c r="O9" i="2"/>
  <c r="M9" i="2"/>
  <c r="K9" i="2"/>
  <c r="I9" i="2"/>
  <c r="T9" i="2"/>
  <c r="N9" i="2"/>
  <c r="L9" i="2"/>
  <c r="T8" i="2"/>
  <c r="R8" i="2"/>
  <c r="P8" i="2"/>
  <c r="L8" i="2"/>
  <c r="J8" i="2"/>
  <c r="H8" i="2"/>
  <c r="S7" i="2"/>
  <c r="R7" i="2"/>
  <c r="Q7" i="2"/>
  <c r="O7" i="2"/>
  <c r="M7" i="2"/>
  <c r="I7" i="2"/>
  <c r="G7" i="2"/>
  <c r="O28" i="2"/>
  <c r="N28" i="2"/>
  <c r="K28" i="2"/>
  <c r="F28" i="2"/>
  <c r="K27" i="2"/>
  <c r="J27" i="2"/>
  <c r="G27" i="2"/>
  <c r="T27" i="2"/>
  <c r="P27" i="2"/>
  <c r="H27" i="2"/>
  <c r="F26" i="2"/>
  <c r="M26" i="2"/>
  <c r="P26" i="2"/>
  <c r="K26" i="2"/>
  <c r="P25" i="2"/>
  <c r="O25" i="2"/>
  <c r="K25" i="2"/>
  <c r="G25" i="2"/>
  <c r="I24" i="2"/>
  <c r="P24" i="2"/>
  <c r="S24" i="2"/>
  <c r="G24" i="2"/>
  <c r="R24" i="2"/>
  <c r="N24" i="2"/>
  <c r="F24" i="2"/>
  <c r="R23" i="2"/>
  <c r="T23" i="2"/>
  <c r="H23" i="2"/>
  <c r="S23" i="2"/>
  <c r="O23" i="2"/>
  <c r="K23" i="2"/>
  <c r="G23" i="2"/>
  <c r="Q22" i="2"/>
  <c r="T22" i="2"/>
  <c r="S22" i="2"/>
  <c r="O22" i="2"/>
  <c r="K22" i="2"/>
  <c r="G22" i="2"/>
  <c r="T21" i="2"/>
  <c r="L21" i="2"/>
  <c r="K21" i="2"/>
  <c r="R21" i="2"/>
  <c r="N21" i="2"/>
  <c r="F21" i="2"/>
  <c r="T20" i="2"/>
  <c r="O20" i="2"/>
  <c r="H20" i="2"/>
  <c r="T19" i="2"/>
  <c r="P19" i="2"/>
  <c r="O19" i="2"/>
  <c r="R19" i="2"/>
  <c r="N19" i="2"/>
  <c r="J19" i="2"/>
  <c r="O18" i="2"/>
  <c r="L18" i="2"/>
  <c r="K18" i="2"/>
  <c r="H18" i="2"/>
  <c r="N18" i="2"/>
  <c r="Q18" i="2"/>
  <c r="M18" i="2"/>
  <c r="I18" i="2"/>
  <c r="R17" i="2"/>
  <c r="N17" i="2"/>
  <c r="J17" i="2"/>
  <c r="T17" i="2"/>
  <c r="L17" i="2"/>
  <c r="H17" i="2"/>
  <c r="T16" i="2"/>
  <c r="S16" i="2"/>
  <c r="R16" i="2"/>
  <c r="J16" i="2"/>
  <c r="S15" i="2"/>
  <c r="O15" i="2"/>
  <c r="G15" i="2"/>
  <c r="N15" i="2"/>
  <c r="F15" i="2"/>
  <c r="T14" i="2"/>
  <c r="P14" i="2"/>
  <c r="L14" i="2"/>
  <c r="S14" i="2"/>
  <c r="R14" i="2"/>
  <c r="N14" i="2"/>
  <c r="J14" i="2"/>
  <c r="F14" i="2"/>
  <c r="R13" i="2"/>
  <c r="M13" i="2"/>
  <c r="J13" i="2"/>
  <c r="I13" i="2"/>
  <c r="T13" i="2"/>
  <c r="P13" i="2"/>
  <c r="L13" i="2"/>
  <c r="H13" i="2"/>
  <c r="M12" i="2"/>
  <c r="S12" i="2"/>
  <c r="G12" i="2"/>
  <c r="N12" i="2"/>
  <c r="F12" i="2"/>
  <c r="P11" i="2"/>
  <c r="I11" i="2"/>
  <c r="K11" i="2"/>
  <c r="R11" i="2"/>
  <c r="N11" i="2"/>
  <c r="J11" i="2"/>
  <c r="F11" i="2"/>
  <c r="R10" i="2"/>
  <c r="Q10" i="2"/>
  <c r="N10" i="2"/>
  <c r="M10" i="2"/>
  <c r="J10" i="2"/>
  <c r="I10" i="2"/>
  <c r="Q9" i="2"/>
  <c r="J9" i="2"/>
  <c r="F8" i="2"/>
  <c r="Q8" i="2"/>
  <c r="M8" i="2"/>
  <c r="I8" i="2"/>
  <c r="S8" i="2"/>
  <c r="K8" i="2"/>
  <c r="G8" i="2"/>
  <c r="J7" i="2"/>
  <c r="T7" i="2"/>
  <c r="P7" i="2"/>
  <c r="L7" i="2"/>
  <c r="H7" i="2"/>
  <c r="M28" i="2"/>
  <c r="I27" i="2"/>
  <c r="O27" i="2"/>
  <c r="R25" i="2"/>
  <c r="F25" i="2"/>
  <c r="J24" i="2"/>
  <c r="F22" i="2"/>
  <c r="J21" i="2"/>
  <c r="Q21" i="2"/>
  <c r="R20" i="2"/>
  <c r="F20" i="2"/>
  <c r="I19" i="2"/>
  <c r="G18" i="2"/>
  <c r="T18" i="2"/>
  <c r="O17" i="2"/>
  <c r="M15" i="2"/>
  <c r="Q14" i="2"/>
  <c r="O13" i="2"/>
  <c r="G13" i="2"/>
  <c r="Q11" i="2"/>
  <c r="T10" i="2"/>
  <c r="H10" i="2"/>
  <c r="P9" i="2"/>
  <c r="H9" i="2"/>
  <c r="K7" i="2"/>
  <c r="Q28" i="2"/>
  <c r="N22" i="2"/>
  <c r="L20" i="2"/>
  <c r="L19" i="2"/>
  <c r="H19" i="2"/>
  <c r="K19" i="2"/>
  <c r="R9" i="2"/>
  <c r="F9" i="2"/>
  <c r="R28" i="2"/>
  <c r="J28" i="2"/>
  <c r="G28" i="2"/>
  <c r="S25" i="2"/>
  <c r="H21" i="2"/>
  <c r="T15" i="2"/>
  <c r="N13" i="2"/>
  <c r="F13" i="2"/>
  <c r="N26" i="2"/>
  <c r="I21" i="2"/>
  <c r="H25" i="2"/>
  <c r="T28" i="2"/>
  <c r="Q25" i="2"/>
  <c r="M25" i="2"/>
  <c r="I25" i="2"/>
  <c r="P21" i="2"/>
  <c r="S10" i="2"/>
  <c r="K10" i="2"/>
  <c r="G9" i="2"/>
  <c r="P28" i="2"/>
  <c r="L28" i="2"/>
  <c r="H28" i="2"/>
  <c r="Q20" i="2"/>
  <c r="I20" i="2"/>
  <c r="O10" i="2"/>
  <c r="G10" i="2"/>
  <c r="F19" i="2"/>
  <c r="O8" i="2"/>
  <c r="P17" i="2"/>
  <c r="L27" i="2"/>
  <c r="F7" i="2"/>
  <c r="N7" i="2"/>
  <c r="N8" i="2"/>
  <c r="H11" i="2"/>
  <c r="L11" i="2"/>
  <c r="T11" i="2"/>
  <c r="O12" i="2"/>
  <c r="T12" i="2"/>
  <c r="G14" i="2"/>
  <c r="H14" i="2"/>
  <c r="M14" i="2"/>
  <c r="K16" i="2"/>
  <c r="H16" i="2"/>
  <c r="I16" i="2"/>
  <c r="I17" i="2"/>
  <c r="F17" i="2"/>
  <c r="K17" i="2"/>
  <c r="S18" i="2"/>
  <c r="G21" i="2"/>
  <c r="S21" i="2"/>
  <c r="P22" i="2"/>
  <c r="I22" i="2"/>
  <c r="M22" i="2"/>
  <c r="I23" i="2"/>
  <c r="M23" i="2"/>
  <c r="Q23" i="2"/>
  <c r="J23" i="2"/>
  <c r="H24" i="2"/>
  <c r="L24" i="2"/>
  <c r="T24" i="2"/>
  <c r="Q24" i="2"/>
  <c r="L26" i="2"/>
  <c r="J26" i="2"/>
  <c r="M27" i="2"/>
  <c r="F27" i="2"/>
  <c r="N27" i="2"/>
  <c r="R27" i="2"/>
  <c r="K29" i="2" l="1"/>
  <c r="H29" i="2"/>
  <c r="M29" i="2"/>
  <c r="N29" i="2"/>
  <c r="T29" i="2"/>
  <c r="L29" i="2"/>
  <c r="R29" i="2"/>
  <c r="F29" i="2"/>
  <c r="P29" i="2"/>
  <c r="J29" i="2"/>
  <c r="O29" i="2"/>
  <c r="S29" i="2"/>
  <c r="G29" i="2"/>
  <c r="Q29" i="2"/>
  <c r="I29" i="2"/>
</calcChain>
</file>

<file path=xl/sharedStrings.xml><?xml version="1.0" encoding="utf-8"?>
<sst xmlns="http://schemas.openxmlformats.org/spreadsheetml/2006/main" count="3547" uniqueCount="2066">
  <si>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</si>
  <si>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</si>
  <si>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</si>
  <si>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</si>
  <si>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</si>
  <si>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</si>
  <si>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</si>
  <si>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</si>
  <si>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</si>
  <si>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</si>
  <si>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</si>
  <si>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</si>
  <si>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</si>
  <si>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</si>
  <si>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</si>
  <si>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</si>
  <si>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</si>
  <si>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</si>
  <si>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</si>
  <si>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</si>
  <si>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</si>
  <si>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</si>
  <si>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</si>
  <si>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</si>
  <si>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</si>
  <si>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</si>
  <si>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</si>
  <si>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</si>
  <si>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</si>
  <si>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</si>
  <si>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</si>
  <si>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</si>
  <si>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</si>
  <si>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</si>
  <si>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</si>
  <si>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</si>
  <si>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</si>
  <si>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</si>
  <si>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</si>
  <si>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</si>
  <si>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</si>
  <si>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</si>
  <si>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</si>
  <si>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</si>
  <si>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</si>
  <si>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</si>
  <si>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</si>
  <si>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</si>
  <si>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</si>
  <si>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</si>
  <si>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</si>
  <si>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</si>
  <si>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</si>
  <si>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</si>
  <si>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</si>
  <si>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</si>
  <si>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</si>
  <si>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</si>
  <si>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</si>
  <si>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</si>
  <si>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</si>
  <si>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</si>
  <si>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</si>
  <si>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</si>
  <si>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</si>
  <si>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</si>
  <si>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</si>
  <si>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</si>
  <si>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</si>
  <si>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</si>
  <si>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</si>
  <si>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</si>
  <si>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</si>
  <si>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</si>
  <si>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</si>
  <si>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</si>
  <si>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</si>
  <si>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</si>
  <si>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</si>
  <si>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</si>
  <si>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</si>
  <si>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</si>
  <si>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</si>
  <si>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</si>
  <si>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</si>
  <si>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</si>
  <si>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</si>
  <si>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</si>
  <si>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</si>
  <si>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</si>
  <si>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</si>
  <si>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</si>
  <si>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</si>
  <si>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</si>
  <si>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</si>
  <si>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</si>
  <si>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</si>
  <si>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</si>
  <si>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</si>
  <si>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</si>
  <si>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</si>
  <si>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</si>
  <si>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</si>
  <si>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</si>
  <si>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</si>
  <si>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</si>
  <si>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</si>
  <si>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</si>
  <si>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</si>
  <si>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</si>
  <si>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</si>
  <si>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</si>
  <si>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</si>
  <si>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</si>
  <si>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</si>
  <si>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</si>
  <si>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</si>
  <si>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</si>
  <si>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</si>
  <si>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</si>
  <si>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</si>
  <si>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</si>
  <si>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</si>
  <si>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</si>
  <si>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</si>
  <si>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</si>
  <si>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</si>
  <si>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</si>
  <si>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</si>
  <si>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</si>
  <si>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</si>
  <si>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</si>
  <si>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</si>
  <si>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</si>
  <si>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</si>
  <si>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</si>
  <si>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</si>
  <si>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</si>
  <si>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</si>
  <si>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</si>
  <si>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</si>
  <si>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</si>
  <si>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</si>
  <si>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</si>
  <si>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</si>
  <si>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</si>
  <si>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</si>
  <si>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</si>
  <si>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</si>
  <si>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</si>
  <si>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</si>
  <si>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</si>
  <si>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</si>
  <si>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</si>
  <si>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</si>
  <si>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</si>
  <si>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</si>
  <si>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</si>
  <si>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</si>
  <si>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</si>
  <si>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</si>
  <si>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</si>
  <si>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</si>
  <si>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</si>
  <si>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</si>
  <si>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</si>
  <si>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</si>
  <si>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</si>
  <si>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</si>
  <si>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</si>
  <si>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</si>
  <si>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</si>
  <si>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</si>
  <si>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</si>
  <si>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</si>
  <si>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</si>
  <si>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</si>
  <si>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</si>
  <si>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</si>
  <si>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</si>
  <si>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</si>
  <si>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</si>
  <si>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</si>
  <si>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</si>
  <si>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</si>
  <si>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</si>
  <si>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</si>
  <si>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</si>
  <si>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</si>
  <si>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</si>
  <si>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</si>
  <si>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</si>
  <si>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</si>
  <si>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</si>
  <si>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</si>
  <si>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</si>
  <si>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</si>
  <si>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</si>
  <si>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</si>
  <si>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</si>
  <si>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</si>
  <si>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</si>
  <si>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</si>
  <si>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</si>
  <si>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</si>
  <si>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</si>
  <si>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</si>
  <si>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</si>
  <si>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</si>
  <si>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</si>
  <si>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</si>
  <si>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</si>
  <si>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</si>
  <si>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</si>
  <si>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</si>
  <si>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</si>
  <si>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</si>
  <si>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</si>
  <si>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</si>
  <si>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</si>
  <si>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</si>
  <si>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</si>
  <si>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</si>
  <si>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</si>
  <si>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</si>
  <si>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</si>
  <si>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</si>
  <si>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</si>
  <si>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</si>
  <si>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</si>
  <si>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</si>
  <si>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</si>
  <si>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</si>
  <si>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</si>
  <si>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</si>
  <si>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</si>
  <si>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</si>
  <si>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</si>
  <si>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</si>
  <si>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</si>
  <si>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</si>
  <si>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</si>
  <si>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</si>
  <si>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</si>
  <si>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</si>
  <si>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</si>
  <si>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</si>
  <si>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</si>
  <si>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</si>
  <si>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</si>
  <si>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</si>
  <si>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</si>
  <si>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</si>
  <si>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</si>
  <si>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</si>
  <si>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</si>
  <si>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</si>
  <si>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</si>
  <si>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</si>
  <si>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</si>
  <si>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</si>
  <si>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</si>
  <si>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</si>
  <si>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</si>
  <si>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</si>
  <si>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</si>
  <si>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</si>
  <si>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</si>
  <si>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</si>
  <si>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</si>
  <si>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</si>
  <si>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</si>
  <si>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</si>
  <si>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</si>
  <si>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</si>
  <si>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</si>
  <si>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</si>
  <si>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</si>
  <si>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</si>
  <si>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</si>
  <si>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</si>
  <si>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</si>
  <si>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</si>
  <si>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</si>
  <si>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</si>
  <si>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</si>
  <si>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</si>
  <si>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</si>
  <si>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</si>
  <si>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</si>
  <si>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</si>
  <si>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</si>
  <si>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</si>
  <si>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</si>
  <si>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</si>
  <si>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</si>
  <si>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</si>
  <si>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</si>
  <si>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</si>
  <si>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</si>
  <si>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</si>
  <si>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</si>
  <si>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</si>
  <si>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</si>
  <si>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</si>
  <si>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</si>
  <si>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</si>
  <si>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</si>
  <si>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</si>
  <si>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</si>
  <si>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</si>
  <si>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</si>
  <si>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</si>
  <si>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</si>
  <si>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</si>
  <si>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</si>
  <si>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</si>
  <si>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</si>
  <si>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</si>
  <si>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</si>
  <si>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</si>
  <si>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</si>
  <si>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</si>
  <si>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</si>
  <si>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</si>
  <si>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</si>
  <si>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</si>
  <si>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</si>
  <si>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</si>
  <si>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</si>
  <si>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</si>
  <si>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</si>
  <si>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</si>
  <si>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</si>
  <si>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</si>
  <si>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</si>
  <si>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</si>
  <si>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</si>
  <si>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</si>
  <si>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</si>
  <si>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</si>
  <si>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</si>
  <si>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</si>
  <si>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</si>
  <si>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</si>
  <si>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</si>
  <si>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</si>
  <si>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</si>
  <si>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</si>
  <si>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</si>
  <si>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</si>
  <si>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</si>
  <si>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</si>
  <si>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</si>
  <si>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</si>
  <si>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</si>
  <si>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</si>
  <si>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</si>
  <si>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</si>
  <si>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</si>
  <si>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</si>
  <si>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</si>
  <si>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</si>
  <si>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</si>
  <si>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</si>
  <si>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</si>
  <si>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</si>
  <si>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</si>
  <si>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</si>
  <si>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</si>
  <si>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</si>
  <si>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</si>
  <si>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</si>
  <si>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</si>
  <si>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</si>
  <si>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</si>
  <si>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</si>
  <si>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</si>
  <si>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</si>
  <si>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</si>
  <si>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</si>
  <si>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</si>
  <si>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</si>
  <si>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</si>
  <si>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</si>
  <si>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</si>
  <si>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</si>
  <si>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</si>
  <si>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</si>
  <si>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</si>
  <si>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</si>
  <si>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</si>
  <si>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</si>
  <si>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</si>
  <si>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</si>
  <si>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</si>
  <si>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</si>
  <si>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</si>
  <si>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</si>
  <si>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</si>
  <si>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</si>
  <si>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</si>
  <si>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</si>
  <si>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</si>
  <si>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</si>
  <si>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</si>
  <si>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</si>
  <si>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</si>
  <si>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</si>
  <si>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</si>
  <si>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</si>
  <si>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</si>
  <si>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</si>
  <si>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</si>
  <si>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</si>
  <si>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</si>
  <si>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</si>
  <si>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</si>
  <si>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</si>
  <si>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</si>
  <si>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</si>
  <si>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</si>
  <si>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</si>
  <si>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</si>
  <si>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</si>
  <si>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</si>
  <si>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</si>
  <si>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</si>
  <si>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</si>
  <si>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</si>
  <si>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</si>
  <si>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</si>
  <si>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</si>
  <si>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</si>
  <si>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</si>
  <si>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</si>
  <si>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</si>
  <si>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</si>
  <si>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</si>
  <si>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</si>
  <si>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</si>
  <si>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</si>
  <si>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</si>
  <si>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</si>
  <si>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</si>
  <si>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</si>
  <si>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</si>
  <si>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</si>
  <si>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</si>
  <si>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</si>
  <si>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</si>
  <si>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</si>
  <si>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</si>
  <si>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</si>
  <si>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</si>
  <si>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</si>
  <si>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</si>
  <si>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</si>
  <si>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</si>
  <si>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</si>
  <si>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</si>
  <si>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</si>
  <si>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</si>
  <si>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</si>
  <si>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</si>
  <si>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</si>
  <si>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</si>
  <si>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</si>
  <si>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</si>
  <si>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</si>
  <si>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</si>
  <si>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</si>
  <si>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</si>
  <si>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</si>
  <si>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</si>
  <si>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</si>
  <si>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</si>
  <si>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</si>
  <si>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</si>
  <si>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</si>
  <si>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</si>
  <si>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</si>
  <si>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</si>
  <si>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</si>
  <si>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</si>
  <si>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</si>
  <si>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</si>
  <si>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</si>
  <si>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</si>
  <si>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</si>
  <si>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</si>
  <si>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</si>
  <si>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</si>
  <si>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</si>
  <si>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</si>
  <si>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</si>
  <si>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</si>
  <si>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</si>
  <si>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</si>
  <si>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</si>
  <si>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</si>
  <si>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</si>
  <si>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</si>
  <si>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</si>
  <si>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</si>
  <si>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</si>
  <si>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</si>
  <si>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</si>
  <si>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</si>
  <si>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</si>
  <si>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</si>
  <si>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</si>
  <si>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</si>
  <si>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</si>
  <si>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</si>
  <si>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</si>
  <si>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</si>
  <si>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</si>
  <si>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</si>
  <si>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</si>
  <si>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</si>
  <si>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</si>
  <si>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</si>
  <si>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</si>
  <si>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</si>
  <si>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</si>
  <si>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</si>
  <si>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</si>
  <si>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</si>
  <si>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</si>
  <si>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</si>
  <si>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</si>
  <si>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</si>
  <si>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</si>
  <si>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</si>
  <si>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</si>
  <si>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</si>
  <si>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</si>
  <si>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</si>
  <si>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</si>
  <si>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</si>
  <si>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</si>
  <si>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</si>
  <si>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</si>
  <si>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</si>
  <si>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</si>
  <si>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</si>
  <si>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</si>
  <si>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</si>
  <si>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</si>
  <si>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</si>
  <si>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</si>
  <si>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</si>
  <si>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</si>
  <si>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</si>
  <si>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</si>
  <si>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</si>
  <si>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</si>
  <si>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</si>
  <si>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</si>
  <si>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</si>
  <si>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</si>
  <si>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</si>
  <si>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</si>
  <si>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</si>
  <si>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</si>
  <si>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</si>
  <si>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</si>
  <si>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</si>
  <si>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</si>
  <si>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</si>
  <si>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</si>
  <si>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</si>
  <si>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</si>
  <si>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</si>
  <si>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</si>
  <si>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</si>
  <si>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</si>
  <si>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</si>
  <si>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</si>
  <si>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</si>
  <si>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</si>
  <si>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</si>
  <si>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</si>
  <si>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</si>
  <si>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</si>
  <si>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</si>
  <si>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</si>
  <si>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</si>
  <si>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</si>
  <si>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</si>
  <si>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</si>
  <si>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</si>
  <si>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</si>
  <si>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</si>
  <si>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</si>
  <si>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</si>
  <si>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</si>
  <si>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</si>
  <si>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</si>
  <si>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</si>
  <si>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</si>
  <si>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</si>
  <si>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</si>
  <si>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</si>
  <si>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</si>
  <si>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</si>
  <si>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</si>
  <si>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</si>
  <si>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</si>
  <si>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</si>
  <si>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</si>
  <si>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</si>
  <si>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</si>
  <si>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</si>
  <si>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</si>
  <si>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</si>
  <si>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</si>
  <si>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</si>
  <si>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</si>
  <si>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</si>
  <si>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</si>
  <si>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</si>
  <si>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</si>
  <si>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</si>
  <si>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</si>
  <si>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</si>
  <si>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</si>
  <si>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</si>
  <si>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</si>
  <si>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</si>
  <si>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</si>
  <si>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</si>
  <si>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</si>
  <si>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</si>
  <si>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</si>
  <si>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</si>
  <si>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</si>
  <si>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</si>
  <si>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</si>
  <si>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</si>
  <si>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</si>
  <si>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</si>
  <si>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</si>
  <si>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</si>
  <si>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</si>
  <si>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</si>
  <si>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</si>
  <si>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</si>
  <si>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</si>
  <si>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</si>
  <si>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</si>
  <si>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</si>
  <si>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</si>
  <si>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</si>
  <si>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</si>
  <si>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</si>
  <si>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</si>
  <si>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</si>
  <si>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</si>
  <si>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</si>
  <si>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</si>
  <si>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</si>
  <si>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</si>
  <si>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</si>
  <si>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</si>
  <si>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</si>
  <si>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</si>
  <si>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</si>
  <si>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</si>
  <si>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</si>
  <si>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</si>
  <si>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</si>
  <si>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</si>
  <si>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</si>
  <si>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</si>
  <si>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</si>
  <si>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</si>
  <si>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</si>
  <si>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</si>
  <si>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</si>
  <si>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</si>
  <si>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</si>
  <si>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</si>
  <si>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</si>
  <si>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</si>
  <si>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</si>
  <si>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</si>
  <si>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</si>
  <si>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</si>
  <si>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</si>
  <si>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</si>
  <si>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</si>
  <si>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</si>
  <si>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</si>
  <si>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</si>
  <si>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</si>
  <si>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</si>
  <si>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</si>
  <si>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</si>
  <si>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</si>
  <si>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</si>
  <si>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</si>
  <si>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</si>
  <si>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</si>
  <si>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</si>
  <si>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</si>
  <si>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</si>
  <si>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</si>
  <si>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</si>
  <si>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</si>
  <si>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</si>
  <si>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</si>
  <si>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</si>
  <si>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</si>
  <si>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</si>
  <si>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</si>
  <si>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</si>
  <si>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</si>
  <si>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</si>
  <si>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</si>
  <si>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</si>
  <si>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</si>
  <si>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</si>
  <si>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</si>
  <si>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</si>
  <si>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</si>
  <si>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</si>
  <si>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</si>
  <si>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</si>
  <si>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</si>
  <si>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</si>
  <si>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</si>
  <si>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</si>
  <si>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</si>
  <si>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</si>
  <si>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</si>
  <si>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</si>
  <si>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</si>
  <si>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</si>
  <si>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</si>
  <si>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</si>
  <si>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</si>
  <si>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</si>
  <si>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</si>
  <si>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</si>
  <si>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</si>
  <si>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</si>
  <si>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</si>
  <si>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</si>
  <si>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</si>
  <si>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</si>
  <si>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</si>
  <si>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</si>
  <si>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</si>
  <si>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</si>
  <si>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</si>
  <si>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</si>
  <si>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</si>
  <si>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</si>
  <si>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</si>
  <si>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</si>
  <si>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</si>
  <si>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</si>
  <si>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</si>
  <si>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</si>
  <si>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</si>
  <si>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</si>
  <si>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</si>
  <si>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</si>
  <si>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</si>
  <si>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</si>
  <si>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</si>
  <si>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</si>
  <si>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</si>
  <si>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</si>
  <si>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</si>
  <si>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</si>
  <si>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</si>
  <si>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</si>
  <si>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</si>
  <si>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</si>
  <si>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</si>
  <si>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</si>
  <si>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</si>
  <si>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</si>
  <si>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</si>
  <si>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</si>
  <si>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</si>
  <si>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</si>
  <si>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</si>
  <si>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</si>
  <si>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</si>
  <si>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</si>
  <si>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</si>
  <si>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</si>
  <si>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</si>
  <si>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</si>
  <si>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</si>
  <si>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</si>
  <si>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</si>
  <si>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</si>
  <si>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</si>
  <si>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</si>
  <si>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</si>
  <si>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</si>
  <si>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</si>
  <si>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</si>
  <si>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</si>
  <si>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</si>
  <si>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</si>
  <si>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</si>
  <si>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</si>
  <si>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</si>
  <si>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</si>
  <si>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</si>
  <si>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</si>
  <si>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</si>
  <si>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</si>
  <si>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</si>
  <si>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</si>
  <si>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</si>
  <si>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</si>
  <si>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</si>
  <si>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</si>
  <si>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</si>
  <si>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</si>
  <si>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</si>
  <si>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</si>
  <si>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</si>
  <si>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</si>
  <si>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</si>
  <si>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</si>
  <si>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</si>
  <si>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</si>
  <si>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</si>
  <si>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</si>
  <si>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</si>
  <si>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</si>
  <si>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</si>
  <si>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</si>
  <si>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</si>
  <si>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</si>
  <si>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</si>
  <si>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</si>
  <si>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</si>
  <si>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</si>
  <si>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</si>
  <si>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</si>
  <si>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</si>
  <si>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</si>
  <si>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</si>
  <si>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</si>
  <si>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</si>
  <si>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</si>
  <si>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</si>
  <si>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</si>
  <si>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</si>
  <si>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</si>
  <si>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</si>
  <si>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</si>
  <si>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</si>
  <si>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</si>
  <si>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</si>
  <si>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</si>
  <si>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</si>
  <si>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</si>
  <si>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</si>
  <si>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</si>
  <si>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</si>
  <si>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</si>
  <si>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</si>
  <si>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</si>
  <si>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</si>
  <si>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</si>
  <si>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</si>
  <si>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</si>
  <si>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</si>
  <si>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</si>
  <si>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</si>
  <si>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</si>
  <si>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</si>
  <si>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</si>
  <si>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</si>
  <si>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</si>
  <si>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</si>
  <si>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</si>
  <si>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</si>
  <si>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</si>
  <si>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</si>
  <si>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</si>
  <si>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</si>
  <si>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</si>
  <si>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</si>
  <si>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</si>
  <si>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</si>
  <si>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</si>
  <si>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</si>
  <si>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</si>
  <si>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</si>
  <si>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</si>
  <si>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</si>
  <si>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</si>
  <si>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</si>
  <si>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</si>
  <si>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</si>
  <si>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</si>
  <si>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</si>
  <si>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</si>
  <si>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</si>
  <si>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</si>
  <si>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</si>
  <si>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</si>
  <si>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</si>
  <si>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</si>
  <si>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</si>
  <si>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</si>
  <si>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</si>
  <si>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</si>
  <si>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</si>
  <si>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</si>
  <si>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</si>
  <si>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</si>
  <si>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</si>
  <si>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</si>
  <si>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</si>
  <si>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</si>
  <si>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</si>
  <si>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</si>
  <si>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</si>
  <si>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</si>
  <si>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</si>
  <si>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</si>
  <si>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</si>
  <si>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</si>
  <si>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</si>
  <si>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</si>
  <si>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</si>
  <si>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</si>
  <si>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</si>
  <si>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</si>
  <si>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</si>
  <si>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</si>
  <si>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</si>
  <si>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</si>
  <si>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</si>
  <si>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</si>
  <si>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</si>
  <si>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</si>
  <si>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</si>
  <si>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</si>
  <si>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</si>
  <si>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</si>
  <si>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</si>
  <si>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</si>
  <si>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</si>
  <si>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</si>
  <si>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</si>
  <si>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</si>
  <si>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</si>
  <si>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</si>
  <si>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</si>
  <si>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</si>
  <si>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</si>
  <si>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</si>
  <si>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</si>
  <si>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</si>
  <si>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</si>
  <si>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</si>
  <si>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</si>
  <si>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</si>
  <si>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</si>
  <si>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</si>
  <si>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</si>
  <si>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</si>
  <si>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</si>
  <si>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</si>
  <si>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</si>
  <si>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</si>
  <si>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</si>
  <si>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</si>
  <si>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</si>
  <si>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</si>
  <si>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</si>
  <si>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</si>
  <si>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</si>
  <si>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</si>
  <si>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</si>
  <si>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</si>
  <si>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</si>
  <si>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</si>
  <si>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</si>
  <si>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</si>
  <si>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</si>
  <si>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</si>
  <si>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</si>
  <si>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</si>
  <si>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</si>
  <si>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</si>
  <si>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</si>
  <si>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</si>
  <si>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</si>
  <si>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</si>
  <si>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</si>
  <si>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</si>
  <si>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</si>
  <si>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</si>
  <si>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</si>
  <si>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</si>
  <si>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</si>
  <si>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</si>
  <si>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</si>
  <si>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</si>
  <si>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</si>
  <si>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</si>
  <si>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</si>
  <si>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</si>
  <si>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</si>
  <si>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</si>
  <si>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</si>
  <si>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</si>
  <si>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</si>
  <si>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</si>
  <si>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</si>
  <si>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</si>
  <si>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</si>
  <si>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</si>
  <si>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</si>
  <si>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</si>
  <si>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</si>
  <si>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</si>
  <si>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</si>
  <si>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</si>
  <si>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</si>
  <si>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</si>
  <si>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</si>
  <si>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</si>
  <si>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</si>
  <si>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</si>
  <si>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</si>
  <si>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</si>
  <si>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</si>
  <si>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</si>
  <si>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</si>
  <si>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</si>
  <si>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</si>
  <si>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</si>
  <si>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</si>
  <si>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</si>
  <si>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</si>
  <si>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</si>
  <si>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</si>
  <si>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</si>
  <si>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</si>
  <si>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</si>
  <si>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</si>
  <si>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</si>
  <si>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</si>
  <si>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</si>
  <si>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</si>
  <si>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</si>
  <si>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</si>
  <si>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</si>
  <si>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</si>
  <si>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</si>
  <si>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</si>
  <si>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</si>
  <si>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</si>
  <si>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</si>
  <si>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</si>
  <si>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</si>
  <si>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</si>
  <si>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</si>
  <si>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</si>
  <si>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</si>
  <si>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</si>
  <si>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</si>
  <si>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</si>
  <si>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</si>
  <si>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</si>
  <si>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</si>
  <si>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</si>
  <si>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</si>
  <si>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</si>
  <si>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</si>
  <si>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</si>
  <si>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</si>
  <si>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</si>
  <si>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</si>
  <si>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</si>
  <si>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</si>
  <si>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</si>
  <si>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</si>
  <si>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</si>
  <si>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</si>
  <si>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</si>
  <si>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</si>
  <si>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</si>
  <si>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</si>
  <si>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</si>
  <si>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</si>
  <si>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</si>
  <si>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</si>
  <si>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</si>
  <si>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</si>
  <si>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</si>
  <si>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</si>
  <si>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</si>
  <si>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</si>
  <si>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</si>
  <si>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</si>
  <si>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</si>
  <si>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</si>
  <si>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</si>
  <si>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</si>
  <si>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</si>
  <si>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</si>
  <si>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</si>
  <si>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</si>
  <si>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</si>
  <si>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</si>
  <si>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</si>
  <si>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</si>
  <si>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</si>
  <si>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</si>
  <si>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</si>
  <si>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</si>
  <si>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</si>
  <si>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</si>
  <si>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</si>
  <si>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</si>
  <si>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</si>
  <si>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</si>
  <si>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</si>
  <si>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</si>
  <si>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</si>
  <si>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</si>
  <si>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</si>
  <si>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</si>
  <si>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</si>
  <si>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</si>
  <si>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</si>
  <si>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</si>
  <si>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</si>
  <si>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</si>
  <si>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</si>
  <si>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</si>
  <si>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</si>
  <si>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</si>
  <si>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</si>
  <si>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</si>
  <si>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</si>
  <si>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</si>
  <si>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</si>
  <si>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</si>
  <si>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</si>
  <si>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</si>
  <si>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</si>
  <si>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</si>
  <si>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</si>
  <si>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</si>
  <si>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</si>
  <si>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</si>
  <si>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</si>
  <si>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</si>
  <si>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</si>
  <si>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</si>
  <si>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</si>
  <si>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</si>
  <si>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</si>
  <si>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</si>
  <si>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</si>
  <si>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</si>
  <si>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</si>
  <si>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</si>
  <si>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</si>
  <si>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</si>
  <si>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</si>
  <si>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</si>
  <si>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</si>
  <si>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</si>
  <si>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</si>
  <si>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</si>
  <si>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</si>
  <si>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</si>
  <si>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</si>
  <si>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</si>
  <si>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</si>
  <si>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</si>
  <si>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</si>
  <si>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</si>
  <si>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</si>
  <si>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</si>
  <si>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</si>
  <si>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</si>
  <si>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</si>
  <si>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</si>
  <si>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</si>
  <si>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</si>
  <si>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</si>
  <si>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</si>
  <si>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</si>
  <si>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</si>
  <si>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</si>
  <si>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</si>
  <si>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</si>
  <si>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</si>
  <si>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</si>
  <si>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</si>
  <si>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</si>
  <si>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</si>
  <si>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</si>
  <si>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</si>
  <si>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</si>
  <si>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</si>
  <si>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</si>
  <si>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</si>
  <si>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</si>
  <si>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</si>
  <si>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</si>
  <si>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</si>
  <si>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</si>
  <si>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</si>
  <si>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</si>
  <si>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</si>
  <si>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</si>
  <si>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</si>
  <si>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</si>
  <si>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</si>
  <si>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</si>
  <si>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</si>
  <si>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</si>
  <si>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</si>
  <si>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</si>
  <si>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</si>
  <si>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</si>
  <si>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</si>
  <si>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</si>
  <si>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</si>
  <si>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</si>
  <si>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</si>
  <si>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</si>
  <si>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</si>
  <si>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</si>
  <si>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</si>
  <si>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</si>
  <si>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</si>
  <si>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</si>
  <si>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</si>
  <si>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</si>
  <si>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</si>
  <si>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</si>
  <si>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</si>
  <si>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</si>
  <si>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</si>
  <si>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</si>
  <si>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</si>
  <si>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</si>
  <si>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</si>
  <si>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</si>
  <si>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</si>
  <si>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</si>
  <si>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</si>
  <si>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</si>
  <si>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</si>
  <si>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</si>
  <si>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</si>
  <si>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</si>
  <si>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</si>
  <si>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</si>
  <si>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</si>
  <si>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</si>
  <si>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</si>
  <si>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</si>
  <si>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</si>
  <si>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</si>
  <si>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</si>
  <si>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</si>
  <si>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</si>
  <si>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</si>
  <si>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</si>
  <si>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</si>
  <si>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</si>
  <si>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</si>
  <si>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</si>
  <si>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</si>
  <si>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</si>
  <si>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</si>
  <si>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</si>
  <si>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</si>
  <si>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</si>
  <si>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</si>
  <si>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</si>
  <si>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</si>
  <si>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</si>
  <si>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</si>
  <si>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</si>
  <si>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</si>
  <si>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</si>
  <si>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</si>
  <si>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</si>
  <si>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</si>
  <si>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</si>
  <si>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</si>
  <si>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</si>
  <si>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</si>
  <si>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</si>
  <si>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</si>
  <si>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</si>
  <si>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</si>
  <si>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</si>
  <si>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</si>
  <si>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</si>
  <si>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</si>
  <si>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</si>
  <si>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</si>
  <si>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</si>
  <si>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</si>
  <si>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</si>
  <si>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</si>
  <si>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</si>
  <si>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</si>
  <si>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</si>
  <si>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</si>
  <si>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</si>
  <si>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</si>
  <si>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</si>
  <si>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</si>
  <si>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</si>
  <si>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</si>
  <si>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</si>
  <si>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</si>
  <si>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</si>
  <si>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</si>
  <si>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</si>
  <si>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</si>
  <si>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</si>
  <si>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</si>
  <si>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</si>
  <si>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</si>
  <si>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</si>
  <si>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</si>
  <si>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</si>
  <si>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</si>
  <si>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</si>
  <si>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</si>
  <si>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</si>
  <si>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</si>
  <si>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</si>
  <si>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</si>
  <si>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</si>
  <si>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</si>
  <si>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</si>
  <si>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</si>
  <si>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</si>
  <si>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</si>
  <si>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</si>
  <si>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</si>
  <si>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</si>
  <si>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</si>
  <si>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</si>
  <si>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</si>
  <si>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</si>
  <si>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</si>
  <si>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</si>
  <si>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</si>
  <si>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</si>
  <si>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</si>
  <si>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</si>
  <si>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</si>
  <si>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</si>
  <si>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</si>
  <si>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</si>
  <si>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</si>
  <si>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</si>
  <si>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</si>
  <si>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</si>
  <si>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</si>
  <si>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</si>
  <si>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</si>
  <si>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</si>
  <si>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</si>
  <si>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</si>
  <si>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</si>
  <si>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</si>
  <si>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</si>
  <si>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</si>
  <si>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</si>
  <si>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</si>
  <si>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</si>
  <si>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</si>
  <si>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</si>
  <si>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</si>
  <si>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</si>
  <si>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</si>
  <si>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</si>
  <si>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</si>
  <si>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</si>
  <si>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</si>
  <si>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</si>
  <si>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</si>
  <si>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</si>
  <si>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</si>
  <si>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</si>
  <si>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</si>
  <si>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</si>
  <si>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</si>
  <si>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</si>
  <si>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</si>
  <si>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</si>
  <si>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</si>
  <si>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</si>
  <si>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</si>
  <si>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</si>
  <si>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</si>
  <si>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</si>
  <si>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</si>
  <si>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</si>
  <si>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</si>
  <si>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</si>
  <si>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</si>
  <si>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</si>
  <si>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</si>
  <si>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</si>
  <si>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</si>
  <si>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</si>
  <si>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</si>
  <si>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</si>
  <si>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</si>
  <si>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</si>
  <si>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</si>
  <si>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</si>
  <si>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</si>
  <si>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</si>
  <si>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</si>
  <si>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</si>
  <si>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</si>
  <si>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</si>
  <si>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</si>
  <si>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</si>
  <si>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</si>
  <si>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</si>
  <si>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</si>
  <si>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</si>
  <si>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</si>
  <si>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</si>
  <si>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</si>
  <si>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</si>
  <si>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</si>
  <si>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</si>
  <si>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</si>
  <si>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</si>
  <si>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</si>
  <si>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</si>
  <si>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</si>
  <si>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</si>
  <si>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</si>
  <si>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</si>
  <si>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</si>
  <si>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</si>
  <si>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</si>
  <si>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</si>
  <si>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</si>
  <si>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</si>
  <si>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</si>
  <si>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</si>
  <si>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</si>
  <si>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</si>
  <si>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</si>
  <si>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</si>
  <si>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</si>
  <si>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</si>
  <si>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</si>
  <si>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</si>
  <si>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</si>
  <si>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</si>
  <si>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</si>
  <si>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</si>
  <si>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</si>
  <si>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</si>
  <si>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</si>
  <si>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</si>
  <si>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</si>
  <si>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</si>
  <si>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</si>
  <si>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</si>
  <si>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</si>
  <si>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</si>
  <si>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</si>
  <si>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</si>
  <si>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</si>
  <si>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</si>
  <si>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</si>
  <si>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</si>
  <si>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</si>
  <si>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</si>
  <si>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</si>
  <si>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</si>
  <si>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</si>
  <si>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</si>
  <si>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</si>
  <si>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</si>
  <si>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</si>
  <si>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</si>
  <si>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</si>
  <si>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</si>
  <si>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</si>
  <si>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</si>
  <si>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</si>
  <si>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</si>
  <si>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</si>
  <si>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</si>
  <si>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</si>
  <si>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</si>
  <si>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</si>
  <si>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</si>
  <si>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</si>
  <si>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</si>
  <si>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</si>
  <si>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</si>
  <si>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</si>
  <si>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</si>
  <si>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</si>
  <si>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</si>
  <si>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</si>
  <si>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</si>
  <si>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</si>
  <si>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</si>
  <si>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</si>
  <si>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</si>
  <si>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</si>
  <si>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</si>
  <si>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</si>
  <si>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</si>
  <si>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</si>
  <si>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</si>
  <si>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</si>
  <si>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</si>
  <si>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</si>
  <si>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</si>
  <si>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</si>
  <si>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</si>
  <si>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</si>
  <si>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</si>
  <si>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</si>
  <si>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</si>
  <si>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</si>
  <si>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</si>
  <si>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</si>
  <si>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</si>
  <si>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</si>
  <si>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</si>
  <si>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</si>
  <si>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</si>
  <si>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</si>
  <si>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</si>
  <si>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</si>
  <si>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</si>
  <si>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</si>
  <si>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</si>
  <si>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</si>
  <si>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</si>
  <si>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</si>
  <si>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</si>
  <si>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</si>
  <si>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</si>
  <si>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</si>
  <si>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</si>
  <si>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</si>
  <si>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</si>
  <si>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</si>
  <si>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</si>
  <si>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</si>
  <si>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</si>
  <si>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</si>
  <si>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</si>
  <si>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</si>
  <si>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</si>
  <si>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</si>
  <si>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</si>
  <si>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</si>
  <si>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</si>
  <si>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</si>
  <si>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</si>
  <si>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</si>
  <si>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</si>
  <si>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</si>
  <si>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</si>
  <si>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</si>
  <si>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</si>
  <si>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</si>
  <si>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</si>
  <si>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</si>
  <si>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</si>
  <si>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</si>
  <si>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</si>
  <si>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</si>
  <si>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</si>
  <si>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</si>
  <si>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</si>
  <si>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</si>
  <si>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</si>
  <si>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</si>
  <si>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</si>
  <si>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</si>
  <si>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</si>
  <si>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</si>
  <si>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</si>
  <si>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</si>
  <si>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</si>
  <si>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</si>
  <si>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</si>
  <si>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</si>
  <si>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</si>
  <si>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</si>
  <si>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</si>
  <si>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</si>
  <si>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</si>
  <si>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</si>
  <si>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</si>
  <si>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</si>
  <si>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</si>
  <si>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</si>
  <si>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</si>
  <si>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</si>
  <si>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</si>
  <si>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</si>
  <si>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</si>
  <si>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</si>
  <si>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</si>
  <si>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</si>
  <si>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</si>
  <si>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</si>
  <si>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</si>
  <si>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</si>
  <si>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</si>
  <si>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</si>
  <si>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</si>
  <si>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</si>
  <si>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</si>
  <si>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</si>
  <si>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</si>
  <si>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</si>
  <si>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</si>
  <si>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</si>
  <si>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</si>
  <si>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</si>
  <si>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</si>
  <si>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</si>
  <si>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</si>
  <si>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</si>
  <si>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</si>
  <si>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</si>
  <si>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</si>
  <si>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</si>
  <si>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</si>
  <si>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</si>
  <si>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</si>
  <si>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</si>
  <si>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</si>
  <si>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</si>
  <si>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</si>
  <si>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</si>
  <si>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</si>
  <si>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</si>
  <si>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</si>
  <si>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</si>
  <si>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</si>
  <si>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</si>
  <si>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</si>
  <si>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</si>
  <si>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</si>
  <si>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</si>
  <si>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</si>
  <si>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</si>
  <si>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</si>
  <si>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</si>
  <si>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</si>
  <si>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</si>
  <si>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</si>
  <si>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</si>
  <si>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</si>
  <si>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</si>
  <si>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</si>
  <si>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</si>
  <si>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</si>
  <si>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</si>
  <si>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</si>
  <si>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</si>
  <si>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</si>
  <si>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</si>
  <si>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</si>
  <si>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</si>
  <si>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</si>
  <si>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</si>
  <si>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</si>
  <si>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</si>
  <si>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</si>
  <si>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</si>
  <si>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</si>
  <si>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</si>
  <si>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</si>
  <si>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</si>
  <si>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</si>
  <si>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</si>
  <si>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</si>
  <si>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</si>
  <si>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</si>
  <si>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</si>
  <si>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</si>
  <si>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</si>
  <si>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</si>
  <si>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</si>
  <si>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</si>
  <si>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</si>
  <si>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</si>
  <si>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</si>
  <si>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</si>
  <si>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</si>
  <si>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</si>
  <si>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</si>
  <si>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</si>
  <si>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</si>
  <si>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</si>
  <si>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</si>
  <si>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</si>
  <si>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</si>
  <si>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</si>
  <si>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</si>
  <si>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</si>
  <si>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</si>
  <si>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</si>
  <si>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</si>
  <si>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</si>
  <si>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</si>
  <si>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</si>
  <si>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</si>
  <si>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</si>
  <si>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</si>
  <si>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</si>
  <si>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</si>
  <si>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</si>
  <si>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</si>
  <si>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</si>
  <si>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</si>
  <si>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</si>
  <si>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</si>
  <si>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</si>
  <si>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</si>
  <si>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</si>
  <si>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</si>
  <si>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</si>
  <si>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</si>
  <si>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</si>
  <si>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</si>
  <si>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</si>
  <si>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</si>
  <si>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</si>
  <si>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</si>
  <si>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</si>
  <si>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</si>
  <si>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</si>
  <si>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</si>
  <si>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</si>
  <si>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</si>
  <si>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</si>
  <si>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</si>
  <si>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</si>
  <si>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</si>
  <si>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</si>
  <si>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</si>
  <si>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</si>
  <si>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</si>
  <si>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</si>
  <si>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</si>
  <si>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</si>
  <si>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</si>
  <si>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</si>
  <si>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</si>
  <si>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</si>
  <si>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</si>
  <si>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</si>
  <si>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</si>
  <si>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</si>
  <si>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</si>
  <si>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</si>
  <si>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</si>
  <si>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</si>
  <si>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</si>
  <si>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</si>
  <si>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</si>
  <si>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</si>
  <si>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</si>
  <si>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</si>
  <si>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</si>
  <si>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</si>
  <si>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</si>
  <si>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</si>
  <si>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</si>
  <si>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</si>
  <si>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</si>
  <si>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</si>
  <si>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</si>
  <si>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</si>
  <si>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</si>
  <si>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</si>
  <si>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</si>
  <si>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</si>
  <si>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</si>
  <si>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</si>
  <si>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</si>
  <si>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</si>
  <si>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</si>
  <si>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</si>
  <si>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</si>
  <si>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</si>
  <si>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</si>
  <si>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</si>
  <si>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</si>
  <si>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</si>
  <si>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</si>
  <si>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</si>
  <si>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</si>
  <si>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</si>
  <si>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</si>
  <si>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</si>
  <si>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</si>
  <si>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</si>
  <si>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</si>
  <si>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</si>
  <si>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</si>
  <si>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</si>
  <si>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</si>
  <si>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</si>
  <si>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</si>
  <si>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</si>
  <si>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</si>
  <si>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</si>
  <si>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</si>
  <si>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</si>
  <si>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</si>
  <si>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</si>
  <si>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</si>
  <si>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</si>
  <si>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</si>
  <si>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</si>
  <si>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</si>
  <si>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</si>
  <si>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</si>
  <si>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</si>
  <si>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</si>
  <si>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</si>
  <si>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</si>
  <si>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</si>
  <si>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</si>
  <si>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</si>
  <si>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</si>
  <si>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</si>
  <si>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</si>
  <si>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</si>
  <si>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</si>
  <si>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</si>
  <si>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</si>
  <si>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</si>
  <si>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</si>
  <si>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</si>
  <si>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</si>
  <si>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</si>
  <si>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</si>
  <si>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</si>
  <si>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</si>
  <si>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</si>
  <si>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</si>
  <si>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</si>
  <si>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</si>
  <si>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</si>
  <si>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</si>
  <si>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</si>
  <si>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</si>
  <si>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</si>
  <si>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</si>
  <si>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</si>
  <si>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</si>
  <si>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</si>
  <si>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</si>
  <si>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</si>
  <si>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</si>
  <si>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</si>
  <si>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</si>
  <si>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</si>
  <si>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</si>
  <si>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</si>
  <si>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</si>
  <si>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</si>
  <si>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</si>
  <si>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</si>
  <si>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</si>
  <si>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</si>
  <si>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</si>
  <si>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</si>
  <si>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</si>
  <si>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</si>
  <si>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</si>
  <si>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</si>
  <si>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</si>
  <si>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20160407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</si>
  <si>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</si>
  <si>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</si>
  <si>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</si>
  <si>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</si>
  <si>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</si>
  <si>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</si>
  <si>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</si>
  <si>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</si>
  <si>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</si>
  <si>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</si>
  <si>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</si>
  <si>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</si>
  <si>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</si>
  <si>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</si>
  <si>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</si>
  <si>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</si>
  <si>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</si>
  <si>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</si>
  <si>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</si>
  <si>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</si>
  <si>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</si>
  <si>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</si>
  <si>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</si>
  <si>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</si>
  <si>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</si>
  <si>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</si>
  <si>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</si>
  <si>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</si>
  <si>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</si>
  <si>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</si>
  <si>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</si>
  <si>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</si>
  <si>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</si>
  <si>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</si>
  <si>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</si>
  <si>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</si>
  <si>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</si>
  <si>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</si>
  <si>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</si>
  <si>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</si>
  <si>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</si>
  <si>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</si>
  <si>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</si>
  <si>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</si>
  <si>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</si>
  <si>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</si>
  <si>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</si>
  <si>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</si>
  <si>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</si>
  <si>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</si>
  <si>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</si>
  <si>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</si>
  <si>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</si>
  <si>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</si>
  <si>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</si>
  <si>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</si>
  <si>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</si>
  <si>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</si>
  <si>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</si>
  <si>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</si>
  <si>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</si>
  <si>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</si>
  <si>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</si>
  <si>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</si>
  <si>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</si>
  <si>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</si>
  <si>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</si>
  <si>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</si>
  <si>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</si>
  <si>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20160509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</si>
  <si>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</si>
  <si>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</si>
  <si>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</si>
  <si>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</si>
  <si>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</si>
  <si>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</si>
  <si>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</si>
  <si>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</si>
  <si>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</si>
  <si>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</si>
  <si>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</si>
  <si>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</si>
  <si>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</si>
  <si>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</si>
  <si>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</si>
  <si>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</si>
  <si>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</si>
  <si>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</si>
  <si>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</si>
  <si>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</si>
  <si>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</si>
  <si>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</si>
  <si>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</si>
  <si>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</si>
  <si>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</si>
  <si>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</si>
  <si>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</si>
  <si>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</si>
  <si>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</si>
  <si>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</si>
  <si>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</si>
  <si>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</si>
  <si>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</si>
  <si>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</si>
  <si>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</si>
  <si>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</si>
  <si>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</si>
  <si>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</si>
  <si>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</si>
  <si>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</si>
  <si>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</si>
  <si>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</si>
  <si>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</si>
  <si>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</si>
  <si>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Square feet of nonresidential construction reported on certificates of occupancy, January-April 2016</t>
  </si>
  <si>
    <t>20160607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</si>
  <si>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</si>
  <si>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</si>
  <si>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</si>
  <si>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</si>
  <si>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</si>
  <si>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</si>
  <si>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</si>
  <si>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</si>
  <si>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</si>
  <si>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</si>
  <si>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</si>
  <si>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</si>
  <si>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</si>
  <si>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</si>
  <si>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</si>
  <si>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</si>
  <si>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</si>
  <si>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</si>
  <si>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</si>
  <si>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</si>
  <si>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</si>
  <si>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 xml:space="preserve">Princeton Borough 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</si>
  <si>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</si>
  <si>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</si>
  <si>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</si>
  <si>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</si>
  <si>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</si>
  <si>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</si>
  <si>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</si>
  <si>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</si>
  <si>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</si>
  <si>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</si>
  <si>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</si>
  <si>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</si>
  <si>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</si>
  <si>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</si>
  <si>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</si>
  <si>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</si>
  <si>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</si>
  <si>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</si>
  <si>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</si>
  <si>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</si>
  <si>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</si>
  <si>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Source: New Jersey Department of Community Affairs, 6/7/16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</si>
</sst>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2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2" borderId="0"/>
    <xf numFmtId="0" fontId="4" fillId="0" borderId="0"/>
  </cellStyleXfs>
  <cellXfs count="57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37" fontId="1" fillId="2" borderId="0" xfId="0" applyNumberFormat="1" applyFont="1" applyBorder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7" fillId="2" borderId="1" xfId="0" applyNumberFormat="1" applyFont="1" applyBorder="1" applyAlignment="1">
      <alignment horizontal="right"/>
    </xf>
    <xf numFmtId="49" fontId="8" fillId="2" borderId="0" xfId="0" applyNumberFormat="1" applyFont="1" applyAlignment="1">
      <alignment horizontal="center"/>
    </xf>
    <xf numFmtId="0" fontId="4" fillId="2" borderId="0" xfId="0" applyFont="1"/>
    <xf numFmtId="164" fontId="9" fillId="2" borderId="0" xfId="0" applyNumberFormat="1" applyFont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left"/>
      <protection locked="0"/>
    </xf>
    <xf numFmtId="164" fontId="9" fillId="2" borderId="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1" fillId="2" borderId="0" xfId="0" applyNumberFormat="1" applyFont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49" fontId="11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49" fontId="4" fillId="2" borderId="0" xfId="0" applyNumberFormat="1" applyFont="1"/>
    <xf numFmtId="49" fontId="10" fillId="2" borderId="0" xfId="0" applyNumberFormat="1" applyFont="1"/>
    <xf numFmtId="49" fontId="10" fillId="2" borderId="1" xfId="0" applyNumberFormat="1" applyFont="1" applyBorder="1"/>
    <xf numFmtId="49" fontId="0" fillId="2" borderId="0" xfId="0" applyNumberFormat="1"/>
    <xf numFmtId="49" fontId="2" fillId="2" borderId="0" xfId="0" applyNumberFormat="1" applyFont="1"/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0" fontId="2" fillId="2" borderId="0" xfId="0" applyNumberFormat="1" applyFont="1" applyAlignment="1" applyProtection="1">
      <alignment horizontal="right"/>
      <protection locked="0"/>
    </xf>
    <xf numFmtId="0" fontId="2" fillId="2" borderId="0" xfId="0" applyFont="1" applyAlignment="1">
      <alignment horizontal="right"/>
    </xf>
    <xf numFmtId="3" fontId="4" fillId="2" borderId="2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50" customWidth="1"/>
    <col min="4" max="4" width="10.5546875" style="1" customWidth="1"/>
    <col min="5" max="5" width="20.6640625" customWidth="1"/>
    <col min="6" max="6" width="12.5546875" style="6" customWidth="1"/>
    <col min="7" max="20" width="10.77734375" customWidth="1"/>
    <col min="21" max="21" width="2" customWidth="1"/>
    <col min="22" max="22" width="10" style="28" customWidth="1"/>
  </cols>
  <sheetData>
    <row r="1" spans="1:22" ht="15.75" x14ac:dyDescent="0.25">
      <c r="A1" s="3" t="s">
        <v>2020</v>
      </c>
      <c r="B1"/>
      <c r="D1"/>
      <c r="F1"/>
    </row>
    <row r="2" spans="1:22" s="12" customFormat="1" ht="12.75" x14ac:dyDescent="0.2">
      <c r="A2" s="12" t="s">
        <v>2065</v>
      </c>
      <c r="C2" s="46"/>
      <c r="V2" s="29"/>
    </row>
    <row r="3" spans="1:22" s="12" customFormat="1" ht="12.75" x14ac:dyDescent="0.2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1:22" x14ac:dyDescent="0.2">
      <c r="B4" s="19">
        <v>1980</v>
      </c>
      <c r="D4"/>
      <c r="F4"/>
    </row>
    <row r="5" spans="1:22" s="14" customFormat="1" x14ac:dyDescent="0.2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 x14ac:dyDescent="0.25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1:22" s="13" customFormat="1" ht="13.5" thickTop="1" x14ac:dyDescent="0.2">
      <c r="B7" s="24"/>
      <c r="C7" s="53"/>
      <c r="D7" s="18" t="s">
        <v>1420</v>
      </c>
      <c r="E7" s="26"/>
      <c r="F7" s="18">
        <f>SUM(F31:F53)</f>
        <v>4977</v>
      </c>
      <c r="G7" s="18">
        <f t="shared" ref="G7:T7" si="0">SUM(G31:G53)</f>
        <v>22064</v>
      </c>
      <c r="H7" s="18">
        <f t="shared" si="0"/>
        <v>0</v>
      </c>
      <c r="I7" s="18">
        <f t="shared" si="0"/>
        <v>812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17255</v>
      </c>
      <c r="N7" s="18">
        <f t="shared" si="0"/>
        <v>0</v>
      </c>
      <c r="O7" s="18">
        <f t="shared" si="0"/>
        <v>71503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4643</v>
      </c>
      <c r="T7" s="18">
        <f t="shared" si="0"/>
        <v>23287</v>
      </c>
      <c r="U7" s="18"/>
      <c r="V7" s="31"/>
    </row>
    <row r="8" spans="1:22" s="13" customFormat="1" ht="12.75" x14ac:dyDescent="0.2">
      <c r="B8" s="24"/>
      <c r="C8" s="53"/>
      <c r="D8" s="18" t="s">
        <v>1487</v>
      </c>
      <c r="E8" s="26"/>
      <c r="F8" s="18">
        <f>SUM(F54:F123)</f>
        <v>21002</v>
      </c>
      <c r="G8" s="18">
        <f t="shared" ref="G8:T8" si="1">SUM(G54:G123)</f>
        <v>322267</v>
      </c>
      <c r="H8" s="18">
        <f t="shared" si="1"/>
        <v>0</v>
      </c>
      <c r="I8" s="18">
        <f t="shared" si="1"/>
        <v>0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947208</v>
      </c>
      <c r="N8" s="18">
        <f t="shared" si="1"/>
        <v>200</v>
      </c>
      <c r="O8" s="18">
        <f t="shared" si="1"/>
        <v>102013</v>
      </c>
      <c r="P8" s="18">
        <f t="shared" si="1"/>
        <v>23970</v>
      </c>
      <c r="Q8" s="18">
        <f t="shared" si="1"/>
        <v>0</v>
      </c>
      <c r="R8" s="18">
        <f t="shared" si="1"/>
        <v>0</v>
      </c>
      <c r="S8" s="18">
        <f t="shared" si="1"/>
        <v>188694</v>
      </c>
      <c r="T8" s="18">
        <f t="shared" si="1"/>
        <v>11631</v>
      </c>
      <c r="U8" s="18"/>
      <c r="V8" s="31"/>
    </row>
    <row r="9" spans="1:22" s="13" customFormat="1" ht="12.75" x14ac:dyDescent="0.2">
      <c r="B9" s="24"/>
      <c r="C9" s="53"/>
      <c r="D9" s="18" t="s">
        <v>1698</v>
      </c>
      <c r="E9" s="26"/>
      <c r="F9" s="18">
        <f>SUM(F124:F163)</f>
        <v>234454</v>
      </c>
      <c r="G9" s="18">
        <f t="shared" ref="G9:T9" si="2">SUM(G124:G163)</f>
        <v>440</v>
      </c>
      <c r="H9" s="18">
        <f t="shared" si="2"/>
        <v>0</v>
      </c>
      <c r="I9" s="18">
        <f t="shared" si="2"/>
        <v>1264</v>
      </c>
      <c r="J9" s="18">
        <f t="shared" si="2"/>
        <v>12339</v>
      </c>
      <c r="K9" s="18">
        <f t="shared" si="2"/>
        <v>104692</v>
      </c>
      <c r="L9" s="18">
        <f t="shared" si="2"/>
        <v>0</v>
      </c>
      <c r="M9" s="18">
        <f t="shared" si="2"/>
        <v>116093</v>
      </c>
      <c r="N9" s="18">
        <f t="shared" si="2"/>
        <v>0</v>
      </c>
      <c r="O9" s="18">
        <f t="shared" si="2"/>
        <v>0</v>
      </c>
      <c r="P9" s="18">
        <f t="shared" si="2"/>
        <v>288</v>
      </c>
      <c r="Q9" s="18">
        <f t="shared" si="2"/>
        <v>0</v>
      </c>
      <c r="R9" s="18">
        <f t="shared" si="2"/>
        <v>35000</v>
      </c>
      <c r="S9" s="18">
        <f t="shared" si="2"/>
        <v>2039610</v>
      </c>
      <c r="T9" s="18">
        <f t="shared" si="2"/>
        <v>35319</v>
      </c>
      <c r="U9" s="18"/>
      <c r="V9" s="31"/>
    </row>
    <row r="10" spans="1:22" s="13" customFormat="1" ht="12.75" x14ac:dyDescent="0.2">
      <c r="B10" s="24"/>
      <c r="C10" s="53"/>
      <c r="D10" s="18" t="s">
        <v>97</v>
      </c>
      <c r="E10" s="26"/>
      <c r="F10" s="18">
        <f>SUM(F164:F200)</f>
        <v>3989</v>
      </c>
      <c r="G10" s="18">
        <f t="shared" ref="G10:T10" si="3">SUM(G164:G200)</f>
        <v>5936</v>
      </c>
      <c r="H10" s="18">
        <f t="shared" si="3"/>
        <v>0</v>
      </c>
      <c r="I10" s="18">
        <f t="shared" si="3"/>
        <v>0</v>
      </c>
      <c r="J10" s="18">
        <f t="shared" si="3"/>
        <v>2950</v>
      </c>
      <c r="K10" s="18">
        <f t="shared" si="3"/>
        <v>0</v>
      </c>
      <c r="L10" s="18">
        <f t="shared" si="3"/>
        <v>0</v>
      </c>
      <c r="M10" s="18">
        <f t="shared" si="3"/>
        <v>42141</v>
      </c>
      <c r="N10" s="18">
        <f t="shared" si="3"/>
        <v>0</v>
      </c>
      <c r="O10" s="18">
        <f t="shared" si="3"/>
        <v>40824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35857</v>
      </c>
      <c r="T10" s="18">
        <f t="shared" si="3"/>
        <v>26448</v>
      </c>
      <c r="U10" s="18"/>
      <c r="V10" s="31"/>
    </row>
    <row r="11" spans="1:22" s="13" customFormat="1" ht="12.75" x14ac:dyDescent="0.2">
      <c r="B11" s="24"/>
      <c r="C11" s="53"/>
      <c r="D11" s="18" t="s">
        <v>209</v>
      </c>
      <c r="E11" s="26"/>
      <c r="F11" s="18">
        <f>SUM(F201:F216)</f>
        <v>601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5181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6125</v>
      </c>
      <c r="U11" s="18"/>
      <c r="V11" s="31"/>
    </row>
    <row r="12" spans="1:22" s="13" customFormat="1" ht="12.75" x14ac:dyDescent="0.2">
      <c r="B12" s="24"/>
      <c r="C12" s="53"/>
      <c r="D12" s="18" t="s">
        <v>258</v>
      </c>
      <c r="E12" s="26"/>
      <c r="F12" s="18">
        <f>SUM(F217:F230)</f>
        <v>25619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1776</v>
      </c>
      <c r="Q12" s="18">
        <f t="shared" si="5"/>
        <v>0</v>
      </c>
      <c r="R12" s="18">
        <f t="shared" si="5"/>
        <v>0</v>
      </c>
      <c r="S12" s="18">
        <f t="shared" si="5"/>
        <v>3978</v>
      </c>
      <c r="T12" s="18">
        <f t="shared" si="5"/>
        <v>18163</v>
      </c>
      <c r="U12" s="18"/>
      <c r="V12" s="31"/>
    </row>
    <row r="13" spans="1:22" s="13" customFormat="1" ht="12.75" x14ac:dyDescent="0.2">
      <c r="B13" s="24"/>
      <c r="C13" s="53"/>
      <c r="D13" s="18" t="s">
        <v>308</v>
      </c>
      <c r="E13" s="26"/>
      <c r="F13" s="18">
        <f>SUM(F231:F252)</f>
        <v>61321</v>
      </c>
      <c r="G13" s="18">
        <f t="shared" ref="G13:T13" si="6">SUM(G231:G252)</f>
        <v>10452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484246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161718</v>
      </c>
      <c r="T13" s="18">
        <f t="shared" si="6"/>
        <v>6449</v>
      </c>
      <c r="U13" s="18"/>
      <c r="V13" s="31"/>
    </row>
    <row r="14" spans="1:22" s="13" customFormat="1" ht="12.75" x14ac:dyDescent="0.2">
      <c r="B14" s="24"/>
      <c r="C14" s="53"/>
      <c r="D14" s="18" t="s">
        <v>370</v>
      </c>
      <c r="E14" s="26"/>
      <c r="F14" s="18">
        <f>SUM(F253:F276)</f>
        <v>37403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81638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95476</v>
      </c>
      <c r="S14" s="18">
        <f t="shared" si="7"/>
        <v>126778</v>
      </c>
      <c r="T14" s="18">
        <f t="shared" si="7"/>
        <v>9489</v>
      </c>
      <c r="U14" s="18"/>
      <c r="V14" s="31"/>
    </row>
    <row r="15" spans="1:22" s="13" customFormat="1" ht="12.75" x14ac:dyDescent="0.2">
      <c r="B15" s="24"/>
      <c r="C15" s="53"/>
      <c r="D15" s="18" t="s">
        <v>440</v>
      </c>
      <c r="E15" s="26"/>
      <c r="F15" s="18">
        <f>SUM(F277:F288)</f>
        <v>54852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1270657</v>
      </c>
      <c r="N15" s="18">
        <f t="shared" si="8"/>
        <v>26028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430932</v>
      </c>
      <c r="T15" s="18">
        <f t="shared" si="8"/>
        <v>6300</v>
      </c>
      <c r="U15" s="18"/>
      <c r="V15" s="31"/>
    </row>
    <row r="16" spans="1:22" s="13" customFormat="1" ht="12.75" x14ac:dyDescent="0.2">
      <c r="B16" s="24"/>
      <c r="C16" s="53"/>
      <c r="D16" s="18" t="s">
        <v>477</v>
      </c>
      <c r="E16" s="26"/>
      <c r="F16" s="18">
        <f>SUM(F289:F314)</f>
        <v>79</v>
      </c>
      <c r="G16" s="18">
        <f t="shared" ref="G16:T16" si="9">SUM(G289:G314)</f>
        <v>597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30585</v>
      </c>
      <c r="N16" s="18">
        <f t="shared" si="9"/>
        <v>480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153265</v>
      </c>
      <c r="T16" s="18">
        <f t="shared" si="9"/>
        <v>38468</v>
      </c>
      <c r="U16" s="18"/>
      <c r="V16" s="31"/>
    </row>
    <row r="17" spans="1:40" s="13" customFormat="1" ht="12.75" x14ac:dyDescent="0.2">
      <c r="B17" s="24"/>
      <c r="C17" s="53"/>
      <c r="D17" s="18" t="s">
        <v>555</v>
      </c>
      <c r="E17" s="26"/>
      <c r="F17" s="18">
        <f>SUM(F315:F327)</f>
        <v>23155</v>
      </c>
      <c r="G17" s="18">
        <f t="shared" ref="G17:T17" si="10">SUM(G315:G327)</f>
        <v>27109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295591</v>
      </c>
      <c r="N17" s="18">
        <f t="shared" si="10"/>
        <v>0</v>
      </c>
      <c r="O17" s="18">
        <f t="shared" si="10"/>
        <v>4104</v>
      </c>
      <c r="P17" s="18">
        <f t="shared" si="10"/>
        <v>1600</v>
      </c>
      <c r="Q17" s="18">
        <f t="shared" si="10"/>
        <v>0</v>
      </c>
      <c r="R17" s="18">
        <f t="shared" si="10"/>
        <v>33372</v>
      </c>
      <c r="S17" s="18">
        <f t="shared" si="10"/>
        <v>35125</v>
      </c>
      <c r="T17" s="18">
        <f t="shared" si="10"/>
        <v>80522</v>
      </c>
      <c r="U17" s="18"/>
      <c r="V17" s="31"/>
    </row>
    <row r="18" spans="1:40" s="13" customFormat="1" ht="12.75" x14ac:dyDescent="0.2">
      <c r="B18" s="24"/>
      <c r="C18" s="53"/>
      <c r="D18" s="18" t="s">
        <v>590</v>
      </c>
      <c r="E18" s="26"/>
      <c r="F18" s="18">
        <f>SUM(F328:F352)</f>
        <v>306308</v>
      </c>
      <c r="G18" s="18">
        <f t="shared" ref="G18:T18" si="11">SUM(G328:G352)</f>
        <v>13603</v>
      </c>
      <c r="H18" s="18">
        <f t="shared" si="11"/>
        <v>0</v>
      </c>
      <c r="I18" s="18">
        <f t="shared" si="11"/>
        <v>678</v>
      </c>
      <c r="J18" s="18">
        <f t="shared" si="11"/>
        <v>38786</v>
      </c>
      <c r="K18" s="18">
        <f t="shared" si="11"/>
        <v>0</v>
      </c>
      <c r="L18" s="18">
        <f t="shared" si="11"/>
        <v>0</v>
      </c>
      <c r="M18" s="18">
        <f t="shared" si="11"/>
        <v>336633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126964</v>
      </c>
      <c r="T18" s="18">
        <f t="shared" si="11"/>
        <v>15139</v>
      </c>
      <c r="U18" s="18"/>
      <c r="V18" s="31"/>
    </row>
    <row r="19" spans="1:40" s="13" customFormat="1" ht="12.75" x14ac:dyDescent="0.2">
      <c r="B19" s="24"/>
      <c r="C19" s="53"/>
      <c r="D19" s="18" t="s">
        <v>664</v>
      </c>
      <c r="E19" s="26"/>
      <c r="F19" s="18">
        <f>SUM(F353:F405)</f>
        <v>112334</v>
      </c>
      <c r="G19" s="18">
        <f t="shared" ref="G19:T19" si="12">SUM(G353:G405)</f>
        <v>40209</v>
      </c>
      <c r="H19" s="18">
        <f t="shared" si="12"/>
        <v>56560</v>
      </c>
      <c r="I19" s="18">
        <f t="shared" si="12"/>
        <v>11808</v>
      </c>
      <c r="J19" s="18">
        <f t="shared" si="12"/>
        <v>13294</v>
      </c>
      <c r="K19" s="18">
        <f t="shared" si="12"/>
        <v>0</v>
      </c>
      <c r="L19" s="18">
        <f t="shared" si="12"/>
        <v>0</v>
      </c>
      <c r="M19" s="18">
        <f t="shared" si="12"/>
        <v>21105</v>
      </c>
      <c r="N19" s="18">
        <f t="shared" si="12"/>
        <v>702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105002</v>
      </c>
      <c r="T19" s="18">
        <f t="shared" si="12"/>
        <v>35705</v>
      </c>
      <c r="U19" s="18"/>
      <c r="V19" s="31"/>
    </row>
    <row r="20" spans="1:40" s="13" customFormat="1" ht="12.75" x14ac:dyDescent="0.2">
      <c r="B20" s="24"/>
      <c r="C20" s="53"/>
      <c r="D20" s="18" t="s">
        <v>824</v>
      </c>
      <c r="E20" s="26"/>
      <c r="F20" s="18">
        <f>SUM(F406:F444)</f>
        <v>45983</v>
      </c>
      <c r="G20" s="18">
        <f t="shared" ref="G20:T20" si="13">SUM(G406:G444)</f>
        <v>12473</v>
      </c>
      <c r="H20" s="18">
        <f t="shared" si="13"/>
        <v>0</v>
      </c>
      <c r="I20" s="18">
        <f t="shared" si="13"/>
        <v>3600</v>
      </c>
      <c r="J20" s="18">
        <f t="shared" si="13"/>
        <v>9575</v>
      </c>
      <c r="K20" s="18">
        <f t="shared" si="13"/>
        <v>0</v>
      </c>
      <c r="L20" s="18">
        <f t="shared" si="13"/>
        <v>0</v>
      </c>
      <c r="M20" s="18">
        <f t="shared" si="13"/>
        <v>84532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330570</v>
      </c>
      <c r="T20" s="18">
        <f t="shared" si="13"/>
        <v>15784</v>
      </c>
      <c r="U20" s="18"/>
      <c r="V20" s="31"/>
    </row>
    <row r="21" spans="1:40" s="13" customFormat="1" ht="12.75" x14ac:dyDescent="0.2">
      <c r="B21" s="24"/>
      <c r="C21" s="53"/>
      <c r="D21" s="18" t="s">
        <v>941</v>
      </c>
      <c r="E21" s="26"/>
      <c r="F21" s="18">
        <f>SUM(F445:F477)</f>
        <v>65408</v>
      </c>
      <c r="G21" s="18">
        <f t="shared" ref="G21:T21" si="14">SUM(G445:G477)</f>
        <v>69243</v>
      </c>
      <c r="H21" s="18">
        <f t="shared" si="14"/>
        <v>0</v>
      </c>
      <c r="I21" s="18">
        <f t="shared" si="14"/>
        <v>0</v>
      </c>
      <c r="J21" s="18">
        <f t="shared" si="14"/>
        <v>480</v>
      </c>
      <c r="K21" s="18">
        <f t="shared" si="14"/>
        <v>0</v>
      </c>
      <c r="L21" s="18">
        <f t="shared" si="14"/>
        <v>0</v>
      </c>
      <c r="M21" s="18">
        <f t="shared" si="14"/>
        <v>271759</v>
      </c>
      <c r="N21" s="18">
        <f t="shared" si="14"/>
        <v>0</v>
      </c>
      <c r="O21" s="18">
        <f t="shared" si="14"/>
        <v>17964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64448</v>
      </c>
      <c r="T21" s="18">
        <f t="shared" si="14"/>
        <v>90616</v>
      </c>
      <c r="U21" s="18"/>
      <c r="V21" s="31"/>
    </row>
    <row r="22" spans="1:40" s="13" customFormat="1" ht="12.75" x14ac:dyDescent="0.2">
      <c r="B22" s="24"/>
      <c r="C22" s="53"/>
      <c r="D22" s="18" t="s">
        <v>1039</v>
      </c>
      <c r="E22" s="26"/>
      <c r="F22" s="18">
        <f>SUM(F478:F493)</f>
        <v>2320</v>
      </c>
      <c r="G22" s="18">
        <f t="shared" ref="G22:T22" si="15">SUM(G478:G493)</f>
        <v>9125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84321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4088</v>
      </c>
      <c r="U22" s="18"/>
      <c r="V22" s="31"/>
    </row>
    <row r="23" spans="1:40" s="13" customFormat="1" ht="12.75" x14ac:dyDescent="0.2">
      <c r="B23" s="24"/>
      <c r="C23" s="53"/>
      <c r="D23" s="18" t="s">
        <v>1087</v>
      </c>
      <c r="E23" s="26"/>
      <c r="F23" s="18">
        <f>SUM(F494:F508)</f>
        <v>3002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7641</v>
      </c>
      <c r="S23" s="18">
        <f t="shared" si="16"/>
        <v>7507</v>
      </c>
      <c r="T23" s="18">
        <f t="shared" si="16"/>
        <v>23844</v>
      </c>
      <c r="U23" s="18"/>
      <c r="V23" s="31"/>
    </row>
    <row r="24" spans="1:40" s="13" customFormat="1" ht="12.75" x14ac:dyDescent="0.2">
      <c r="B24" s="24"/>
      <c r="C24" s="53"/>
      <c r="D24" s="18" t="s">
        <v>1137</v>
      </c>
      <c r="E24" s="26"/>
      <c r="F24" s="18">
        <f>SUM(F509:F529)</f>
        <v>43682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1730</v>
      </c>
      <c r="J24" s="18">
        <f t="shared" si="17"/>
        <v>14000</v>
      </c>
      <c r="K24" s="18">
        <f t="shared" si="17"/>
        <v>0</v>
      </c>
      <c r="L24" s="18">
        <f t="shared" si="17"/>
        <v>0</v>
      </c>
      <c r="M24" s="18">
        <f t="shared" si="17"/>
        <v>2020</v>
      </c>
      <c r="N24" s="18">
        <f t="shared" si="17"/>
        <v>39853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32693</v>
      </c>
      <c r="S24" s="18">
        <f t="shared" si="17"/>
        <v>14835</v>
      </c>
      <c r="T24" s="18">
        <f t="shared" si="17"/>
        <v>11335</v>
      </c>
      <c r="U24" s="18"/>
      <c r="V24" s="31"/>
    </row>
    <row r="25" spans="1:40" s="13" customFormat="1" ht="12.75" x14ac:dyDescent="0.2">
      <c r="B25" s="24"/>
      <c r="C25" s="53"/>
      <c r="D25" s="18" t="s">
        <v>1214</v>
      </c>
      <c r="E25" s="26"/>
      <c r="F25" s="18">
        <f>SUM(F530:F553)</f>
        <v>931</v>
      </c>
      <c r="G25" s="18">
        <f t="shared" ref="G25:T25" si="18">SUM(G530:G553)</f>
        <v>16439</v>
      </c>
      <c r="H25" s="18">
        <f t="shared" si="18"/>
        <v>0</v>
      </c>
      <c r="I25" s="18">
        <f t="shared" si="18"/>
        <v>0</v>
      </c>
      <c r="J25" s="18">
        <f t="shared" si="18"/>
        <v>278</v>
      </c>
      <c r="K25" s="18">
        <f t="shared" si="18"/>
        <v>0</v>
      </c>
      <c r="L25" s="18">
        <f t="shared" si="18"/>
        <v>542</v>
      </c>
      <c r="M25" s="18">
        <f t="shared" si="18"/>
        <v>24106</v>
      </c>
      <c r="N25" s="18">
        <f t="shared" si="18"/>
        <v>20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2698</v>
      </c>
      <c r="T25" s="18">
        <f t="shared" si="18"/>
        <v>50962</v>
      </c>
      <c r="U25" s="18"/>
      <c r="V25" s="31"/>
    </row>
    <row r="26" spans="1:40" s="13" customFormat="1" ht="12.75" x14ac:dyDescent="0.2">
      <c r="B26" s="24"/>
      <c r="C26" s="53"/>
      <c r="D26" s="18" t="s">
        <v>1295</v>
      </c>
      <c r="E26" s="26"/>
      <c r="F26" s="18">
        <f>SUM(F554:F574)</f>
        <v>3111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57826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14504</v>
      </c>
      <c r="U26" s="18"/>
      <c r="V26" s="31"/>
    </row>
    <row r="27" spans="1:40" s="13" customFormat="1" ht="12.75" x14ac:dyDescent="0.2">
      <c r="B27" s="24"/>
      <c r="C27" s="53"/>
      <c r="D27" s="18" t="s">
        <v>1360</v>
      </c>
      <c r="E27" s="26"/>
      <c r="F27" s="18">
        <f>SUM(F575:F597)</f>
        <v>78653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4951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22685</v>
      </c>
      <c r="T27" s="18">
        <f t="shared" si="20"/>
        <v>52908</v>
      </c>
      <c r="U27" s="18"/>
      <c r="V27" s="31"/>
    </row>
    <row r="28" spans="1:40" s="13" customFormat="1" ht="12.75" x14ac:dyDescent="0.2">
      <c r="B28" s="24"/>
      <c r="C28" s="53"/>
      <c r="D28" s="18" t="s">
        <v>1163</v>
      </c>
      <c r="E28" s="26"/>
      <c r="F28" s="18">
        <f>F598</f>
        <v>1280</v>
      </c>
      <c r="G28" s="18">
        <f t="shared" ref="G28:T28" si="21">G598</f>
        <v>0</v>
      </c>
      <c r="H28" s="18">
        <f t="shared" si="21"/>
        <v>0</v>
      </c>
      <c r="I28" s="18">
        <f t="shared" si="21"/>
        <v>13870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170579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8820</v>
      </c>
      <c r="T28" s="18">
        <f t="shared" si="21"/>
        <v>33651</v>
      </c>
      <c r="U28" s="18"/>
      <c r="V28" s="31"/>
    </row>
    <row r="29" spans="1:40" s="13" customFormat="1" ht="12.75" x14ac:dyDescent="0.2">
      <c r="B29" s="24"/>
      <c r="C29" s="53"/>
      <c r="D29" s="18" t="s">
        <v>299</v>
      </c>
      <c r="E29" s="26"/>
      <c r="F29" s="18">
        <f>SUM(F7:F28)</f>
        <v>1130464</v>
      </c>
      <c r="G29" s="18">
        <f t="shared" ref="G29:T29" si="22">SUM(G7:G28)</f>
        <v>549957</v>
      </c>
      <c r="H29" s="18">
        <f t="shared" si="22"/>
        <v>56560</v>
      </c>
      <c r="I29" s="18">
        <f t="shared" si="22"/>
        <v>60971</v>
      </c>
      <c r="J29" s="18">
        <f t="shared" si="22"/>
        <v>135720</v>
      </c>
      <c r="K29" s="18">
        <f t="shared" si="22"/>
        <v>104692</v>
      </c>
      <c r="L29" s="18">
        <f t="shared" si="22"/>
        <v>542</v>
      </c>
      <c r="M29" s="18">
        <f t="shared" si="22"/>
        <v>4180057</v>
      </c>
      <c r="N29" s="18">
        <f t="shared" si="22"/>
        <v>67593</v>
      </c>
      <c r="O29" s="18">
        <f t="shared" si="22"/>
        <v>451016</v>
      </c>
      <c r="P29" s="18">
        <f t="shared" si="22"/>
        <v>71135</v>
      </c>
      <c r="Q29" s="18">
        <f t="shared" si="22"/>
        <v>1290</v>
      </c>
      <c r="R29" s="18">
        <f t="shared" si="22"/>
        <v>207178</v>
      </c>
      <c r="S29" s="18">
        <f t="shared" si="22"/>
        <v>3865944</v>
      </c>
      <c r="T29" s="18">
        <f t="shared" si="22"/>
        <v>610737</v>
      </c>
      <c r="U29" s="18"/>
      <c r="V29" s="31"/>
    </row>
    <row r="30" spans="1:40" s="13" customFormat="1" ht="12.75" x14ac:dyDescent="0.2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x14ac:dyDescent="0.2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4" t="s">
        <v>1975</v>
      </c>
      <c r="W31" s="42"/>
      <c r="X31" s="39"/>
      <c r="Y31" s="35"/>
      <c r="Z31" s="40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35"/>
      <c r="AM31" s="35"/>
      <c r="AN31" s="35"/>
    </row>
    <row r="32" spans="1:40" x14ac:dyDescent="0.2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17255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1975</v>
      </c>
      <c r="W32" s="42"/>
      <c r="X32" s="39"/>
      <c r="Y32" s="40"/>
      <c r="Z32" s="35"/>
      <c r="AA32" s="35"/>
      <c r="AB32" s="35"/>
      <c r="AC32" s="35"/>
      <c r="AD32" s="35"/>
      <c r="AE32" s="35"/>
      <c r="AF32" s="35"/>
      <c r="AG32" s="35"/>
      <c r="AH32" s="35"/>
      <c r="AI32" s="40"/>
      <c r="AJ32" s="35"/>
      <c r="AK32" s="35"/>
      <c r="AL32" s="40"/>
      <c r="AM32" s="40"/>
      <c r="AN32" s="35"/>
    </row>
    <row r="33" spans="1:40" x14ac:dyDescent="0.2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1975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  <c r="AN33" s="35"/>
    </row>
    <row r="34" spans="1:40" x14ac:dyDescent="0.2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2021</v>
      </c>
      <c r="W34" s="42"/>
      <c r="X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x14ac:dyDescent="0.2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4976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</v>
      </c>
      <c r="Q35" s="44">
        <v>0</v>
      </c>
      <c r="R35" s="44">
        <v>0</v>
      </c>
      <c r="S35" s="44">
        <v>1282</v>
      </c>
      <c r="T35" s="44">
        <v>1455</v>
      </c>
      <c r="U35" s="27"/>
      <c r="V35" s="54" t="s">
        <v>1975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40"/>
      <c r="AI35" s="35"/>
      <c r="AJ35" s="35"/>
      <c r="AK35" s="35"/>
      <c r="AL35" s="35"/>
      <c r="AM35" s="40"/>
      <c r="AN35" s="35"/>
    </row>
    <row r="36" spans="1:40" x14ac:dyDescent="0.2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4" t="s">
        <v>1907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x14ac:dyDescent="0.2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2021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x14ac:dyDescent="0.2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2021</v>
      </c>
      <c r="W38" s="42"/>
      <c r="X38" s="39"/>
      <c r="Y38" s="35"/>
      <c r="Z38" s="35"/>
      <c r="AA38" s="35"/>
      <c r="AB38" s="40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:40" x14ac:dyDescent="0.2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1</v>
      </c>
      <c r="U39" s="27"/>
      <c r="V39" s="54" t="s">
        <v>1975</v>
      </c>
      <c r="W39" s="42"/>
      <c r="X39" s="39"/>
      <c r="Y39" s="35"/>
      <c r="Z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x14ac:dyDescent="0.2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2401</v>
      </c>
      <c r="U40" s="27"/>
      <c r="V40" s="54" t="s">
        <v>1975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x14ac:dyDescent="0.2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1975</v>
      </c>
      <c r="W41" s="42"/>
      <c r="X41" s="39"/>
      <c r="Y41" s="4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x14ac:dyDescent="0.2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384</v>
      </c>
      <c r="U42" s="27"/>
      <c r="V42" s="54" t="s">
        <v>1975</v>
      </c>
      <c r="W42" s="42"/>
      <c r="X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x14ac:dyDescent="0.2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11860</v>
      </c>
      <c r="U43" s="27"/>
      <c r="V43" s="54" t="s">
        <v>1975</v>
      </c>
      <c r="W43" s="42"/>
      <c r="X43" s="39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x14ac:dyDescent="0.2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1975</v>
      </c>
      <c r="W44" s="42"/>
      <c r="X44" s="39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x14ac:dyDescent="0.2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1975</v>
      </c>
      <c r="W45" s="42"/>
      <c r="X45" s="39"/>
      <c r="Y45" s="40"/>
      <c r="Z45" s="35"/>
      <c r="AA45" s="35"/>
      <c r="AB45" s="35"/>
      <c r="AC45" s="40"/>
      <c r="AD45" s="35"/>
      <c r="AE45" s="35"/>
      <c r="AF45" s="35"/>
      <c r="AG45" s="40"/>
      <c r="AH45" s="40"/>
      <c r="AI45" s="40"/>
      <c r="AJ45" s="35"/>
      <c r="AK45" s="35"/>
      <c r="AL45" s="35"/>
      <c r="AM45" s="40"/>
      <c r="AN45" s="35"/>
    </row>
    <row r="46" spans="1:40" x14ac:dyDescent="0.2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1975</v>
      </c>
      <c r="W46" s="42"/>
      <c r="X46" s="39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x14ac:dyDescent="0.2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5564</v>
      </c>
      <c r="U47" s="27"/>
      <c r="V47" s="54" t="s">
        <v>1975</v>
      </c>
      <c r="W47" s="42"/>
      <c r="X47" s="39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x14ac:dyDescent="0.2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1975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x14ac:dyDescent="0.2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2021</v>
      </c>
      <c r="W49" s="42"/>
      <c r="X49" s="39"/>
      <c r="Y49" s="35"/>
      <c r="Z49" s="35"/>
      <c r="AA49" s="35"/>
      <c r="AB49" s="35"/>
      <c r="AC49" s="35"/>
      <c r="AD49" s="35"/>
      <c r="AE49" s="35"/>
      <c r="AF49" s="40"/>
      <c r="AG49" s="35"/>
      <c r="AH49" s="35"/>
      <c r="AI49" s="35"/>
      <c r="AJ49" s="35"/>
      <c r="AK49" s="35"/>
      <c r="AL49" s="35"/>
      <c r="AM49" s="40"/>
      <c r="AN49" s="35"/>
    </row>
    <row r="50" spans="1:40" x14ac:dyDescent="0.2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2021</v>
      </c>
      <c r="W50" s="42"/>
      <c r="X50" s="39"/>
      <c r="Y50" s="40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x14ac:dyDescent="0.2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240</v>
      </c>
      <c r="U51" s="27"/>
      <c r="V51" s="54" t="s">
        <v>1975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x14ac:dyDescent="0.2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1380</v>
      </c>
      <c r="U52" s="27"/>
      <c r="V52" s="54" t="s">
        <v>2021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x14ac:dyDescent="0.2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1201</v>
      </c>
      <c r="T53" s="44">
        <v>2</v>
      </c>
      <c r="U53" s="27"/>
      <c r="V53" s="54" t="s">
        <v>1975</v>
      </c>
      <c r="W53" s="42"/>
      <c r="X53" s="39"/>
      <c r="Y53" s="40"/>
      <c r="Z53" s="35"/>
      <c r="AA53" s="35"/>
      <c r="AB53" s="35"/>
      <c r="AC53" s="40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x14ac:dyDescent="0.2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4" t="s">
        <v>1975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x14ac:dyDescent="0.2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1975</v>
      </c>
      <c r="W55" s="42"/>
      <c r="X55" s="39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40"/>
      <c r="AN55" s="35"/>
    </row>
    <row r="56" spans="1:40" x14ac:dyDescent="0.2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1975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40"/>
      <c r="AM56" s="35"/>
      <c r="AN56" s="35"/>
    </row>
    <row r="57" spans="1:40" x14ac:dyDescent="0.2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1975</v>
      </c>
      <c r="W57" s="42"/>
      <c r="X57" s="39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x14ac:dyDescent="0.2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2021</v>
      </c>
      <c r="W58" s="42"/>
      <c r="X58" s="39"/>
      <c r="Y58" s="40"/>
      <c r="Z58" s="40"/>
      <c r="AA58" s="35"/>
      <c r="AB58" s="35"/>
      <c r="AC58" s="35"/>
      <c r="AD58" s="35"/>
      <c r="AE58" s="35"/>
      <c r="AF58" s="35"/>
      <c r="AG58" s="35"/>
      <c r="AH58" s="40"/>
      <c r="AI58" s="35"/>
      <c r="AJ58" s="35"/>
      <c r="AK58" s="35"/>
      <c r="AL58" s="40"/>
      <c r="AM58" s="35"/>
      <c r="AN58" s="35"/>
    </row>
    <row r="59" spans="1:40" x14ac:dyDescent="0.2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2021</v>
      </c>
      <c r="W59" s="42"/>
      <c r="X59" s="39"/>
      <c r="Y59" s="35"/>
      <c r="Z59" s="35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35"/>
      <c r="AN59" s="35"/>
    </row>
    <row r="60" spans="1:40" x14ac:dyDescent="0.2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1975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x14ac:dyDescent="0.2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2021</v>
      </c>
      <c r="W61" s="42"/>
      <c r="X61" s="39"/>
      <c r="Y61" s="35"/>
      <c r="Z61" s="35"/>
      <c r="AA61" s="35"/>
      <c r="AB61" s="35"/>
      <c r="AC61" s="40"/>
      <c r="AD61" s="35"/>
      <c r="AE61" s="35"/>
      <c r="AF61" s="40"/>
      <c r="AG61" s="35"/>
      <c r="AH61" s="35"/>
      <c r="AI61" s="35"/>
      <c r="AJ61" s="35"/>
      <c r="AK61" s="35"/>
      <c r="AL61" s="35"/>
      <c r="AM61" s="35"/>
      <c r="AN61" s="35"/>
    </row>
    <row r="62" spans="1:40" x14ac:dyDescent="0.2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1975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x14ac:dyDescent="0.2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1906</v>
      </c>
      <c r="W63" s="42"/>
      <c r="X63" s="39"/>
      <c r="Y63" s="35"/>
      <c r="Z63" s="40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0"/>
      <c r="AM63" s="35"/>
      <c r="AN63" s="35"/>
    </row>
    <row r="64" spans="1:40" x14ac:dyDescent="0.2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1906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40"/>
      <c r="AI64" s="35"/>
      <c r="AJ64" s="35"/>
      <c r="AK64" s="35"/>
      <c r="AL64" s="35"/>
      <c r="AM64" s="35"/>
      <c r="AN64" s="35"/>
    </row>
    <row r="65" spans="1:40" x14ac:dyDescent="0.2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4" t="s">
        <v>1975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x14ac:dyDescent="0.2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2021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x14ac:dyDescent="0.2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1975</v>
      </c>
      <c r="W67" s="42"/>
      <c r="X67" s="39"/>
      <c r="Y67" s="35"/>
      <c r="Z67" s="35"/>
      <c r="AA67" s="35"/>
      <c r="AB67" s="35"/>
      <c r="AC67" s="35"/>
      <c r="AD67" s="40"/>
      <c r="AE67" s="35"/>
      <c r="AF67" s="40"/>
      <c r="AG67" s="35"/>
      <c r="AH67" s="35"/>
      <c r="AI67" s="35"/>
      <c r="AJ67" s="35"/>
      <c r="AK67" s="35"/>
      <c r="AL67" s="40"/>
      <c r="AM67" s="35"/>
      <c r="AN67" s="35"/>
    </row>
    <row r="68" spans="1:40" x14ac:dyDescent="0.2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2529</v>
      </c>
      <c r="G68" s="44">
        <v>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200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5508</v>
      </c>
      <c r="U68" s="27"/>
      <c r="V68" s="54" t="s">
        <v>1975</v>
      </c>
      <c r="W68" s="42"/>
      <c r="X68" s="39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35"/>
      <c r="AN68" s="35"/>
    </row>
    <row r="69" spans="1:40" x14ac:dyDescent="0.2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1975</v>
      </c>
      <c r="W69" s="42"/>
      <c r="X69" s="39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40"/>
      <c r="AM69" s="40"/>
      <c r="AN69" s="35"/>
    </row>
    <row r="70" spans="1:40" x14ac:dyDescent="0.2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1975</v>
      </c>
      <c r="W70" s="42"/>
      <c r="X70" s="39"/>
      <c r="Y70" s="35"/>
      <c r="Z70" s="35"/>
      <c r="AA70" s="35"/>
      <c r="AB70" s="35"/>
      <c r="AC70" s="40"/>
      <c r="AD70" s="35"/>
      <c r="AE70" s="35"/>
      <c r="AF70" s="35"/>
      <c r="AG70" s="35"/>
      <c r="AH70" s="35"/>
      <c r="AI70" s="35"/>
      <c r="AJ70" s="35"/>
      <c r="AK70" s="35"/>
      <c r="AL70" s="40"/>
      <c r="AM70" s="40"/>
      <c r="AN70" s="35"/>
    </row>
    <row r="71" spans="1:40" x14ac:dyDescent="0.2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1975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x14ac:dyDescent="0.2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40980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1975</v>
      </c>
      <c r="W72" s="42"/>
      <c r="X72" s="39"/>
      <c r="Y72" s="35"/>
      <c r="Z72" s="35"/>
      <c r="AA72" s="35"/>
      <c r="AB72" s="35"/>
      <c r="AC72" s="40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x14ac:dyDescent="0.2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1278</v>
      </c>
      <c r="U73" s="27"/>
      <c r="V73" s="54" t="s">
        <v>1975</v>
      </c>
      <c r="W73" s="42"/>
      <c r="X73" s="39"/>
      <c r="Y73" s="40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</row>
    <row r="74" spans="1:40" x14ac:dyDescent="0.2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11330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210</v>
      </c>
      <c r="U74" s="27"/>
      <c r="V74" s="54" t="s">
        <v>1975</v>
      </c>
      <c r="W74" s="42"/>
      <c r="X74" s="39"/>
      <c r="Y74" s="35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40"/>
      <c r="AL74" s="35"/>
      <c r="AM74" s="40"/>
      <c r="AN74" s="35"/>
    </row>
    <row r="75" spans="1:40" x14ac:dyDescent="0.2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1905</v>
      </c>
      <c r="W75" s="42"/>
      <c r="X75" s="39"/>
      <c r="Y75" s="40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x14ac:dyDescent="0.2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2800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2021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x14ac:dyDescent="0.2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1975</v>
      </c>
      <c r="W77" s="42"/>
      <c r="X77" s="39"/>
      <c r="Y77" s="40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35"/>
      <c r="AN77" s="35"/>
    </row>
    <row r="78" spans="1:40" x14ac:dyDescent="0.2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2021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x14ac:dyDescent="0.2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1975</v>
      </c>
      <c r="W79" s="42"/>
      <c r="X79" s="39"/>
      <c r="Y79" s="35"/>
      <c r="Z79" s="35"/>
      <c r="AA79" s="35"/>
      <c r="AB79" s="40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x14ac:dyDescent="0.2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1975</v>
      </c>
      <c r="W80" s="42"/>
      <c r="X80" s="39"/>
      <c r="Y80" s="35"/>
      <c r="Z80" s="40"/>
      <c r="AA80" s="35"/>
      <c r="AB80" s="35"/>
      <c r="AC80" s="40"/>
      <c r="AD80" s="40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x14ac:dyDescent="0.2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1975</v>
      </c>
      <c r="W81" s="42"/>
      <c r="X81" s="39"/>
      <c r="Y81" s="40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x14ac:dyDescent="0.2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1975</v>
      </c>
      <c r="W82" s="42"/>
      <c r="X82" s="39"/>
      <c r="Y82" s="40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</row>
    <row r="83" spans="1:40" x14ac:dyDescent="0.2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80</v>
      </c>
      <c r="U83" s="27"/>
      <c r="V83" s="54" t="s">
        <v>2021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x14ac:dyDescent="0.2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404</v>
      </c>
      <c r="U84" s="27"/>
      <c r="V84" s="54" t="s">
        <v>1975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x14ac:dyDescent="0.2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1975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x14ac:dyDescent="0.2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1975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0"/>
      <c r="AJ86" s="35"/>
      <c r="AK86" s="35"/>
      <c r="AL86" s="35"/>
      <c r="AM86" s="35"/>
      <c r="AN86" s="35"/>
    </row>
    <row r="87" spans="1:40" x14ac:dyDescent="0.2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304</v>
      </c>
      <c r="U87" s="27"/>
      <c r="V87" s="54" t="s">
        <v>1975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x14ac:dyDescent="0.2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1975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x14ac:dyDescent="0.2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26928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9</v>
      </c>
      <c r="U89" s="27"/>
      <c r="V89" s="54" t="s">
        <v>1975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40"/>
      <c r="AN89" s="35"/>
    </row>
    <row r="90" spans="1:40" x14ac:dyDescent="0.2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1975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40"/>
      <c r="AN90" s="35"/>
    </row>
    <row r="91" spans="1:40" x14ac:dyDescent="0.2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1975</v>
      </c>
      <c r="W91" s="42"/>
      <c r="X91" s="39"/>
      <c r="Y91" s="35"/>
      <c r="Z91" s="35"/>
      <c r="AA91" s="35"/>
      <c r="AB91" s="35"/>
      <c r="AC91" s="40"/>
      <c r="AD91" s="35"/>
      <c r="AE91" s="35"/>
      <c r="AF91" s="40"/>
      <c r="AG91" s="35"/>
      <c r="AH91" s="35"/>
      <c r="AI91" s="35"/>
      <c r="AJ91" s="35"/>
      <c r="AK91" s="35"/>
      <c r="AL91" s="35"/>
      <c r="AM91" s="40"/>
      <c r="AN91" s="35"/>
    </row>
    <row r="92" spans="1:40" x14ac:dyDescent="0.2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1975</v>
      </c>
      <c r="W92" s="42"/>
      <c r="X92" s="39"/>
      <c r="Y92" s="35"/>
      <c r="Z92" s="35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35"/>
      <c r="AM92" s="35"/>
      <c r="AN92" s="35"/>
    </row>
    <row r="93" spans="1:40" x14ac:dyDescent="0.2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1975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x14ac:dyDescent="0.2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1975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x14ac:dyDescent="0.2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4" t="s">
        <v>2021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x14ac:dyDescent="0.2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1975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x14ac:dyDescent="0.2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1975</v>
      </c>
      <c r="W97" s="42"/>
      <c r="X97" s="39"/>
      <c r="Y97" s="35"/>
      <c r="Z97" s="35"/>
      <c r="AA97" s="35"/>
      <c r="AB97" s="35"/>
      <c r="AC97" s="40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  <row r="98" spans="1:40" x14ac:dyDescent="0.2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1975</v>
      </c>
      <c r="W98" s="42"/>
      <c r="X98" s="39"/>
      <c r="Y98" s="35"/>
      <c r="Z98" s="35"/>
      <c r="AA98" s="35"/>
      <c r="AB98" s="35"/>
      <c r="AC98" s="35"/>
      <c r="AD98" s="35"/>
      <c r="AE98" s="35"/>
      <c r="AF98" s="40"/>
      <c r="AG98" s="35"/>
      <c r="AH98" s="40"/>
      <c r="AI98" s="35"/>
      <c r="AJ98" s="35"/>
      <c r="AK98" s="35"/>
      <c r="AL98" s="35"/>
      <c r="AM98" s="35"/>
      <c r="AN98" s="35"/>
    </row>
    <row r="99" spans="1:40" x14ac:dyDescent="0.2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1354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8802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4" t="s">
        <v>1975</v>
      </c>
      <c r="W99" s="42"/>
      <c r="X99" s="39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x14ac:dyDescent="0.2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1975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x14ac:dyDescent="0.2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1975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x14ac:dyDescent="0.2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1975</v>
      </c>
      <c r="W102" s="42"/>
      <c r="X102" s="39"/>
      <c r="Y102" s="35"/>
      <c r="Z102" s="40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x14ac:dyDescent="0.2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1975</v>
      </c>
      <c r="W103" s="42"/>
      <c r="X103" s="39"/>
      <c r="Y103" s="40"/>
      <c r="Z103" s="35"/>
      <c r="AA103" s="35"/>
      <c r="AB103" s="35"/>
      <c r="AC103" s="35"/>
      <c r="AD103" s="35"/>
      <c r="AE103" s="35"/>
      <c r="AF103" s="40"/>
      <c r="AG103" s="35"/>
      <c r="AH103" s="40"/>
      <c r="AI103" s="35"/>
      <c r="AJ103" s="35"/>
      <c r="AK103" s="35"/>
      <c r="AL103" s="35"/>
      <c r="AM103" s="35"/>
      <c r="AN103" s="35"/>
    </row>
    <row r="104" spans="1:40" x14ac:dyDescent="0.2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1975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x14ac:dyDescent="0.2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2021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x14ac:dyDescent="0.2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1975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40"/>
      <c r="AJ106" s="35"/>
      <c r="AK106" s="35"/>
      <c r="AL106" s="35"/>
      <c r="AM106" s="40"/>
      <c r="AN106" s="35"/>
    </row>
    <row r="107" spans="1:40" x14ac:dyDescent="0.2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1975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40"/>
      <c r="AI107" s="35"/>
      <c r="AJ107" s="35"/>
      <c r="AK107" s="35"/>
      <c r="AL107" s="35"/>
      <c r="AM107" s="35"/>
      <c r="AN107" s="35"/>
    </row>
    <row r="108" spans="1:40" x14ac:dyDescent="0.2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2021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x14ac:dyDescent="0.2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1140</v>
      </c>
      <c r="U109" s="27"/>
      <c r="V109" s="54" t="s">
        <v>1975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40"/>
      <c r="AG109" s="35"/>
      <c r="AH109" s="40"/>
      <c r="AI109" s="35"/>
      <c r="AJ109" s="35"/>
      <c r="AK109" s="35"/>
      <c r="AL109" s="35"/>
      <c r="AM109" s="40"/>
      <c r="AN109" s="35"/>
    </row>
    <row r="110" spans="1:40" x14ac:dyDescent="0.2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2021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x14ac:dyDescent="0.2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1975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x14ac:dyDescent="0.2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2021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35"/>
      <c r="AN112" s="35"/>
    </row>
    <row r="113" spans="1:40" x14ac:dyDescent="0.2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1975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40"/>
      <c r="AH113" s="35"/>
      <c r="AI113" s="35"/>
      <c r="AJ113" s="35"/>
      <c r="AK113" s="35"/>
      <c r="AL113" s="35"/>
      <c r="AM113" s="40"/>
      <c r="AN113" s="35"/>
    </row>
    <row r="114" spans="1:40" x14ac:dyDescent="0.2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359</v>
      </c>
      <c r="U114" s="27"/>
      <c r="V114" s="54" t="s">
        <v>1975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40"/>
      <c r="AG114" s="35"/>
      <c r="AH114" s="35"/>
      <c r="AI114" s="35"/>
      <c r="AJ114" s="35"/>
      <c r="AK114" s="35"/>
      <c r="AL114" s="35"/>
      <c r="AM114" s="40"/>
      <c r="AN114" s="35"/>
    </row>
    <row r="115" spans="1:40" x14ac:dyDescent="0.2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316393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156256</v>
      </c>
      <c r="T115" s="44">
        <v>0</v>
      </c>
      <c r="U115" s="27"/>
      <c r="V115" s="54" t="s">
        <v>1975</v>
      </c>
      <c r="W115" s="42"/>
      <c r="X115" s="39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x14ac:dyDescent="0.2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2021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x14ac:dyDescent="0.2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1975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x14ac:dyDescent="0.2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2021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x14ac:dyDescent="0.2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2021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x14ac:dyDescent="0.2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2021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x14ac:dyDescent="0.2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1975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40"/>
      <c r="AJ121" s="35"/>
      <c r="AK121" s="35"/>
      <c r="AL121" s="35"/>
      <c r="AM121" s="35"/>
      <c r="AN121" s="35"/>
    </row>
    <row r="122" spans="1:40" x14ac:dyDescent="0.2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1975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x14ac:dyDescent="0.2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2338</v>
      </c>
      <c r="U123" s="27"/>
      <c r="V123" s="54" t="s">
        <v>1975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x14ac:dyDescent="0.2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1975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40"/>
      <c r="AM124" s="40"/>
      <c r="AN124" s="35"/>
    </row>
    <row r="125" spans="1:40" x14ac:dyDescent="0.2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2021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40"/>
      <c r="AG125" s="35"/>
      <c r="AH125" s="35"/>
      <c r="AI125" s="35"/>
      <c r="AJ125" s="35"/>
      <c r="AK125" s="35"/>
      <c r="AL125" s="40"/>
      <c r="AM125" s="35"/>
      <c r="AN125" s="35"/>
    </row>
    <row r="126" spans="1:40" x14ac:dyDescent="0.2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1975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x14ac:dyDescent="0.2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2021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x14ac:dyDescent="0.2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4" t="s">
        <v>1975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40"/>
      <c r="AK128" s="35"/>
      <c r="AL128" s="35"/>
      <c r="AM128" s="40"/>
      <c r="AN128" s="35"/>
    </row>
    <row r="129" spans="1:40" x14ac:dyDescent="0.2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699729</v>
      </c>
      <c r="T129" s="44">
        <v>2416</v>
      </c>
      <c r="U129" s="27"/>
      <c r="V129" s="54" t="s">
        <v>2021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x14ac:dyDescent="0.2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5680</v>
      </c>
      <c r="T130" s="44">
        <v>1200</v>
      </c>
      <c r="U130" s="27"/>
      <c r="V130" s="54" t="s">
        <v>1975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40"/>
      <c r="AI130" s="35"/>
      <c r="AJ130" s="35"/>
      <c r="AK130" s="35"/>
      <c r="AL130" s="35"/>
      <c r="AM130" s="40"/>
      <c r="AN130" s="35"/>
    </row>
    <row r="131" spans="1:40" x14ac:dyDescent="0.2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432</v>
      </c>
      <c r="U131" s="27"/>
      <c r="V131" s="54" t="s">
        <v>2021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40"/>
      <c r="AG131" s="35"/>
      <c r="AH131" s="40"/>
      <c r="AI131" s="35"/>
      <c r="AJ131" s="35"/>
      <c r="AK131" s="35"/>
      <c r="AL131" s="35"/>
      <c r="AM131" s="35"/>
      <c r="AN131" s="35"/>
    </row>
    <row r="132" spans="1:40" x14ac:dyDescent="0.2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4" t="s">
        <v>1975</v>
      </c>
      <c r="W132" s="42"/>
      <c r="X132" s="39"/>
      <c r="Y132" s="40"/>
      <c r="Z132" s="40"/>
      <c r="AA132" s="35"/>
      <c r="AB132" s="35"/>
      <c r="AC132" s="35"/>
      <c r="AD132" s="35"/>
      <c r="AE132" s="35"/>
      <c r="AF132" s="40"/>
      <c r="AG132" s="35"/>
      <c r="AH132" s="40"/>
      <c r="AI132" s="40"/>
      <c r="AJ132" s="35"/>
      <c r="AK132" s="35"/>
      <c r="AL132" s="40"/>
      <c r="AM132" s="35"/>
      <c r="AN132" s="35"/>
    </row>
    <row r="133" spans="1:40" x14ac:dyDescent="0.2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1975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40"/>
      <c r="AN133" s="35"/>
    </row>
    <row r="134" spans="1:40" x14ac:dyDescent="0.2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4" t="s">
        <v>1975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40"/>
      <c r="AG134" s="35"/>
      <c r="AH134" s="35"/>
      <c r="AI134" s="35"/>
      <c r="AJ134" s="35"/>
      <c r="AK134" s="35"/>
      <c r="AL134" s="40"/>
      <c r="AM134" s="35"/>
      <c r="AN134" s="35"/>
    </row>
    <row r="135" spans="1:40" x14ac:dyDescent="0.2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1975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x14ac:dyDescent="0.2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15673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2285</v>
      </c>
      <c r="U136" s="27"/>
      <c r="V136" s="54" t="s">
        <v>2021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40"/>
      <c r="AG136" s="35"/>
      <c r="AH136" s="35"/>
      <c r="AI136" s="35"/>
      <c r="AJ136" s="35"/>
      <c r="AK136" s="35"/>
      <c r="AL136" s="35"/>
      <c r="AM136" s="40"/>
      <c r="AN136" s="35"/>
    </row>
    <row r="137" spans="1:40" x14ac:dyDescent="0.2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2021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40"/>
      <c r="AI137" s="35"/>
      <c r="AJ137" s="35"/>
      <c r="AK137" s="40"/>
      <c r="AL137" s="35"/>
      <c r="AM137" s="35"/>
      <c r="AN137" s="35"/>
    </row>
    <row r="138" spans="1:40" x14ac:dyDescent="0.2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300</v>
      </c>
      <c r="U138" s="27"/>
      <c r="V138" s="54" t="s">
        <v>2021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40"/>
      <c r="AG138" s="35"/>
      <c r="AH138" s="35"/>
      <c r="AI138" s="35"/>
      <c r="AJ138" s="35"/>
      <c r="AK138" s="35"/>
      <c r="AL138" s="35"/>
      <c r="AM138" s="40"/>
      <c r="AN138" s="35"/>
    </row>
    <row r="139" spans="1:40" x14ac:dyDescent="0.2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2688</v>
      </c>
      <c r="U139" s="27"/>
      <c r="V139" s="54" t="s">
        <v>1975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/>
      <c r="AM139" s="40"/>
      <c r="AN139" s="35"/>
    </row>
    <row r="140" spans="1:40" x14ac:dyDescent="0.2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3415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0</v>
      </c>
      <c r="U140" s="27"/>
      <c r="V140" s="54" t="s">
        <v>1975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x14ac:dyDescent="0.2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780</v>
      </c>
      <c r="U141" s="27"/>
      <c r="V141" s="54" t="s">
        <v>1975</v>
      </c>
      <c r="W141" s="42"/>
      <c r="X141" s="39"/>
      <c r="Y141" s="35"/>
      <c r="Z141" s="35"/>
      <c r="AA141" s="35"/>
      <c r="AB141" s="40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35"/>
      <c r="AN141" s="35"/>
    </row>
    <row r="142" spans="1:40" x14ac:dyDescent="0.2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1975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/>
      <c r="AM142" s="40"/>
      <c r="AN142" s="35"/>
    </row>
    <row r="143" spans="1:40" x14ac:dyDescent="0.2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2752</v>
      </c>
      <c r="U143" s="27"/>
      <c r="V143" s="54" t="s">
        <v>1975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40"/>
      <c r="AM143" s="35"/>
      <c r="AN143" s="35"/>
    </row>
    <row r="144" spans="1:40" x14ac:dyDescent="0.2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2021</v>
      </c>
      <c r="W144" s="42"/>
      <c r="X144" s="39"/>
      <c r="Y144" s="40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x14ac:dyDescent="0.2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33600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821</v>
      </c>
      <c r="U145" s="27"/>
      <c r="V145" s="54" t="s">
        <v>2021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0"/>
      <c r="AM145" s="35"/>
      <c r="AN145" s="35"/>
    </row>
    <row r="146" spans="1:40" x14ac:dyDescent="0.2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1975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40"/>
      <c r="AL146" s="35"/>
      <c r="AM146" s="35"/>
      <c r="AN146" s="35"/>
    </row>
    <row r="147" spans="1:40" x14ac:dyDescent="0.2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792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1975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40"/>
      <c r="AM147" s="40"/>
      <c r="AN147" s="35"/>
    </row>
    <row r="148" spans="1:40" x14ac:dyDescent="0.2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1975</v>
      </c>
      <c r="W148" s="42"/>
      <c r="X148" s="39"/>
      <c r="Y148" s="35"/>
      <c r="Z148" s="35"/>
      <c r="AA148" s="35"/>
      <c r="AB148" s="40"/>
      <c r="AC148" s="40"/>
      <c r="AD148" s="35"/>
      <c r="AE148" s="35"/>
      <c r="AF148" s="40"/>
      <c r="AG148" s="35"/>
      <c r="AH148" s="35"/>
      <c r="AI148" s="35"/>
      <c r="AJ148" s="35"/>
      <c r="AK148" s="35"/>
      <c r="AL148" s="35"/>
      <c r="AM148" s="35"/>
      <c r="AN148" s="35"/>
    </row>
    <row r="149" spans="1:40" x14ac:dyDescent="0.2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2021</v>
      </c>
      <c r="W149" s="42"/>
      <c r="X149" s="39"/>
      <c r="Y149" s="35"/>
      <c r="Z149" s="35"/>
      <c r="AA149" s="35"/>
      <c r="AB149" s="40"/>
      <c r="AC149" s="35"/>
      <c r="AD149" s="35"/>
      <c r="AE149" s="35"/>
      <c r="AF149" s="40"/>
      <c r="AG149" s="40"/>
      <c r="AH149" s="35"/>
      <c r="AI149" s="35"/>
      <c r="AJ149" s="35"/>
      <c r="AK149" s="35"/>
      <c r="AL149" s="35"/>
      <c r="AM149" s="35"/>
      <c r="AN149" s="35"/>
    </row>
    <row r="150" spans="1:40" x14ac:dyDescent="0.2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2021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35"/>
      <c r="AJ150" s="35"/>
      <c r="AK150" s="35"/>
      <c r="AL150" s="35"/>
      <c r="AM150" s="35"/>
      <c r="AN150" s="35"/>
    </row>
    <row r="151" spans="1:40" x14ac:dyDescent="0.2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1975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40"/>
      <c r="AG151" s="35"/>
      <c r="AH151" s="35"/>
      <c r="AI151" s="35"/>
      <c r="AJ151" s="35"/>
      <c r="AK151" s="35"/>
      <c r="AL151" s="35"/>
      <c r="AM151" s="40"/>
      <c r="AN151" s="35"/>
    </row>
    <row r="152" spans="1:40" x14ac:dyDescent="0.2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2480</v>
      </c>
      <c r="U152" s="27"/>
      <c r="V152" s="54" t="s">
        <v>2021</v>
      </c>
      <c r="W152" s="42"/>
      <c r="X152" s="39"/>
      <c r="Y152" s="40"/>
      <c r="Z152" s="35"/>
      <c r="AA152" s="35"/>
      <c r="AB152" s="35"/>
      <c r="AC152" s="35"/>
      <c r="AD152" s="35"/>
      <c r="AE152" s="35"/>
      <c r="AF152" s="40"/>
      <c r="AG152" s="35"/>
      <c r="AH152" s="35"/>
      <c r="AI152" s="35"/>
      <c r="AJ152" s="35"/>
      <c r="AK152" s="35"/>
      <c r="AL152" s="40"/>
      <c r="AM152" s="35"/>
      <c r="AN152" s="35"/>
    </row>
    <row r="153" spans="1:40" x14ac:dyDescent="0.2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1975</v>
      </c>
      <c r="W153" s="42"/>
      <c r="X153" s="39"/>
      <c r="Y153" s="40"/>
      <c r="Z153" s="35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35"/>
      <c r="AN153" s="35"/>
    </row>
    <row r="154" spans="1:40" x14ac:dyDescent="0.2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2021</v>
      </c>
      <c r="W154" s="42"/>
      <c r="X154" s="39"/>
      <c r="Y154" s="35"/>
      <c r="Z154" s="35"/>
      <c r="AA154" s="35"/>
      <c r="AB154" s="40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</row>
    <row r="155" spans="1:40" x14ac:dyDescent="0.2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1500</v>
      </c>
      <c r="U155" s="27"/>
      <c r="V155" s="54" t="s">
        <v>2021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5"/>
      <c r="AM155" s="35"/>
      <c r="AN155" s="35"/>
    </row>
    <row r="156" spans="1:40" x14ac:dyDescent="0.2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728</v>
      </c>
      <c r="U156" s="27"/>
      <c r="V156" s="54" t="s">
        <v>1975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40"/>
      <c r="AG156" s="35"/>
      <c r="AH156" s="35"/>
      <c r="AI156" s="35"/>
      <c r="AJ156" s="35"/>
      <c r="AK156" s="35"/>
      <c r="AL156" s="35"/>
      <c r="AM156" s="35"/>
      <c r="AN156" s="35"/>
    </row>
    <row r="157" spans="1:40" x14ac:dyDescent="0.2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1975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x14ac:dyDescent="0.2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15206</v>
      </c>
      <c r="T158" s="44">
        <v>11894</v>
      </c>
      <c r="U158" s="27"/>
      <c r="V158" s="54" t="s">
        <v>2021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x14ac:dyDescent="0.2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1</v>
      </c>
      <c r="T159" s="44">
        <v>2</v>
      </c>
      <c r="U159" s="27"/>
      <c r="V159" s="54" t="s">
        <v>1907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40"/>
      <c r="AN159" s="35"/>
    </row>
    <row r="160" spans="1:40" x14ac:dyDescent="0.2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616</v>
      </c>
      <c r="U160" s="27"/>
      <c r="V160" s="54" t="s">
        <v>2021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0"/>
      <c r="AM160" s="40"/>
      <c r="AN160" s="35"/>
    </row>
    <row r="161" spans="1:40" x14ac:dyDescent="0.2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26190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4" t="s">
        <v>1975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x14ac:dyDescent="0.2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1200</v>
      </c>
      <c r="U162" s="27"/>
      <c r="V162" s="54" t="s">
        <v>1975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x14ac:dyDescent="0.2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1975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40"/>
      <c r="AH163" s="35"/>
      <c r="AI163" s="35"/>
      <c r="AJ163" s="35"/>
      <c r="AK163" s="35"/>
      <c r="AL163" s="40"/>
      <c r="AM163" s="40"/>
      <c r="AN163" s="35"/>
    </row>
    <row r="164" spans="1:40" x14ac:dyDescent="0.2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1975</v>
      </c>
      <c r="W164" s="42"/>
      <c r="X164" s="39"/>
      <c r="Y164" s="35"/>
      <c r="Z164" s="35"/>
      <c r="AA164" s="35"/>
      <c r="AB164" s="35"/>
      <c r="AC164" s="40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x14ac:dyDescent="0.2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1975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x14ac:dyDescent="0.2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4" t="s">
        <v>1975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x14ac:dyDescent="0.2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1975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x14ac:dyDescent="0.2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240</v>
      </c>
      <c r="U168" s="27"/>
      <c r="V168" s="54" t="s">
        <v>1975</v>
      </c>
      <c r="W168" s="42"/>
      <c r="X168" s="39"/>
      <c r="Y168" s="35"/>
      <c r="Z168" s="40"/>
      <c r="AA168" s="35"/>
      <c r="AB168" s="40"/>
      <c r="AC168" s="35"/>
      <c r="AD168" s="35"/>
      <c r="AE168" s="35"/>
      <c r="AF168" s="35"/>
      <c r="AG168" s="35"/>
      <c r="AH168" s="35"/>
      <c r="AI168" s="35"/>
      <c r="AJ168" s="35"/>
      <c r="AK168" s="35"/>
      <c r="AL168" s="40"/>
      <c r="AM168" s="40"/>
      <c r="AN168" s="35"/>
    </row>
    <row r="169" spans="1:40" x14ac:dyDescent="0.2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2950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1975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x14ac:dyDescent="0.2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1975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0"/>
      <c r="AM170" s="40"/>
      <c r="AN170" s="35"/>
    </row>
    <row r="171" spans="1:40" x14ac:dyDescent="0.2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1975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40"/>
      <c r="AN171" s="35"/>
    </row>
    <row r="172" spans="1:40" x14ac:dyDescent="0.2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312</v>
      </c>
      <c r="U172" s="27"/>
      <c r="V172" s="54" t="s">
        <v>2021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x14ac:dyDescent="0.2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6002</v>
      </c>
      <c r="U173" s="27"/>
      <c r="V173" s="54" t="s">
        <v>1975</v>
      </c>
      <c r="W173" s="42"/>
      <c r="X173" s="39"/>
      <c r="Y173" s="40"/>
      <c r="Z173" s="40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x14ac:dyDescent="0.2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1975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x14ac:dyDescent="0.2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27"/>
      <c r="V175" s="54" t="s">
        <v>1975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x14ac:dyDescent="0.2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1975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40"/>
      <c r="AL176" s="35"/>
      <c r="AM176" s="40"/>
      <c r="AN176" s="35"/>
    </row>
    <row r="177" spans="1:40" x14ac:dyDescent="0.2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1975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40"/>
      <c r="AI177" s="35"/>
      <c r="AJ177" s="35"/>
      <c r="AK177" s="35"/>
      <c r="AL177" s="35"/>
      <c r="AM177" s="40"/>
      <c r="AN177" s="35"/>
    </row>
    <row r="178" spans="1:40" x14ac:dyDescent="0.2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2910</v>
      </c>
      <c r="U178" s="27"/>
      <c r="V178" s="54" t="s">
        <v>2021</v>
      </c>
      <c r="W178" s="43"/>
      <c r="X178" s="39"/>
      <c r="Y178" s="35"/>
      <c r="Z178" s="35"/>
      <c r="AA178" s="35"/>
      <c r="AB178" s="35"/>
      <c r="AC178" s="35"/>
      <c r="AD178" s="35"/>
      <c r="AE178" s="35"/>
      <c r="AF178" s="35"/>
      <c r="AG178" s="35"/>
      <c r="AH178" s="40"/>
      <c r="AI178" s="35"/>
      <c r="AJ178" s="35"/>
      <c r="AK178" s="35"/>
      <c r="AL178" s="35"/>
      <c r="AM178" s="40"/>
      <c r="AN178" s="35"/>
    </row>
    <row r="179" spans="1:40" x14ac:dyDescent="0.2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1975</v>
      </c>
      <c r="W179" s="42"/>
      <c r="X179" s="39"/>
      <c r="Y179" s="40"/>
      <c r="Z179" s="35"/>
      <c r="AA179" s="35"/>
      <c r="AB179" s="35"/>
      <c r="AC179" s="35"/>
      <c r="AD179" s="35"/>
      <c r="AE179" s="35"/>
      <c r="AF179" s="35"/>
      <c r="AG179" s="35"/>
      <c r="AH179" s="35"/>
      <c r="AI179" s="40"/>
      <c r="AJ179" s="35"/>
      <c r="AK179" s="35"/>
      <c r="AL179" s="35"/>
      <c r="AM179" s="35"/>
      <c r="AN179" s="35"/>
    </row>
    <row r="180" spans="1:40" x14ac:dyDescent="0.2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1674</v>
      </c>
      <c r="U180" s="27"/>
      <c r="V180" s="54" t="s">
        <v>1975</v>
      </c>
      <c r="W180" s="42"/>
      <c r="X180" s="39"/>
      <c r="Y180" s="35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40"/>
      <c r="AN180" s="35"/>
    </row>
    <row r="181" spans="1:40" x14ac:dyDescent="0.2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1975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x14ac:dyDescent="0.2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</v>
      </c>
      <c r="U182" s="27"/>
      <c r="V182" s="54" t="s">
        <v>1975</v>
      </c>
      <c r="W182" s="43"/>
      <c r="X182" s="39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40"/>
      <c r="AM182" s="40"/>
      <c r="AN182" s="35"/>
    </row>
    <row r="183" spans="1:40" x14ac:dyDescent="0.2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1975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40"/>
      <c r="AM183" s="35"/>
      <c r="AN183" s="35"/>
    </row>
    <row r="184" spans="1:40" s="2" customFormat="1" x14ac:dyDescent="0.2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2021</v>
      </c>
      <c r="W184" s="42"/>
      <c r="X184" s="39"/>
      <c r="Y184" s="35"/>
      <c r="Z184" s="40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</row>
    <row r="185" spans="1:40" x14ac:dyDescent="0.2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1975</v>
      </c>
      <c r="W185" s="42"/>
      <c r="X185" s="39"/>
      <c r="Y185" s="35"/>
      <c r="Z185" s="40"/>
      <c r="AA185" s="35"/>
      <c r="AB185" s="35"/>
      <c r="AC185" s="40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x14ac:dyDescent="0.2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4" t="s">
        <v>2021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x14ac:dyDescent="0.2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2021</v>
      </c>
      <c r="W187" s="42"/>
      <c r="X187" s="39"/>
      <c r="Y187" s="35"/>
      <c r="Z187" s="35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35"/>
      <c r="AN187" s="35"/>
    </row>
    <row r="188" spans="1:40" x14ac:dyDescent="0.2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2021</v>
      </c>
      <c r="W188" s="42"/>
      <c r="X188" s="39"/>
      <c r="Y188" s="35"/>
      <c r="Z188" s="35"/>
      <c r="AA188" s="35"/>
      <c r="AB188" s="40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x14ac:dyDescent="0.2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1975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x14ac:dyDescent="0.2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34061</v>
      </c>
      <c r="Q190" s="44">
        <v>0</v>
      </c>
      <c r="R190" s="44">
        <v>0</v>
      </c>
      <c r="S190" s="44">
        <v>0</v>
      </c>
      <c r="T190" s="44">
        <v>4389</v>
      </c>
      <c r="U190" s="27"/>
      <c r="V190" s="54" t="s">
        <v>1975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x14ac:dyDescent="0.2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2021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40"/>
      <c r="AN191" s="35"/>
    </row>
    <row r="192" spans="1:40" x14ac:dyDescent="0.2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2021</v>
      </c>
      <c r="W192" s="42"/>
      <c r="X192" s="39"/>
      <c r="Y192" s="35"/>
      <c r="Z192" s="35"/>
      <c r="AA192" s="35"/>
      <c r="AB192" s="35"/>
      <c r="AC192" s="40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x14ac:dyDescent="0.2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1975</v>
      </c>
      <c r="W193" s="42"/>
      <c r="X193" s="39"/>
      <c r="Y193" s="40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</row>
    <row r="194" spans="1:40" x14ac:dyDescent="0.2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1975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40"/>
      <c r="AM194" s="35"/>
      <c r="AN194" s="35"/>
    </row>
    <row r="195" spans="1:40" x14ac:dyDescent="0.2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1975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40"/>
      <c r="AN195" s="35"/>
    </row>
    <row r="196" spans="1:40" x14ac:dyDescent="0.2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1975</v>
      </c>
      <c r="W196" s="42"/>
      <c r="X196" s="39"/>
      <c r="Y196" s="35"/>
      <c r="Z196" s="35"/>
      <c r="AA196" s="35"/>
      <c r="AB196" s="35"/>
      <c r="AC196" s="40"/>
      <c r="AD196" s="35"/>
      <c r="AE196" s="35"/>
      <c r="AF196" s="40"/>
      <c r="AG196" s="35"/>
      <c r="AH196" s="35"/>
      <c r="AI196" s="35"/>
      <c r="AJ196" s="35"/>
      <c r="AK196" s="35"/>
      <c r="AL196" s="40"/>
      <c r="AM196" s="35"/>
      <c r="AN196" s="35"/>
    </row>
    <row r="197" spans="1:40" x14ac:dyDescent="0.2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1975</v>
      </c>
      <c r="W197" s="42"/>
      <c r="X197" s="39"/>
      <c r="Y197" s="40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x14ac:dyDescent="0.2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4" t="s">
        <v>1975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x14ac:dyDescent="0.2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3601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1200</v>
      </c>
      <c r="U199" s="27"/>
      <c r="V199" s="54" t="s">
        <v>1975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  <c r="AN199" s="35"/>
    </row>
    <row r="200" spans="1:40" x14ac:dyDescent="0.2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5" t="s">
        <v>1906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x14ac:dyDescent="0.2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27"/>
      <c r="V201" s="54" t="s">
        <v>1975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x14ac:dyDescent="0.2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1975</v>
      </c>
      <c r="W202" s="42"/>
      <c r="X202" s="39"/>
      <c r="Y202" s="35"/>
      <c r="Z202" s="35"/>
      <c r="AA202" s="35"/>
      <c r="AB202" s="40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x14ac:dyDescent="0.2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1975</v>
      </c>
      <c r="W203" s="42"/>
      <c r="X203" s="39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x14ac:dyDescent="0.2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2021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35"/>
      <c r="AN204" s="35"/>
    </row>
    <row r="205" spans="1:40" x14ac:dyDescent="0.2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2473</v>
      </c>
      <c r="U205" s="27"/>
      <c r="V205" s="54" t="s">
        <v>1975</v>
      </c>
      <c r="W205" s="42"/>
      <c r="X205" s="39"/>
      <c r="Y205" s="40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x14ac:dyDescent="0.2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1975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x14ac:dyDescent="0.2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4" t="s">
        <v>1975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x14ac:dyDescent="0.2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5181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469</v>
      </c>
      <c r="U208" s="27"/>
      <c r="V208" s="54" t="s">
        <v>1975</v>
      </c>
      <c r="W208" s="42"/>
      <c r="X208" s="39"/>
      <c r="Y208" s="40"/>
      <c r="Z208" s="35"/>
      <c r="AA208" s="35"/>
      <c r="AB208" s="40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x14ac:dyDescent="0.2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1975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x14ac:dyDescent="0.2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2021</v>
      </c>
      <c r="W210" s="42"/>
      <c r="X210" s="39"/>
      <c r="Y210" s="40"/>
      <c r="Z210" s="40"/>
      <c r="AA210" s="40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x14ac:dyDescent="0.2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600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27"/>
      <c r="V211" s="54" t="s">
        <v>2021</v>
      </c>
      <c r="W211" s="42"/>
      <c r="X211" s="39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x14ac:dyDescent="0.2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4" t="s">
        <v>1975</v>
      </c>
      <c r="W212" s="42"/>
      <c r="X212" s="39"/>
      <c r="Y212" s="40"/>
      <c r="Z212" s="40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</row>
    <row r="213" spans="1:40" x14ac:dyDescent="0.2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1975</v>
      </c>
      <c r="W213" s="42"/>
      <c r="X213" s="39"/>
      <c r="Y213" s="40"/>
      <c r="Z213" s="35"/>
      <c r="AA213" s="35"/>
      <c r="AB213" s="35"/>
      <c r="AC213" s="40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x14ac:dyDescent="0.2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1975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x14ac:dyDescent="0.2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2021</v>
      </c>
      <c r="W215" s="42"/>
      <c r="X215" s="39"/>
      <c r="Y215" s="40"/>
      <c r="Z215" s="40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x14ac:dyDescent="0.2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1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15</v>
      </c>
      <c r="U216" s="27"/>
      <c r="V216" s="54" t="s">
        <v>1975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x14ac:dyDescent="0.2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2021</v>
      </c>
      <c r="W217" s="42"/>
      <c r="X217" s="39"/>
      <c r="Y217" s="35"/>
      <c r="Z217" s="35"/>
      <c r="AA217" s="35"/>
      <c r="AB217" s="35"/>
      <c r="AC217" s="40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</row>
    <row r="218" spans="1:40" x14ac:dyDescent="0.2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1975</v>
      </c>
      <c r="W218" s="42"/>
      <c r="X218" s="39"/>
      <c r="Y218" s="40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x14ac:dyDescent="0.2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27"/>
      <c r="V219" s="54" t="s">
        <v>2021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x14ac:dyDescent="0.2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27"/>
      <c r="V220" s="54" t="s">
        <v>1975</v>
      </c>
      <c r="W220" s="42"/>
      <c r="X220" s="39"/>
      <c r="Y220" s="35"/>
      <c r="Z220" s="35"/>
      <c r="AA220" s="35"/>
      <c r="AB220" s="35"/>
      <c r="AC220" s="40"/>
      <c r="AD220" s="35"/>
      <c r="AE220" s="35"/>
      <c r="AF220" s="40"/>
      <c r="AG220" s="35"/>
      <c r="AH220" s="35"/>
      <c r="AI220" s="35"/>
      <c r="AJ220" s="35"/>
      <c r="AK220" s="35"/>
      <c r="AL220" s="35"/>
      <c r="AM220" s="35"/>
      <c r="AN220" s="35"/>
    </row>
    <row r="221" spans="1:40" x14ac:dyDescent="0.2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4" t="s">
        <v>2021</v>
      </c>
      <c r="W221" s="42"/>
      <c r="X221" s="39"/>
      <c r="Y221" s="40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x14ac:dyDescent="0.2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624</v>
      </c>
      <c r="U222" s="27"/>
      <c r="V222" s="54" t="s">
        <v>1975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40"/>
      <c r="AH222" s="35"/>
      <c r="AI222" s="35"/>
      <c r="AJ222" s="35"/>
      <c r="AK222" s="35"/>
      <c r="AL222" s="35"/>
      <c r="AM222" s="35"/>
      <c r="AN222" s="35"/>
    </row>
    <row r="223" spans="1:40" x14ac:dyDescent="0.2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3404</v>
      </c>
      <c r="U223" s="27"/>
      <c r="V223" s="54" t="s">
        <v>1975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35"/>
      <c r="AN223" s="35"/>
    </row>
    <row r="224" spans="1:40" x14ac:dyDescent="0.2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2021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x14ac:dyDescent="0.2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1034</v>
      </c>
      <c r="U225" s="27"/>
      <c r="V225" s="54" t="s">
        <v>1975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</row>
    <row r="226" spans="1:40" x14ac:dyDescent="0.2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1776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2021</v>
      </c>
      <c r="W226" s="42"/>
      <c r="X226" s="39"/>
      <c r="Y226" s="35"/>
      <c r="Z226" s="35"/>
      <c r="AA226" s="35"/>
      <c r="AB226" s="40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</row>
    <row r="227" spans="1:40" x14ac:dyDescent="0.2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2021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x14ac:dyDescent="0.2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960</v>
      </c>
      <c r="U228" s="27"/>
      <c r="V228" s="54" t="s">
        <v>2021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x14ac:dyDescent="0.2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5332</v>
      </c>
      <c r="U229" s="27"/>
      <c r="V229" s="54" t="s">
        <v>2021</v>
      </c>
      <c r="W229" s="42"/>
      <c r="X229" s="39"/>
      <c r="Y229" s="35"/>
      <c r="Z229" s="35"/>
      <c r="AA229" s="35"/>
      <c r="AB229" s="40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x14ac:dyDescent="0.2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3978</v>
      </c>
      <c r="T230" s="44">
        <v>6329</v>
      </c>
      <c r="U230" s="27"/>
      <c r="V230" s="54" t="s">
        <v>2021</v>
      </c>
      <c r="W230" s="42"/>
      <c r="X230" s="39"/>
      <c r="Y230" s="40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0"/>
      <c r="AM230" s="40"/>
      <c r="AN230" s="35"/>
    </row>
    <row r="231" spans="1:40" x14ac:dyDescent="0.2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2021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x14ac:dyDescent="0.2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5401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2021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x14ac:dyDescent="0.2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1975</v>
      </c>
      <c r="W233" s="42"/>
      <c r="X233" s="39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x14ac:dyDescent="0.2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4" t="s">
        <v>1975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x14ac:dyDescent="0.2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1975</v>
      </c>
      <c r="W235" s="42"/>
      <c r="X235" s="39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x14ac:dyDescent="0.2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1975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35"/>
      <c r="AN236" s="35"/>
    </row>
    <row r="237" spans="1:40" x14ac:dyDescent="0.2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1975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35"/>
      <c r="AN237" s="35"/>
    </row>
    <row r="238" spans="1:40" x14ac:dyDescent="0.2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2021</v>
      </c>
      <c r="W238" s="42"/>
      <c r="X238" s="39"/>
      <c r="Y238" s="35"/>
      <c r="Z238" s="35"/>
      <c r="AA238" s="35"/>
      <c r="AB238" s="35"/>
      <c r="AC238" s="40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x14ac:dyDescent="0.2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2021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40"/>
      <c r="AG239" s="35"/>
      <c r="AH239" s="35"/>
      <c r="AI239" s="35"/>
      <c r="AJ239" s="35"/>
      <c r="AK239" s="35"/>
      <c r="AL239" s="35"/>
      <c r="AM239" s="40"/>
      <c r="AN239" s="35"/>
    </row>
    <row r="240" spans="1:40" x14ac:dyDescent="0.2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0</v>
      </c>
      <c r="T240" s="44">
        <v>1679</v>
      </c>
      <c r="U240" s="27"/>
      <c r="V240" s="54" t="s">
        <v>2021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40"/>
      <c r="AM240" s="35"/>
      <c r="AN240" s="35"/>
    </row>
    <row r="241" spans="1:40" x14ac:dyDescent="0.2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2021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x14ac:dyDescent="0.2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1254</v>
      </c>
      <c r="U242" s="27"/>
      <c r="V242" s="54" t="s">
        <v>1975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35"/>
      <c r="AN242" s="35"/>
    </row>
    <row r="243" spans="1:40" x14ac:dyDescent="0.2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1975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40"/>
      <c r="AG243" s="35"/>
      <c r="AH243" s="35"/>
      <c r="AI243" s="35"/>
      <c r="AJ243" s="35"/>
      <c r="AK243" s="35"/>
      <c r="AL243" s="40"/>
      <c r="AM243" s="35"/>
      <c r="AN243" s="35"/>
    </row>
    <row r="244" spans="1:40" x14ac:dyDescent="0.2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2100</v>
      </c>
      <c r="G244" s="44">
        <v>10452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250224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149540</v>
      </c>
      <c r="T244" s="44">
        <v>0</v>
      </c>
      <c r="U244" s="27"/>
      <c r="V244" s="54" t="s">
        <v>2021</v>
      </c>
      <c r="W244" s="42"/>
      <c r="X244" s="39"/>
      <c r="Y244" s="35"/>
      <c r="Z244" s="40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40"/>
      <c r="AM244" s="35"/>
      <c r="AN244" s="35"/>
    </row>
    <row r="245" spans="1:40" x14ac:dyDescent="0.2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1975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x14ac:dyDescent="0.2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1975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40"/>
      <c r="AM246" s="40"/>
      <c r="AN246" s="35"/>
    </row>
    <row r="247" spans="1:40" x14ac:dyDescent="0.2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4" t="s">
        <v>2021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x14ac:dyDescent="0.2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1975</v>
      </c>
      <c r="W248" s="42"/>
      <c r="X248" s="39"/>
      <c r="Y248" s="35"/>
      <c r="Z248" s="35"/>
      <c r="AA248" s="35"/>
      <c r="AB248" s="35"/>
      <c r="AC248" s="40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1:40" x14ac:dyDescent="0.2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1975</v>
      </c>
      <c r="W249" s="42"/>
      <c r="X249" s="39"/>
      <c r="Y249" s="40"/>
      <c r="Z249" s="35"/>
      <c r="AA249" s="35"/>
      <c r="AB249" s="40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35"/>
      <c r="AN249" s="35"/>
    </row>
    <row r="250" spans="1:40" x14ac:dyDescent="0.2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1975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x14ac:dyDescent="0.2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27"/>
      <c r="V251" s="54" t="s">
        <v>1975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40"/>
      <c r="AM251" s="40"/>
      <c r="AN251" s="35"/>
    </row>
    <row r="252" spans="1:40" x14ac:dyDescent="0.2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6947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1975</v>
      </c>
      <c r="W252" s="42"/>
      <c r="X252" s="39"/>
      <c r="Y252" s="35"/>
      <c r="Z252" s="40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x14ac:dyDescent="0.2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1975</v>
      </c>
      <c r="W253" s="42"/>
      <c r="X253" s="39"/>
      <c r="Y253" s="40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1:40" x14ac:dyDescent="0.2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0</v>
      </c>
      <c r="U254" s="27"/>
      <c r="V254" s="54" t="s">
        <v>1975</v>
      </c>
      <c r="W254" s="42"/>
      <c r="X254" s="39"/>
      <c r="Y254" s="35"/>
      <c r="Z254" s="40"/>
      <c r="AA254" s="35"/>
      <c r="AB254" s="35"/>
      <c r="AC254" s="40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x14ac:dyDescent="0.2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1975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40"/>
      <c r="AL255" s="40"/>
      <c r="AM255" s="40"/>
      <c r="AN255" s="35"/>
    </row>
    <row r="256" spans="1:40" x14ac:dyDescent="0.2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27"/>
      <c r="V256" s="54" t="s">
        <v>1975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x14ac:dyDescent="0.2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27"/>
      <c r="V257" s="54" t="s">
        <v>2021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1:40" x14ac:dyDescent="0.2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81638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240</v>
      </c>
      <c r="U258" s="27"/>
      <c r="V258" s="54" t="s">
        <v>2021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x14ac:dyDescent="0.2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1975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40"/>
      <c r="AM259" s="40"/>
      <c r="AN259" s="35"/>
    </row>
    <row r="260" spans="1:40" x14ac:dyDescent="0.2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2645</v>
      </c>
      <c r="U260" s="27"/>
      <c r="V260" s="54" t="s">
        <v>2021</v>
      </c>
      <c r="W260" s="42"/>
      <c r="X260" s="39"/>
      <c r="Y260" s="40"/>
      <c r="Z260" s="40"/>
      <c r="AA260" s="35"/>
      <c r="AB260" s="35"/>
      <c r="AC260" s="40"/>
      <c r="AD260" s="35"/>
      <c r="AE260" s="35"/>
      <c r="AF260" s="40"/>
      <c r="AG260" s="35"/>
      <c r="AH260" s="40"/>
      <c r="AI260" s="35"/>
      <c r="AJ260" s="35"/>
      <c r="AK260" s="35"/>
      <c r="AL260" s="35"/>
      <c r="AM260" s="35"/>
      <c r="AN260" s="35"/>
    </row>
    <row r="261" spans="1:40" x14ac:dyDescent="0.2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2021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x14ac:dyDescent="0.2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4" t="s">
        <v>1975</v>
      </c>
      <c r="W262" s="42"/>
      <c r="X262" s="39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1:40" x14ac:dyDescent="0.2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8824</v>
      </c>
      <c r="T263" s="44">
        <v>0</v>
      </c>
      <c r="U263" s="27"/>
      <c r="V263" s="54" t="s">
        <v>2021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x14ac:dyDescent="0.2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2021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x14ac:dyDescent="0.2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2021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40"/>
      <c r="AN265" s="35"/>
    </row>
    <row r="266" spans="1:40" x14ac:dyDescent="0.2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1975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x14ac:dyDescent="0.2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2021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40"/>
      <c r="AM267" s="35"/>
      <c r="AN267" s="35"/>
    </row>
    <row r="268" spans="1:40" x14ac:dyDescent="0.2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24320</v>
      </c>
      <c r="T268" s="44">
        <v>1852</v>
      </c>
      <c r="U268" s="27"/>
      <c r="V268" s="54" t="s">
        <v>1975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40"/>
      <c r="AG268" s="35"/>
      <c r="AH268" s="35"/>
      <c r="AI268" s="35"/>
      <c r="AJ268" s="35"/>
      <c r="AK268" s="40"/>
      <c r="AL268" s="40"/>
      <c r="AM268" s="40"/>
      <c r="AN268" s="35"/>
    </row>
    <row r="269" spans="1:40" x14ac:dyDescent="0.2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0</v>
      </c>
      <c r="U269" s="27"/>
      <c r="V269" s="54" t="s">
        <v>1975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x14ac:dyDescent="0.2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35517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4" t="s">
        <v>1975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x14ac:dyDescent="0.2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1975</v>
      </c>
      <c r="W271" s="42"/>
      <c r="X271" s="39"/>
      <c r="Y271" s="40"/>
      <c r="Z271" s="35"/>
      <c r="AA271" s="35"/>
      <c r="AB271" s="35"/>
      <c r="AC271" s="35"/>
      <c r="AD271" s="35"/>
      <c r="AE271" s="35"/>
      <c r="AF271" s="40"/>
      <c r="AG271" s="35"/>
      <c r="AH271" s="35"/>
      <c r="AI271" s="35"/>
      <c r="AJ271" s="35"/>
      <c r="AK271" s="35"/>
      <c r="AL271" s="40"/>
      <c r="AM271" s="35"/>
      <c r="AN271" s="35"/>
    </row>
    <row r="272" spans="1:40" x14ac:dyDescent="0.2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1975</v>
      </c>
      <c r="W272" s="42"/>
      <c r="X272" s="39"/>
      <c r="Y272" s="40"/>
      <c r="Z272" s="35"/>
      <c r="AA272" s="35"/>
      <c r="AB272" s="35"/>
      <c r="AC272" s="35"/>
      <c r="AD272" s="35"/>
      <c r="AE272" s="35"/>
      <c r="AF272" s="40"/>
      <c r="AG272" s="35"/>
      <c r="AH272" s="35"/>
      <c r="AI272" s="35"/>
      <c r="AJ272" s="35"/>
      <c r="AK272" s="35"/>
      <c r="AL272" s="35"/>
      <c r="AM272" s="40"/>
      <c r="AN272" s="35"/>
    </row>
    <row r="273" spans="1:40" x14ac:dyDescent="0.2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1975</v>
      </c>
      <c r="W273" s="42"/>
      <c r="X273" s="39"/>
      <c r="Y273" s="40"/>
      <c r="Z273" s="40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40"/>
      <c r="AN273" s="35"/>
    </row>
    <row r="274" spans="1:40" x14ac:dyDescent="0.2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4" t="s">
        <v>1975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40"/>
      <c r="AG274" s="35"/>
      <c r="AH274" s="35"/>
      <c r="AI274" s="35"/>
      <c r="AJ274" s="35"/>
      <c r="AK274" s="35"/>
      <c r="AL274" s="35"/>
      <c r="AM274" s="35"/>
      <c r="AN274" s="35"/>
    </row>
    <row r="275" spans="1:40" x14ac:dyDescent="0.2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1975</v>
      </c>
      <c r="W275" s="42"/>
      <c r="X275" s="39"/>
      <c r="Y275" s="35"/>
      <c r="Z275" s="40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x14ac:dyDescent="0.2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1368</v>
      </c>
      <c r="U276" s="27"/>
      <c r="V276" s="54" t="s">
        <v>1975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35"/>
      <c r="AN276" s="35"/>
    </row>
    <row r="277" spans="1:40" x14ac:dyDescent="0.2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2021</v>
      </c>
      <c r="W277" s="42"/>
      <c r="X277" s="39"/>
      <c r="Y277" s="40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</row>
    <row r="278" spans="1:40" x14ac:dyDescent="0.2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1907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x14ac:dyDescent="0.2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1975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40"/>
      <c r="AI279" s="35"/>
      <c r="AJ279" s="35"/>
      <c r="AK279" s="40"/>
      <c r="AL279" s="40"/>
      <c r="AM279" s="40"/>
      <c r="AN279" s="35"/>
    </row>
    <row r="280" spans="1:40" s="2" customFormat="1" x14ac:dyDescent="0.2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67010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1975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40"/>
      <c r="AJ280" s="35"/>
      <c r="AK280" s="35"/>
      <c r="AL280" s="40"/>
      <c r="AM280" s="40"/>
      <c r="AN280" s="35"/>
    </row>
    <row r="281" spans="1:40" x14ac:dyDescent="0.2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350650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4" t="s">
        <v>1907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x14ac:dyDescent="0.2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687889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2021</v>
      </c>
      <c r="W282" s="42"/>
      <c r="X282" s="39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x14ac:dyDescent="0.2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27"/>
      <c r="V283" s="54" t="s">
        <v>1975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35"/>
      <c r="AN283" s="35"/>
    </row>
    <row r="284" spans="1:40" x14ac:dyDescent="0.2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1975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40"/>
      <c r="AL284" s="35"/>
      <c r="AM284" s="40"/>
      <c r="AN284" s="35"/>
    </row>
    <row r="285" spans="1:40" x14ac:dyDescent="0.2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2021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x14ac:dyDescent="0.2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51895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2021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x14ac:dyDescent="0.2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5" t="s">
        <v>1906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x14ac:dyDescent="0.2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1975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x14ac:dyDescent="0.2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7291</v>
      </c>
      <c r="U289" s="27"/>
      <c r="V289" s="54" t="s">
        <v>2021</v>
      </c>
      <c r="W289" s="42"/>
      <c r="X289" s="39"/>
      <c r="Y289" s="35"/>
      <c r="Z289" s="35"/>
      <c r="AA289" s="35"/>
      <c r="AB289" s="40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x14ac:dyDescent="0.2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2</v>
      </c>
      <c r="U290" s="27"/>
      <c r="V290" s="54" t="s">
        <v>1975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40"/>
      <c r="AH290" s="35"/>
      <c r="AI290" s="35"/>
      <c r="AJ290" s="35"/>
      <c r="AK290" s="35"/>
      <c r="AL290" s="35"/>
      <c r="AM290" s="40"/>
      <c r="AN290" s="35"/>
    </row>
    <row r="291" spans="1:40" x14ac:dyDescent="0.2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1975</v>
      </c>
      <c r="W291" s="42"/>
      <c r="X291" s="39"/>
      <c r="Y291" s="35"/>
      <c r="Z291" s="35"/>
      <c r="AA291" s="35"/>
      <c r="AB291" s="35"/>
      <c r="AC291" s="40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</row>
    <row r="292" spans="1:40" x14ac:dyDescent="0.2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1906</v>
      </c>
      <c r="W292" s="42"/>
      <c r="X292" s="39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x14ac:dyDescent="0.2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1975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</row>
    <row r="294" spans="1:40" x14ac:dyDescent="0.2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4800</v>
      </c>
      <c r="U294" s="27"/>
      <c r="V294" s="54" t="s">
        <v>1975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x14ac:dyDescent="0.2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27"/>
      <c r="V295" s="54" t="s">
        <v>1975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x14ac:dyDescent="0.2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6884</v>
      </c>
      <c r="U296" s="27"/>
      <c r="V296" s="54" t="s">
        <v>2021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40"/>
      <c r="AL296" s="35"/>
      <c r="AM296" s="40"/>
      <c r="AN296" s="35"/>
    </row>
    <row r="297" spans="1:40" x14ac:dyDescent="0.2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2021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</row>
    <row r="298" spans="1:40" x14ac:dyDescent="0.2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27"/>
      <c r="V298" s="54" t="s">
        <v>1975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x14ac:dyDescent="0.2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1975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x14ac:dyDescent="0.2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4" t="s">
        <v>1975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40"/>
      <c r="AG300" s="35"/>
      <c r="AH300" s="35"/>
      <c r="AI300" s="35"/>
      <c r="AJ300" s="35"/>
      <c r="AK300" s="35"/>
      <c r="AL300" s="35"/>
      <c r="AM300" s="40"/>
      <c r="AN300" s="35"/>
    </row>
    <row r="301" spans="1:40" x14ac:dyDescent="0.2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1975</v>
      </c>
      <c r="W301" s="42"/>
      <c r="X301" s="39"/>
      <c r="Y301" s="40"/>
      <c r="Z301" s="40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x14ac:dyDescent="0.2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2021</v>
      </c>
      <c r="W302" s="42"/>
      <c r="X302" s="39"/>
      <c r="Y302" s="40"/>
      <c r="Z302" s="40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40"/>
      <c r="AM302" s="35"/>
      <c r="AN302" s="35"/>
    </row>
    <row r="303" spans="1:40" x14ac:dyDescent="0.2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0</v>
      </c>
      <c r="P303" s="44">
        <v>0</v>
      </c>
      <c r="Q303" s="44">
        <v>0</v>
      </c>
      <c r="R303" s="44">
        <v>0</v>
      </c>
      <c r="S303" s="44">
        <v>1080</v>
      </c>
      <c r="T303" s="44">
        <v>931</v>
      </c>
      <c r="U303" s="27"/>
      <c r="V303" s="54" t="s">
        <v>1975</v>
      </c>
      <c r="W303" s="42"/>
      <c r="X303" s="39"/>
      <c r="Y303" s="35"/>
      <c r="Z303" s="35"/>
      <c r="AA303" s="35"/>
      <c r="AB303" s="35"/>
      <c r="AC303" s="40"/>
      <c r="AD303" s="35"/>
      <c r="AE303" s="40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x14ac:dyDescent="0.2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1240</v>
      </c>
      <c r="U304" s="27"/>
      <c r="V304" s="54" t="s">
        <v>2021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x14ac:dyDescent="0.2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1975</v>
      </c>
      <c r="W305" s="42"/>
      <c r="X305" s="39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x14ac:dyDescent="0.2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1975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x14ac:dyDescent="0.2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366</v>
      </c>
      <c r="U307" s="27"/>
      <c r="V307" s="54" t="s">
        <v>2021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x14ac:dyDescent="0.2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4" t="s">
        <v>1975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40"/>
      <c r="AG308" s="35"/>
      <c r="AH308" s="35"/>
      <c r="AI308" s="35"/>
      <c r="AJ308" s="35"/>
      <c r="AK308" s="35"/>
      <c r="AL308" s="35"/>
      <c r="AM308" s="35"/>
      <c r="AN308" s="35"/>
    </row>
    <row r="309" spans="1:40" x14ac:dyDescent="0.2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597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7240</v>
      </c>
      <c r="U309" s="27"/>
      <c r="V309" s="54" t="s">
        <v>1975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x14ac:dyDescent="0.2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961</v>
      </c>
      <c r="U310" s="27"/>
      <c r="V310" s="54" t="s">
        <v>1975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x14ac:dyDescent="0.2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1975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x14ac:dyDescent="0.2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4184</v>
      </c>
      <c r="T312" s="44">
        <v>4120</v>
      </c>
      <c r="U312" s="27"/>
      <c r="V312" s="54" t="s">
        <v>2021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40"/>
      <c r="AH312" s="35"/>
      <c r="AI312" s="35"/>
      <c r="AJ312" s="35"/>
      <c r="AK312" s="35"/>
      <c r="AL312" s="35"/>
      <c r="AM312" s="35"/>
      <c r="AN312" s="35"/>
    </row>
    <row r="313" spans="1:40" x14ac:dyDescent="0.2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775</v>
      </c>
      <c r="U313" s="27"/>
      <c r="V313" s="54" t="s">
        <v>1975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40"/>
      <c r="AN313" s="35"/>
    </row>
    <row r="314" spans="1:40" x14ac:dyDescent="0.2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2735</v>
      </c>
      <c r="U314" s="27"/>
      <c r="V314" s="54" t="s">
        <v>2021</v>
      </c>
      <c r="W314" s="42"/>
      <c r="X314" s="39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x14ac:dyDescent="0.2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1975</v>
      </c>
      <c r="W315" s="42"/>
      <c r="X315" s="39"/>
      <c r="Y315" s="35"/>
      <c r="Z315" s="40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40"/>
      <c r="AM315" s="40"/>
      <c r="AN315" s="35"/>
    </row>
    <row r="316" spans="1:40" x14ac:dyDescent="0.2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2021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x14ac:dyDescent="0.2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27109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23900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2021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x14ac:dyDescent="0.2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4" t="s">
        <v>1975</v>
      </c>
      <c r="W318" s="42"/>
      <c r="X318" s="39"/>
      <c r="Y318" s="35"/>
      <c r="Z318" s="35"/>
      <c r="AA318" s="35"/>
      <c r="AB318" s="35"/>
      <c r="AC318" s="35"/>
      <c r="AD318" s="35"/>
      <c r="AE318" s="35"/>
      <c r="AF318" s="40"/>
      <c r="AG318" s="35"/>
      <c r="AH318" s="35"/>
      <c r="AI318" s="35"/>
      <c r="AJ318" s="35"/>
      <c r="AK318" s="35"/>
      <c r="AL318" s="35"/>
      <c r="AM318" s="40"/>
      <c r="AN318" s="35"/>
    </row>
    <row r="319" spans="1:40" x14ac:dyDescent="0.2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2021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40"/>
      <c r="AG319" s="35"/>
      <c r="AH319" s="35"/>
      <c r="AI319" s="35"/>
      <c r="AJ319" s="35"/>
      <c r="AK319" s="35"/>
      <c r="AL319" s="35"/>
      <c r="AM319" s="35"/>
      <c r="AN319" s="35"/>
    </row>
    <row r="320" spans="1:40" x14ac:dyDescent="0.2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32552</v>
      </c>
      <c r="U320" s="27"/>
      <c r="V320" s="54" t="s">
        <v>1975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x14ac:dyDescent="0.2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33372</v>
      </c>
      <c r="S321" s="44">
        <v>0</v>
      </c>
      <c r="T321" s="44">
        <v>456</v>
      </c>
      <c r="U321" s="27"/>
      <c r="V321" s="54" t="s">
        <v>1975</v>
      </c>
      <c r="W321" s="42"/>
      <c r="X321" s="39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x14ac:dyDescent="0.2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4104</v>
      </c>
      <c r="P322" s="44">
        <v>0</v>
      </c>
      <c r="Q322" s="44">
        <v>0</v>
      </c>
      <c r="R322" s="44">
        <v>0</v>
      </c>
      <c r="S322" s="44">
        <v>0</v>
      </c>
      <c r="T322" s="44">
        <v>445</v>
      </c>
      <c r="U322" s="27"/>
      <c r="V322" s="54" t="s">
        <v>1975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40"/>
      <c r="AG322" s="35"/>
      <c r="AH322" s="35"/>
      <c r="AI322" s="35"/>
      <c r="AJ322" s="35"/>
      <c r="AK322" s="35"/>
      <c r="AL322" s="35"/>
      <c r="AM322" s="35"/>
      <c r="AN322" s="35"/>
    </row>
    <row r="323" spans="1:40" x14ac:dyDescent="0.2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6" t="s">
        <v>2022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5" t="s">
        <v>2022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x14ac:dyDescent="0.2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872</v>
      </c>
      <c r="U324" s="27"/>
      <c r="V324" s="54" t="s">
        <v>1975</v>
      </c>
      <c r="W324" s="42"/>
      <c r="X324" s="39"/>
      <c r="Y324" s="35"/>
      <c r="Z324" s="35"/>
      <c r="AA324" s="35"/>
      <c r="AB324" s="40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</row>
    <row r="325" spans="1:40" x14ac:dyDescent="0.2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1975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x14ac:dyDescent="0.2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6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44212</v>
      </c>
      <c r="U326" s="27"/>
      <c r="V326" s="54" t="s">
        <v>1975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x14ac:dyDescent="0.2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1984</v>
      </c>
      <c r="U327" s="27"/>
      <c r="V327" s="54" t="s">
        <v>1975</v>
      </c>
      <c r="W327" s="42"/>
      <c r="X327" s="39"/>
      <c r="Y327" s="40"/>
      <c r="Z327" s="35"/>
      <c r="AA327" s="35"/>
      <c r="AB327" s="35"/>
      <c r="AC327" s="40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x14ac:dyDescent="0.2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1975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x14ac:dyDescent="0.2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27"/>
      <c r="V329" s="54" t="s">
        <v>1975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x14ac:dyDescent="0.2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4" t="s">
        <v>1975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x14ac:dyDescent="0.2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1975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x14ac:dyDescent="0.2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13602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1095</v>
      </c>
      <c r="U332" s="27"/>
      <c r="V332" s="54" t="s">
        <v>1975</v>
      </c>
      <c r="W332" s="42"/>
      <c r="X332" s="39"/>
      <c r="Y332" s="35"/>
      <c r="Z332" s="35"/>
      <c r="AA332" s="35"/>
      <c r="AB332" s="35"/>
      <c r="AC332" s="40"/>
      <c r="AD332" s="35"/>
      <c r="AE332" s="35"/>
      <c r="AF332" s="40"/>
      <c r="AG332" s="35"/>
      <c r="AH332" s="35"/>
      <c r="AI332" s="35"/>
      <c r="AJ332" s="35"/>
      <c r="AK332" s="35"/>
      <c r="AL332" s="40"/>
      <c r="AM332" s="40"/>
      <c r="AN332" s="35"/>
    </row>
    <row r="333" spans="1:40" x14ac:dyDescent="0.2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1975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35"/>
      <c r="AN333" s="35"/>
    </row>
    <row r="334" spans="1:40" x14ac:dyDescent="0.2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2021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x14ac:dyDescent="0.2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1463</v>
      </c>
      <c r="U335" s="27"/>
      <c r="V335" s="54" t="s">
        <v>1975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x14ac:dyDescent="0.2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120500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27"/>
      <c r="V336" s="54" t="s">
        <v>1975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x14ac:dyDescent="0.2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896</v>
      </c>
      <c r="U337" s="27"/>
      <c r="V337" s="54" t="s">
        <v>1975</v>
      </c>
      <c r="W337" s="42"/>
      <c r="X337" s="39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40"/>
      <c r="AM337" s="35"/>
      <c r="AN337" s="35"/>
    </row>
    <row r="338" spans="1:40" x14ac:dyDescent="0.2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2021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x14ac:dyDescent="0.2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1975</v>
      </c>
      <c r="W339" s="42"/>
      <c r="X339" s="39"/>
      <c r="Y339" s="35"/>
      <c r="Z339" s="35"/>
      <c r="AA339" s="35"/>
      <c r="AB339" s="40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x14ac:dyDescent="0.2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36603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2500</v>
      </c>
      <c r="U340" s="27"/>
      <c r="V340" s="54" t="s">
        <v>1975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40"/>
      <c r="AM340" s="40"/>
      <c r="AN340" s="35"/>
    </row>
    <row r="341" spans="1:40" x14ac:dyDescent="0.2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1975</v>
      </c>
      <c r="W341" s="42"/>
      <c r="X341" s="39"/>
      <c r="Y341" s="40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</row>
    <row r="342" spans="1:40" x14ac:dyDescent="0.2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4" t="s">
        <v>1975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x14ac:dyDescent="0.2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30234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4" t="s">
        <v>2021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40"/>
      <c r="AJ343" s="35"/>
      <c r="AK343" s="35"/>
      <c r="AL343" s="35"/>
      <c r="AM343" s="40"/>
      <c r="AN343" s="35"/>
    </row>
    <row r="344" spans="1:40" x14ac:dyDescent="0.2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1975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x14ac:dyDescent="0.2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2021</v>
      </c>
      <c r="W345" s="42"/>
      <c r="X345" s="3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x14ac:dyDescent="0.2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4844</v>
      </c>
      <c r="K346" s="44">
        <v>0</v>
      </c>
      <c r="L346" s="44">
        <v>0</v>
      </c>
      <c r="M346" s="44">
        <v>66988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1800</v>
      </c>
      <c r="T346" s="44">
        <v>0</v>
      </c>
      <c r="U346" s="27"/>
      <c r="V346" s="54" t="s">
        <v>1975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x14ac:dyDescent="0.2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1975</v>
      </c>
      <c r="W347" s="42"/>
      <c r="X347" s="39"/>
      <c r="Y347" s="40"/>
      <c r="Z347" s="35"/>
      <c r="AA347" s="35"/>
      <c r="AB347" s="40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x14ac:dyDescent="0.2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291782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416</v>
      </c>
      <c r="U348" s="27"/>
      <c r="V348" s="54" t="s">
        <v>1975</v>
      </c>
      <c r="W348" s="42"/>
      <c r="X348" s="39"/>
      <c r="Y348" s="40"/>
      <c r="Z348" s="35"/>
      <c r="AA348" s="35"/>
      <c r="AB348" s="40"/>
      <c r="AC348" s="40"/>
      <c r="AD348" s="35"/>
      <c r="AE348" s="35"/>
      <c r="AF348" s="35"/>
      <c r="AG348" s="35"/>
      <c r="AH348" s="40"/>
      <c r="AI348" s="35"/>
      <c r="AJ348" s="35"/>
      <c r="AK348" s="35"/>
      <c r="AL348" s="40"/>
      <c r="AM348" s="40"/>
      <c r="AN348" s="35"/>
    </row>
    <row r="349" spans="1:40" x14ac:dyDescent="0.2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330</v>
      </c>
      <c r="U349" s="27"/>
      <c r="V349" s="54" t="s">
        <v>1975</v>
      </c>
    </row>
    <row r="350" spans="1:40" x14ac:dyDescent="0.2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2021</v>
      </c>
    </row>
    <row r="351" spans="1:40" x14ac:dyDescent="0.2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1975</v>
      </c>
    </row>
    <row r="352" spans="1:40" x14ac:dyDescent="0.2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2352</v>
      </c>
      <c r="T352" s="44">
        <v>840</v>
      </c>
      <c r="U352" s="27"/>
      <c r="V352" s="54" t="s">
        <v>1975</v>
      </c>
    </row>
    <row r="353" spans="1:22" x14ac:dyDescent="0.2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1</v>
      </c>
      <c r="U353" s="27"/>
      <c r="V353" s="54" t="s">
        <v>1975</v>
      </c>
    </row>
    <row r="354" spans="1:22" x14ac:dyDescent="0.2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1975</v>
      </c>
    </row>
    <row r="355" spans="1:22" x14ac:dyDescent="0.2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1975</v>
      </c>
    </row>
    <row r="356" spans="1:22" x14ac:dyDescent="0.2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4" t="s">
        <v>2021</v>
      </c>
    </row>
    <row r="357" spans="1:22" x14ac:dyDescent="0.2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1248</v>
      </c>
      <c r="U357" s="27"/>
      <c r="V357" s="54" t="s">
        <v>1975</v>
      </c>
    </row>
    <row r="358" spans="1:22" x14ac:dyDescent="0.2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378</v>
      </c>
      <c r="U358" s="27"/>
      <c r="V358" s="54" t="s">
        <v>1975</v>
      </c>
    </row>
    <row r="359" spans="1:22" x14ac:dyDescent="0.2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1975</v>
      </c>
    </row>
    <row r="360" spans="1:22" x14ac:dyDescent="0.2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</v>
      </c>
      <c r="U360" s="27"/>
      <c r="V360" s="54" t="s">
        <v>1975</v>
      </c>
    </row>
    <row r="361" spans="1:22" x14ac:dyDescent="0.2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0</v>
      </c>
      <c r="U361" s="27"/>
      <c r="V361" s="54" t="s">
        <v>1975</v>
      </c>
    </row>
    <row r="362" spans="1:22" x14ac:dyDescent="0.2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1975</v>
      </c>
    </row>
    <row r="363" spans="1:22" x14ac:dyDescent="0.2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27300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1517</v>
      </c>
      <c r="U363" s="27"/>
      <c r="V363" s="54" t="s">
        <v>1975</v>
      </c>
    </row>
    <row r="364" spans="1:22" x14ac:dyDescent="0.2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720</v>
      </c>
      <c r="U364" s="27"/>
      <c r="V364" s="54" t="s">
        <v>2021</v>
      </c>
    </row>
    <row r="365" spans="1:22" x14ac:dyDescent="0.2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2021</v>
      </c>
    </row>
    <row r="366" spans="1:22" x14ac:dyDescent="0.2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2021</v>
      </c>
    </row>
    <row r="367" spans="1:22" x14ac:dyDescent="0.2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1975</v>
      </c>
    </row>
    <row r="368" spans="1:22" x14ac:dyDescent="0.2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2021</v>
      </c>
    </row>
    <row r="369" spans="1:22" x14ac:dyDescent="0.2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2021</v>
      </c>
    </row>
    <row r="370" spans="1:22" x14ac:dyDescent="0.2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1975</v>
      </c>
    </row>
    <row r="371" spans="1:22" x14ac:dyDescent="0.2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3630</v>
      </c>
      <c r="G371" s="44">
        <v>14919</v>
      </c>
      <c r="H371" s="44">
        <v>56560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3456</v>
      </c>
      <c r="T371" s="44">
        <v>7318</v>
      </c>
      <c r="U371" s="27"/>
      <c r="V371" s="54" t="s">
        <v>2021</v>
      </c>
    </row>
    <row r="372" spans="1:22" x14ac:dyDescent="0.2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1975</v>
      </c>
    </row>
    <row r="373" spans="1:22" x14ac:dyDescent="0.2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1906</v>
      </c>
    </row>
    <row r="374" spans="1:22" x14ac:dyDescent="0.2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2021</v>
      </c>
    </row>
    <row r="375" spans="1:22" x14ac:dyDescent="0.2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2021</v>
      </c>
    </row>
    <row r="376" spans="1:22" x14ac:dyDescent="0.2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1975</v>
      </c>
    </row>
    <row r="377" spans="1:22" x14ac:dyDescent="0.2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27"/>
      <c r="V377" s="54" t="s">
        <v>1975</v>
      </c>
    </row>
    <row r="378" spans="1:22" x14ac:dyDescent="0.2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11187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216</v>
      </c>
      <c r="U378" s="27"/>
      <c r="V378" s="54" t="s">
        <v>1975</v>
      </c>
    </row>
    <row r="379" spans="1:22" x14ac:dyDescent="0.2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1</v>
      </c>
      <c r="U379" s="27"/>
      <c r="V379" s="54" t="s">
        <v>2021</v>
      </c>
    </row>
    <row r="380" spans="1:22" x14ac:dyDescent="0.2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10441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5363</v>
      </c>
      <c r="U380" s="27"/>
      <c r="V380" s="54" t="s">
        <v>1975</v>
      </c>
    </row>
    <row r="381" spans="1:22" x14ac:dyDescent="0.2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1975</v>
      </c>
    </row>
    <row r="382" spans="1:22" x14ac:dyDescent="0.2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216</v>
      </c>
      <c r="U382" s="27"/>
      <c r="V382" s="54" t="s">
        <v>1975</v>
      </c>
    </row>
    <row r="383" spans="1:22" x14ac:dyDescent="0.2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1975</v>
      </c>
    </row>
    <row r="384" spans="1:22" x14ac:dyDescent="0.2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7951</v>
      </c>
      <c r="U384" s="27"/>
      <c r="V384" s="54" t="s">
        <v>1975</v>
      </c>
    </row>
    <row r="385" spans="1:22" x14ac:dyDescent="0.2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2021</v>
      </c>
    </row>
    <row r="386" spans="1:22" x14ac:dyDescent="0.2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5004</v>
      </c>
      <c r="K386" s="44">
        <v>0</v>
      </c>
      <c r="L386" s="44">
        <v>0</v>
      </c>
      <c r="M386" s="44">
        <v>21105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1975</v>
      </c>
    </row>
    <row r="387" spans="1:22" x14ac:dyDescent="0.2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2021</v>
      </c>
    </row>
    <row r="388" spans="1:22" x14ac:dyDescent="0.2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1975</v>
      </c>
    </row>
    <row r="389" spans="1:22" x14ac:dyDescent="0.2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1040</v>
      </c>
      <c r="U389" s="27"/>
      <c r="V389" s="54" t="s">
        <v>1975</v>
      </c>
    </row>
    <row r="390" spans="1:22" x14ac:dyDescent="0.2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1975</v>
      </c>
    </row>
    <row r="391" spans="1:22" x14ac:dyDescent="0.2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2021</v>
      </c>
    </row>
    <row r="392" spans="1:22" x14ac:dyDescent="0.2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1975</v>
      </c>
    </row>
    <row r="393" spans="1:22" x14ac:dyDescent="0.2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1975</v>
      </c>
    </row>
    <row r="394" spans="1:22" x14ac:dyDescent="0.2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1975</v>
      </c>
    </row>
    <row r="395" spans="1:22" x14ac:dyDescent="0.2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2021</v>
      </c>
    </row>
    <row r="396" spans="1:22" x14ac:dyDescent="0.2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4</v>
      </c>
      <c r="U396" s="27"/>
      <c r="V396" s="54" t="s">
        <v>1975</v>
      </c>
    </row>
    <row r="397" spans="1:22" x14ac:dyDescent="0.2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1975</v>
      </c>
    </row>
    <row r="398" spans="1:22" x14ac:dyDescent="0.2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2021</v>
      </c>
    </row>
    <row r="399" spans="1:22" x14ac:dyDescent="0.2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2021</v>
      </c>
    </row>
    <row r="400" spans="1:22" x14ac:dyDescent="0.2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3</v>
      </c>
      <c r="U400" s="27"/>
      <c r="V400" s="54" t="s">
        <v>1975</v>
      </c>
    </row>
    <row r="401" spans="1:22" x14ac:dyDescent="0.2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27"/>
      <c r="V401" s="54" t="s">
        <v>1975</v>
      </c>
    </row>
    <row r="402" spans="1:22" x14ac:dyDescent="0.2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1975</v>
      </c>
    </row>
    <row r="403" spans="1:22" x14ac:dyDescent="0.2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1112</v>
      </c>
      <c r="U403" s="27"/>
      <c r="V403" s="54" t="s">
        <v>1975</v>
      </c>
    </row>
    <row r="404" spans="1:22" x14ac:dyDescent="0.2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6750</v>
      </c>
      <c r="T404" s="44">
        <v>2840</v>
      </c>
      <c r="U404" s="27"/>
      <c r="V404" s="54" t="s">
        <v>1975</v>
      </c>
    </row>
    <row r="405" spans="1:22" x14ac:dyDescent="0.2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1975</v>
      </c>
    </row>
    <row r="406" spans="1:22" x14ac:dyDescent="0.2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2021</v>
      </c>
    </row>
    <row r="407" spans="1:22" x14ac:dyDescent="0.2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1975</v>
      </c>
    </row>
    <row r="408" spans="1:22" x14ac:dyDescent="0.2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1975</v>
      </c>
    </row>
    <row r="409" spans="1:22" x14ac:dyDescent="0.2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1948</v>
      </c>
      <c r="U409" s="27"/>
      <c r="V409" s="54" t="s">
        <v>1975</v>
      </c>
    </row>
    <row r="410" spans="1:22" x14ac:dyDescent="0.2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1975</v>
      </c>
    </row>
    <row r="411" spans="1:22" x14ac:dyDescent="0.2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1975</v>
      </c>
    </row>
    <row r="412" spans="1:22" x14ac:dyDescent="0.2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4032</v>
      </c>
      <c r="U412" s="27"/>
      <c r="V412" s="54" t="s">
        <v>1975</v>
      </c>
    </row>
    <row r="413" spans="1:22" x14ac:dyDescent="0.2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2717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1921</v>
      </c>
      <c r="U413" s="27"/>
      <c r="V413" s="54" t="s">
        <v>1975</v>
      </c>
    </row>
    <row r="414" spans="1:22" x14ac:dyDescent="0.2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1975</v>
      </c>
    </row>
    <row r="415" spans="1:22" x14ac:dyDescent="0.2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1975</v>
      </c>
    </row>
    <row r="416" spans="1:22" x14ac:dyDescent="0.2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1975</v>
      </c>
    </row>
    <row r="417" spans="1:22" x14ac:dyDescent="0.2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2021</v>
      </c>
    </row>
    <row r="418" spans="1:22" x14ac:dyDescent="0.2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1975</v>
      </c>
    </row>
    <row r="419" spans="1:22" x14ac:dyDescent="0.2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200</v>
      </c>
      <c r="U419" s="27"/>
      <c r="V419" s="54" t="s">
        <v>2021</v>
      </c>
    </row>
    <row r="420" spans="1:22" x14ac:dyDescent="0.2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2021</v>
      </c>
    </row>
    <row r="421" spans="1:22" x14ac:dyDescent="0.2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1975</v>
      </c>
    </row>
    <row r="422" spans="1:22" s="2" customFormat="1" x14ac:dyDescent="0.2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924</v>
      </c>
      <c r="U422" s="27"/>
      <c r="V422" s="54" t="s">
        <v>2021</v>
      </c>
    </row>
    <row r="423" spans="1:22" x14ac:dyDescent="0.2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1975</v>
      </c>
    </row>
    <row r="424" spans="1:22" x14ac:dyDescent="0.2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1975</v>
      </c>
    </row>
    <row r="425" spans="1:22" x14ac:dyDescent="0.2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1975</v>
      </c>
    </row>
    <row r="426" spans="1:22" x14ac:dyDescent="0.2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4212</v>
      </c>
      <c r="U426" s="27"/>
      <c r="V426" s="54" t="s">
        <v>1975</v>
      </c>
    </row>
    <row r="427" spans="1:22" x14ac:dyDescent="0.2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2300</v>
      </c>
      <c r="T427" s="44">
        <v>0</v>
      </c>
      <c r="U427" s="27"/>
      <c r="V427" s="54" t="s">
        <v>1975</v>
      </c>
    </row>
    <row r="428" spans="1:22" x14ac:dyDescent="0.2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2021</v>
      </c>
    </row>
    <row r="429" spans="1:22" x14ac:dyDescent="0.2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4" t="s">
        <v>1975</v>
      </c>
    </row>
    <row r="430" spans="1:22" x14ac:dyDescent="0.2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1975</v>
      </c>
    </row>
    <row r="431" spans="1:22" x14ac:dyDescent="0.2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80532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0</v>
      </c>
      <c r="U431" s="27"/>
      <c r="V431" s="54" t="s">
        <v>1975</v>
      </c>
    </row>
    <row r="432" spans="1:22" x14ac:dyDescent="0.2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191640</v>
      </c>
      <c r="T432" s="44">
        <v>0</v>
      </c>
      <c r="U432" s="27"/>
      <c r="V432" s="54" t="s">
        <v>1975</v>
      </c>
    </row>
    <row r="433" spans="1:22" x14ac:dyDescent="0.2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4" t="s">
        <v>2021</v>
      </c>
    </row>
    <row r="434" spans="1:22" x14ac:dyDescent="0.2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1975</v>
      </c>
    </row>
    <row r="435" spans="1:22" x14ac:dyDescent="0.2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135</v>
      </c>
      <c r="U435" s="27"/>
      <c r="V435" s="54" t="s">
        <v>2021</v>
      </c>
    </row>
    <row r="436" spans="1:22" x14ac:dyDescent="0.2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648</v>
      </c>
      <c r="U436" s="27"/>
      <c r="V436" s="54" t="s">
        <v>2021</v>
      </c>
    </row>
    <row r="437" spans="1:22" x14ac:dyDescent="0.2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2021</v>
      </c>
    </row>
    <row r="438" spans="1:22" x14ac:dyDescent="0.2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1975</v>
      </c>
    </row>
    <row r="439" spans="1:22" x14ac:dyDescent="0.2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1975</v>
      </c>
    </row>
    <row r="440" spans="1:22" x14ac:dyDescent="0.2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27"/>
      <c r="V440" s="54" t="s">
        <v>1975</v>
      </c>
    </row>
    <row r="441" spans="1:22" x14ac:dyDescent="0.2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1975</v>
      </c>
    </row>
    <row r="442" spans="1:22" x14ac:dyDescent="0.2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2021</v>
      </c>
    </row>
    <row r="443" spans="1:22" x14ac:dyDescent="0.2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400</v>
      </c>
      <c r="U443" s="27"/>
      <c r="V443" s="54" t="s">
        <v>1975</v>
      </c>
    </row>
    <row r="444" spans="1:22" x14ac:dyDescent="0.2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1975</v>
      </c>
    </row>
    <row r="445" spans="1:22" x14ac:dyDescent="0.2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1</v>
      </c>
      <c r="U445" s="27"/>
      <c r="V445" s="54" t="s">
        <v>1975</v>
      </c>
    </row>
    <row r="446" spans="1:22" x14ac:dyDescent="0.2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1975</v>
      </c>
    </row>
    <row r="447" spans="1:22" x14ac:dyDescent="0.2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1975</v>
      </c>
    </row>
    <row r="448" spans="1:22" x14ac:dyDescent="0.2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12780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1176</v>
      </c>
      <c r="U448" s="27"/>
      <c r="V448" s="54" t="s">
        <v>1975</v>
      </c>
    </row>
    <row r="449" spans="1:22" x14ac:dyDescent="0.2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11200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2021</v>
      </c>
    </row>
    <row r="450" spans="1:22" x14ac:dyDescent="0.2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7266</v>
      </c>
      <c r="H450" s="44">
        <v>0</v>
      </c>
      <c r="I450" s="44">
        <v>0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1750</v>
      </c>
      <c r="U450" s="27"/>
      <c r="V450" s="54" t="s">
        <v>2021</v>
      </c>
    </row>
    <row r="451" spans="1:22" x14ac:dyDescent="0.2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19600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30512</v>
      </c>
      <c r="T451" s="44">
        <v>721</v>
      </c>
      <c r="U451" s="27"/>
      <c r="V451" s="54" t="s">
        <v>2021</v>
      </c>
    </row>
    <row r="452" spans="1:22" x14ac:dyDescent="0.2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26100</v>
      </c>
      <c r="U452" s="27"/>
      <c r="V452" s="54" t="s">
        <v>1975</v>
      </c>
    </row>
    <row r="453" spans="1:22" x14ac:dyDescent="0.2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2021</v>
      </c>
    </row>
    <row r="454" spans="1:22" x14ac:dyDescent="0.2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1975</v>
      </c>
    </row>
    <row r="455" spans="1:22" x14ac:dyDescent="0.2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768</v>
      </c>
      <c r="U455" s="27"/>
      <c r="V455" s="55" t="s">
        <v>1906</v>
      </c>
    </row>
    <row r="456" spans="1:22" x14ac:dyDescent="0.2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1764</v>
      </c>
      <c r="U456" s="27"/>
      <c r="V456" s="54" t="s">
        <v>2021</v>
      </c>
    </row>
    <row r="457" spans="1:22" x14ac:dyDescent="0.2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2021</v>
      </c>
    </row>
    <row r="458" spans="1:22" s="2" customFormat="1" x14ac:dyDescent="0.2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11468</v>
      </c>
      <c r="G458" s="44">
        <v>49197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211557</v>
      </c>
      <c r="N458" s="44">
        <v>0</v>
      </c>
      <c r="O458" s="44">
        <v>17964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4" t="s">
        <v>1975</v>
      </c>
    </row>
    <row r="459" spans="1:22" x14ac:dyDescent="0.2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361</v>
      </c>
      <c r="U459" s="27"/>
      <c r="V459" s="54" t="s">
        <v>1975</v>
      </c>
    </row>
    <row r="460" spans="1:22" x14ac:dyDescent="0.2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11680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1975</v>
      </c>
    </row>
    <row r="461" spans="1:22" x14ac:dyDescent="0.2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1975</v>
      </c>
    </row>
    <row r="462" spans="1:22" x14ac:dyDescent="0.2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1975</v>
      </c>
    </row>
    <row r="463" spans="1:22" x14ac:dyDescent="0.2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1975</v>
      </c>
    </row>
    <row r="464" spans="1:22" x14ac:dyDescent="0.2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288</v>
      </c>
      <c r="U464" s="27"/>
      <c r="V464" s="54" t="s">
        <v>1975</v>
      </c>
    </row>
    <row r="465" spans="1:22" x14ac:dyDescent="0.2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4" t="s">
        <v>1975</v>
      </c>
    </row>
    <row r="466" spans="1:22" x14ac:dyDescent="0.2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2021</v>
      </c>
    </row>
    <row r="467" spans="1:22" x14ac:dyDescent="0.2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10840</v>
      </c>
      <c r="T467" s="44">
        <v>6078</v>
      </c>
      <c r="U467" s="27"/>
      <c r="V467" s="54" t="s">
        <v>1975</v>
      </c>
    </row>
    <row r="468" spans="1:22" x14ac:dyDescent="0.2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217</v>
      </c>
      <c r="U468" s="27"/>
      <c r="V468" s="54" t="s">
        <v>1975</v>
      </c>
    </row>
    <row r="469" spans="1:22" x14ac:dyDescent="0.2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520</v>
      </c>
      <c r="U469" s="27"/>
      <c r="V469" s="54" t="s">
        <v>1975</v>
      </c>
    </row>
    <row r="470" spans="1:22" x14ac:dyDescent="0.2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2021</v>
      </c>
    </row>
    <row r="471" spans="1:22" x14ac:dyDescent="0.2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1975</v>
      </c>
    </row>
    <row r="472" spans="1:22" x14ac:dyDescent="0.2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4" t="s">
        <v>1975</v>
      </c>
    </row>
    <row r="473" spans="1:22" x14ac:dyDescent="0.2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1975</v>
      </c>
    </row>
    <row r="474" spans="1:22" x14ac:dyDescent="0.2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4279</v>
      </c>
      <c r="U474" s="27"/>
      <c r="V474" s="54" t="s">
        <v>1975</v>
      </c>
    </row>
    <row r="475" spans="1:22" x14ac:dyDescent="0.2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</v>
      </c>
      <c r="U475" s="27"/>
      <c r="V475" s="54" t="s">
        <v>1975</v>
      </c>
    </row>
    <row r="476" spans="1:22" x14ac:dyDescent="0.2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46592</v>
      </c>
      <c r="U476" s="27"/>
      <c r="V476" s="54" t="s">
        <v>1975</v>
      </c>
    </row>
    <row r="477" spans="1:22" s="2" customFormat="1" x14ac:dyDescent="0.2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2783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3132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4" t="s">
        <v>1975</v>
      </c>
    </row>
    <row r="478" spans="1:22" x14ac:dyDescent="0.2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1975</v>
      </c>
    </row>
    <row r="479" spans="1:22" x14ac:dyDescent="0.2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29086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1646</v>
      </c>
      <c r="U479" s="27"/>
      <c r="V479" s="54" t="s">
        <v>1975</v>
      </c>
    </row>
    <row r="480" spans="1:22" x14ac:dyDescent="0.2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2021</v>
      </c>
    </row>
    <row r="481" spans="1:22" x14ac:dyDescent="0.2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1975</v>
      </c>
    </row>
    <row r="482" spans="1:22" x14ac:dyDescent="0.2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120</v>
      </c>
      <c r="U482" s="27"/>
      <c r="V482" s="54" t="s">
        <v>1975</v>
      </c>
    </row>
    <row r="483" spans="1:22" x14ac:dyDescent="0.2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1975</v>
      </c>
    </row>
    <row r="484" spans="1:22" x14ac:dyDescent="0.2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2021</v>
      </c>
    </row>
    <row r="485" spans="1:22" x14ac:dyDescent="0.2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2021</v>
      </c>
    </row>
    <row r="486" spans="1:22" x14ac:dyDescent="0.2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1975</v>
      </c>
    </row>
    <row r="487" spans="1:22" x14ac:dyDescent="0.2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2021</v>
      </c>
    </row>
    <row r="488" spans="1:22" x14ac:dyDescent="0.2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4" t="s">
        <v>1975</v>
      </c>
    </row>
    <row r="489" spans="1:22" x14ac:dyDescent="0.2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1975</v>
      </c>
    </row>
    <row r="490" spans="1:22" x14ac:dyDescent="0.2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10841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1975</v>
      </c>
    </row>
    <row r="491" spans="1:22" x14ac:dyDescent="0.2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1975</v>
      </c>
    </row>
    <row r="492" spans="1:22" x14ac:dyDescent="0.2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2322</v>
      </c>
      <c r="U492" s="27"/>
      <c r="V492" s="54" t="s">
        <v>2021</v>
      </c>
    </row>
    <row r="493" spans="1:22" x14ac:dyDescent="0.2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1975</v>
      </c>
    </row>
    <row r="494" spans="1:22" x14ac:dyDescent="0.2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1975</v>
      </c>
    </row>
    <row r="495" spans="1:22" s="2" customFormat="1" x14ac:dyDescent="0.2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2021</v>
      </c>
    </row>
    <row r="496" spans="1:22" x14ac:dyDescent="0.2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1906</v>
      </c>
    </row>
    <row r="497" spans="1:22" x14ac:dyDescent="0.2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576</v>
      </c>
      <c r="U497" s="27"/>
      <c r="V497" s="54" t="s">
        <v>2021</v>
      </c>
    </row>
    <row r="498" spans="1:22" x14ac:dyDescent="0.2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2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1</v>
      </c>
      <c r="S498" s="44">
        <v>2865</v>
      </c>
      <c r="T498" s="44">
        <v>3122</v>
      </c>
      <c r="U498" s="27"/>
      <c r="V498" s="54" t="s">
        <v>1975</v>
      </c>
    </row>
    <row r="499" spans="1:22" x14ac:dyDescent="0.2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2840</v>
      </c>
      <c r="T499" s="44">
        <v>800</v>
      </c>
      <c r="U499" s="27"/>
      <c r="V499" s="54" t="s">
        <v>1975</v>
      </c>
    </row>
    <row r="500" spans="1:22" x14ac:dyDescent="0.2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4" t="s">
        <v>1975</v>
      </c>
    </row>
    <row r="501" spans="1:22" x14ac:dyDescent="0.2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2018</v>
      </c>
      <c r="U501" s="27"/>
      <c r="V501" s="54" t="s">
        <v>2021</v>
      </c>
    </row>
    <row r="502" spans="1:22" x14ac:dyDescent="0.2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27"/>
      <c r="V502" s="55" t="s">
        <v>1906</v>
      </c>
    </row>
    <row r="503" spans="1:22" x14ac:dyDescent="0.2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7884</v>
      </c>
      <c r="U503" s="27"/>
      <c r="V503" s="54" t="s">
        <v>2021</v>
      </c>
    </row>
    <row r="504" spans="1:22" x14ac:dyDescent="0.2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2021</v>
      </c>
    </row>
    <row r="505" spans="1:22" x14ac:dyDescent="0.2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1802</v>
      </c>
      <c r="T505" s="44">
        <v>0</v>
      </c>
      <c r="U505" s="27"/>
      <c r="V505" s="54" t="s">
        <v>1975</v>
      </c>
    </row>
    <row r="506" spans="1:22" x14ac:dyDescent="0.2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2400</v>
      </c>
      <c r="U506" s="27"/>
      <c r="V506" s="54" t="s">
        <v>1975</v>
      </c>
    </row>
    <row r="507" spans="1:22" x14ac:dyDescent="0.2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6468</v>
      </c>
      <c r="U507" s="27"/>
      <c r="V507" s="54" t="s">
        <v>2021</v>
      </c>
    </row>
    <row r="508" spans="1:22" x14ac:dyDescent="0.2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1975</v>
      </c>
    </row>
    <row r="509" spans="1:22" x14ac:dyDescent="0.2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600</v>
      </c>
      <c r="U509" s="27"/>
      <c r="V509" s="54" t="s">
        <v>1975</v>
      </c>
    </row>
    <row r="510" spans="1:22" x14ac:dyDescent="0.2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720</v>
      </c>
      <c r="U510" s="27"/>
      <c r="V510" s="54" t="s">
        <v>1975</v>
      </c>
    </row>
    <row r="511" spans="1:22" x14ac:dyDescent="0.2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</v>
      </c>
      <c r="U511" s="27"/>
      <c r="V511" s="54" t="s">
        <v>1975</v>
      </c>
    </row>
    <row r="512" spans="1:22" x14ac:dyDescent="0.2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2021</v>
      </c>
    </row>
    <row r="513" spans="1:22" x14ac:dyDescent="0.2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1359</v>
      </c>
      <c r="U513" s="27"/>
      <c r="V513" s="54" t="s">
        <v>1975</v>
      </c>
    </row>
    <row r="514" spans="1:22" x14ac:dyDescent="0.2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1975</v>
      </c>
    </row>
    <row r="515" spans="1:22" x14ac:dyDescent="0.2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2021</v>
      </c>
    </row>
    <row r="516" spans="1:22" x14ac:dyDescent="0.2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21880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3401</v>
      </c>
      <c r="U516" s="27"/>
      <c r="V516" s="54" t="s">
        <v>2021</v>
      </c>
    </row>
    <row r="517" spans="1:22" x14ac:dyDescent="0.2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2021</v>
      </c>
    </row>
    <row r="518" spans="1:22" x14ac:dyDescent="0.2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4" t="s">
        <v>2021</v>
      </c>
    </row>
    <row r="519" spans="1:22" s="2" customFormat="1" x14ac:dyDescent="0.2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1975</v>
      </c>
    </row>
    <row r="520" spans="1:22" x14ac:dyDescent="0.2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2021</v>
      </c>
    </row>
    <row r="521" spans="1:22" x14ac:dyDescent="0.2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2104</v>
      </c>
      <c r="U521" s="27"/>
      <c r="V521" s="54" t="s">
        <v>1975</v>
      </c>
    </row>
    <row r="522" spans="1:22" x14ac:dyDescent="0.2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2021</v>
      </c>
    </row>
    <row r="523" spans="1:22" x14ac:dyDescent="0.2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1975</v>
      </c>
    </row>
    <row r="524" spans="1:22" x14ac:dyDescent="0.2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1975</v>
      </c>
    </row>
    <row r="525" spans="1:22" x14ac:dyDescent="0.2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2021</v>
      </c>
    </row>
    <row r="526" spans="1:22" x14ac:dyDescent="0.2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1946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650</v>
      </c>
      <c r="U526" s="27"/>
      <c r="V526" s="54" t="s">
        <v>1975</v>
      </c>
    </row>
    <row r="527" spans="1:22" x14ac:dyDescent="0.2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2021</v>
      </c>
    </row>
    <row r="528" spans="1:22" x14ac:dyDescent="0.2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140</v>
      </c>
      <c r="U528" s="27"/>
      <c r="V528" s="54" t="s">
        <v>1975</v>
      </c>
    </row>
    <row r="529" spans="1:22" x14ac:dyDescent="0.2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560</v>
      </c>
      <c r="U529" s="27"/>
      <c r="V529" s="54" t="s">
        <v>1975</v>
      </c>
    </row>
    <row r="530" spans="1:22" x14ac:dyDescent="0.2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5" t="s">
        <v>1906</v>
      </c>
    </row>
    <row r="531" spans="1:22" x14ac:dyDescent="0.2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2000</v>
      </c>
      <c r="U531" s="27"/>
      <c r="V531" s="54" t="s">
        <v>1975</v>
      </c>
    </row>
    <row r="532" spans="1:22" x14ac:dyDescent="0.2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1975</v>
      </c>
    </row>
    <row r="533" spans="1:22" x14ac:dyDescent="0.2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0</v>
      </c>
      <c r="U533" s="27"/>
      <c r="V533" s="54" t="s">
        <v>2021</v>
      </c>
    </row>
    <row r="534" spans="1:22" x14ac:dyDescent="0.2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1975</v>
      </c>
    </row>
    <row r="535" spans="1:22" x14ac:dyDescent="0.2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1975</v>
      </c>
    </row>
    <row r="536" spans="1:22" x14ac:dyDescent="0.2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411</v>
      </c>
      <c r="U536" s="27"/>
      <c r="V536" s="54" t="s">
        <v>1975</v>
      </c>
    </row>
    <row r="537" spans="1:22" x14ac:dyDescent="0.2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2132</v>
      </c>
      <c r="U537" s="27"/>
      <c r="V537" s="54" t="s">
        <v>2021</v>
      </c>
    </row>
    <row r="538" spans="1:22" x14ac:dyDescent="0.2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4" t="s">
        <v>1975</v>
      </c>
    </row>
    <row r="539" spans="1:22" x14ac:dyDescent="0.2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1984</v>
      </c>
      <c r="U539" s="27"/>
      <c r="V539" s="54" t="s">
        <v>1975</v>
      </c>
    </row>
    <row r="540" spans="1:22" x14ac:dyDescent="0.2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1072</v>
      </c>
      <c r="U540" s="27"/>
      <c r="V540" s="54" t="s">
        <v>1975</v>
      </c>
    </row>
    <row r="541" spans="1:22" x14ac:dyDescent="0.2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27"/>
      <c r="V541" s="54" t="s">
        <v>2021</v>
      </c>
    </row>
    <row r="542" spans="1:22" x14ac:dyDescent="0.2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1728</v>
      </c>
      <c r="U542" s="27"/>
      <c r="V542" s="54" t="s">
        <v>1975</v>
      </c>
    </row>
    <row r="543" spans="1:22" x14ac:dyDescent="0.2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1975</v>
      </c>
    </row>
    <row r="544" spans="1:22" x14ac:dyDescent="0.2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4" t="s">
        <v>1975</v>
      </c>
    </row>
    <row r="545" spans="1:22" x14ac:dyDescent="0.2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</v>
      </c>
      <c r="U545" s="27"/>
      <c r="V545" s="54" t="s">
        <v>1975</v>
      </c>
    </row>
    <row r="546" spans="1:22" s="2" customFormat="1" x14ac:dyDescent="0.2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5196</v>
      </c>
      <c r="U546" s="27"/>
      <c r="V546" s="54" t="s">
        <v>1975</v>
      </c>
    </row>
    <row r="547" spans="1:22" x14ac:dyDescent="0.2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27"/>
      <c r="V547" s="54" t="s">
        <v>2021</v>
      </c>
    </row>
    <row r="548" spans="1:22" x14ac:dyDescent="0.2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1975</v>
      </c>
    </row>
    <row r="549" spans="1:22" x14ac:dyDescent="0.2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3036</v>
      </c>
      <c r="U549" s="27"/>
      <c r="V549" s="54" t="s">
        <v>1975</v>
      </c>
    </row>
    <row r="550" spans="1:22" x14ac:dyDescent="0.2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1975</v>
      </c>
    </row>
    <row r="551" spans="1:22" x14ac:dyDescent="0.2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6534</v>
      </c>
      <c r="U551" s="27"/>
      <c r="V551" s="54" t="s">
        <v>1975</v>
      </c>
    </row>
    <row r="552" spans="1:22" x14ac:dyDescent="0.2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2021</v>
      </c>
    </row>
    <row r="553" spans="1:22" x14ac:dyDescent="0.2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1600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672</v>
      </c>
      <c r="T553" s="44">
        <v>26868</v>
      </c>
      <c r="U553" s="27"/>
      <c r="V553" s="54" t="s">
        <v>1975</v>
      </c>
    </row>
    <row r="554" spans="1:22" x14ac:dyDescent="0.2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2021</v>
      </c>
    </row>
    <row r="555" spans="1:22" x14ac:dyDescent="0.2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1975</v>
      </c>
    </row>
    <row r="556" spans="1:22" x14ac:dyDescent="0.2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704</v>
      </c>
      <c r="U556" s="27"/>
      <c r="V556" s="54" t="s">
        <v>2021</v>
      </c>
    </row>
    <row r="557" spans="1:22" x14ac:dyDescent="0.2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33367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1975</v>
      </c>
    </row>
    <row r="558" spans="1:22" x14ac:dyDescent="0.2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1975</v>
      </c>
    </row>
    <row r="559" spans="1:22" x14ac:dyDescent="0.2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2021</v>
      </c>
    </row>
    <row r="560" spans="1:22" x14ac:dyDescent="0.2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2021</v>
      </c>
    </row>
    <row r="561" spans="1:22" x14ac:dyDescent="0.2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1975</v>
      </c>
    </row>
    <row r="562" spans="1:22" x14ac:dyDescent="0.2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12526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4" t="s">
        <v>1975</v>
      </c>
    </row>
    <row r="563" spans="1:22" x14ac:dyDescent="0.2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1975</v>
      </c>
    </row>
    <row r="564" spans="1:22" x14ac:dyDescent="0.2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240</v>
      </c>
      <c r="U564" s="27"/>
      <c r="V564" s="54" t="s">
        <v>2021</v>
      </c>
    </row>
    <row r="565" spans="1:22" x14ac:dyDescent="0.2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1975</v>
      </c>
    </row>
    <row r="566" spans="1:22" x14ac:dyDescent="0.2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4" t="s">
        <v>1975</v>
      </c>
    </row>
    <row r="567" spans="1:22" x14ac:dyDescent="0.2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1975</v>
      </c>
    </row>
    <row r="568" spans="1:22" x14ac:dyDescent="0.2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1975</v>
      </c>
    </row>
    <row r="569" spans="1:22" x14ac:dyDescent="0.2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1975</v>
      </c>
    </row>
    <row r="570" spans="1:22" s="2" customFormat="1" x14ac:dyDescent="0.2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1635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2021</v>
      </c>
    </row>
    <row r="571" spans="1:22" x14ac:dyDescent="0.2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4" t="s">
        <v>1975</v>
      </c>
    </row>
    <row r="572" spans="1:22" x14ac:dyDescent="0.2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7163</v>
      </c>
      <c r="U572" s="27"/>
      <c r="V572" s="54" t="s">
        <v>1975</v>
      </c>
    </row>
    <row r="573" spans="1:22" x14ac:dyDescent="0.2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1905</v>
      </c>
    </row>
    <row r="574" spans="1:22" x14ac:dyDescent="0.2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2021</v>
      </c>
    </row>
    <row r="575" spans="1:22" x14ac:dyDescent="0.2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27721</v>
      </c>
      <c r="U575" s="27"/>
      <c r="V575" s="54" t="s">
        <v>1975</v>
      </c>
    </row>
    <row r="576" spans="1:22" x14ac:dyDescent="0.2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4" t="s">
        <v>2021</v>
      </c>
    </row>
    <row r="577" spans="1:22" x14ac:dyDescent="0.2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2021</v>
      </c>
    </row>
    <row r="578" spans="1:22" x14ac:dyDescent="0.2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2652</v>
      </c>
      <c r="T578" s="44">
        <v>1426</v>
      </c>
      <c r="U578" s="27"/>
      <c r="V578" s="54" t="s">
        <v>1975</v>
      </c>
    </row>
    <row r="579" spans="1:22" x14ac:dyDescent="0.2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5600</v>
      </c>
      <c r="T579" s="44">
        <v>0</v>
      </c>
      <c r="U579" s="27"/>
      <c r="V579" s="54" t="s">
        <v>1975</v>
      </c>
    </row>
    <row r="580" spans="1:22" x14ac:dyDescent="0.2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2021</v>
      </c>
    </row>
    <row r="581" spans="1:22" x14ac:dyDescent="0.2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27"/>
      <c r="V581" s="54" t="s">
        <v>1975</v>
      </c>
    </row>
    <row r="582" spans="1:22" x14ac:dyDescent="0.2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624</v>
      </c>
      <c r="U582" s="27"/>
      <c r="V582" s="54" t="s">
        <v>1975</v>
      </c>
    </row>
    <row r="583" spans="1:22" x14ac:dyDescent="0.2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1496</v>
      </c>
      <c r="U583" s="27"/>
      <c r="V583" s="54" t="s">
        <v>1975</v>
      </c>
    </row>
    <row r="584" spans="1:22" x14ac:dyDescent="0.2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0</v>
      </c>
      <c r="U584" s="27"/>
      <c r="V584" s="54" t="s">
        <v>1975</v>
      </c>
    </row>
    <row r="585" spans="1:22" x14ac:dyDescent="0.2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27"/>
      <c r="V585" s="54" t="s">
        <v>2021</v>
      </c>
    </row>
    <row r="586" spans="1:22" x14ac:dyDescent="0.2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1350</v>
      </c>
      <c r="U586" s="27"/>
      <c r="V586" s="54" t="s">
        <v>1975</v>
      </c>
    </row>
    <row r="587" spans="1:22" x14ac:dyDescent="0.2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9299</v>
      </c>
      <c r="U587" s="27"/>
      <c r="V587" s="54" t="s">
        <v>1975</v>
      </c>
    </row>
    <row r="588" spans="1:22" x14ac:dyDescent="0.2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760</v>
      </c>
      <c r="U588" s="27"/>
      <c r="V588" s="54" t="s">
        <v>1975</v>
      </c>
    </row>
    <row r="589" spans="1:22" x14ac:dyDescent="0.2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2021</v>
      </c>
    </row>
    <row r="590" spans="1:22" x14ac:dyDescent="0.2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2021</v>
      </c>
    </row>
    <row r="591" spans="1:22" x14ac:dyDescent="0.2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4" t="s">
        <v>1975</v>
      </c>
    </row>
    <row r="592" spans="1:22" x14ac:dyDescent="0.2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1907</v>
      </c>
    </row>
    <row r="593" spans="1:22" x14ac:dyDescent="0.2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1975</v>
      </c>
    </row>
    <row r="594" spans="1:22" x14ac:dyDescent="0.2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1984</v>
      </c>
      <c r="U594" s="27"/>
      <c r="V594" s="54" t="s">
        <v>1975</v>
      </c>
    </row>
    <row r="595" spans="1:22" x14ac:dyDescent="0.2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4" t="s">
        <v>1975</v>
      </c>
    </row>
    <row r="596" spans="1:22" s="2" customFormat="1" x14ac:dyDescent="0.2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150</v>
      </c>
      <c r="U596" s="27"/>
      <c r="V596" s="54" t="s">
        <v>2021</v>
      </c>
    </row>
    <row r="597" spans="1:22" x14ac:dyDescent="0.2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2068</v>
      </c>
      <c r="U597" s="27"/>
      <c r="V597" s="54" t="s">
        <v>2021</v>
      </c>
    </row>
    <row r="598" spans="1:22" s="3" customFormat="1" ht="15.75" x14ac:dyDescent="0.25">
      <c r="A598" s="10">
        <v>568</v>
      </c>
      <c r="B598" s="11"/>
      <c r="C598" s="34" t="s">
        <v>1414</v>
      </c>
      <c r="D598" s="7"/>
      <c r="E598" s="32" t="s">
        <v>1285</v>
      </c>
      <c r="F598" s="44">
        <v>1280</v>
      </c>
      <c r="G598" s="44">
        <v>0</v>
      </c>
      <c r="H598" s="44">
        <v>0</v>
      </c>
      <c r="I598" s="44">
        <v>13870</v>
      </c>
      <c r="J598" s="44">
        <v>7997</v>
      </c>
      <c r="K598" s="44">
        <v>0</v>
      </c>
      <c r="L598" s="44">
        <v>0</v>
      </c>
      <c r="M598" s="44">
        <v>0</v>
      </c>
      <c r="N598" s="44">
        <v>0</v>
      </c>
      <c r="O598" s="44">
        <v>170579</v>
      </c>
      <c r="P598" s="44">
        <v>0</v>
      </c>
      <c r="Q598" s="44">
        <v>0</v>
      </c>
      <c r="R598" s="44">
        <v>0</v>
      </c>
      <c r="S598" s="44">
        <v>8820</v>
      </c>
      <c r="T598" s="44">
        <v>33651</v>
      </c>
      <c r="U598" s="27"/>
      <c r="V598" s="54" t="s">
        <v>2021</v>
      </c>
    </row>
    <row r="599" spans="1:22" x14ac:dyDescent="0.2">
      <c r="C599" s="34"/>
    </row>
    <row r="600" spans="1:22" x14ac:dyDescent="0.2">
      <c r="C600" s="34"/>
    </row>
    <row r="601" spans="1:22" x14ac:dyDescent="0.2">
      <c r="C601" s="34"/>
    </row>
    <row r="602" spans="1:22" x14ac:dyDescent="0.2">
      <c r="C602" s="34"/>
    </row>
    <row r="603" spans="1:22" x14ac:dyDescent="0.2">
      <c r="C603" s="34"/>
    </row>
    <row r="604" spans="1:22" x14ac:dyDescent="0.2">
      <c r="C604" s="34"/>
    </row>
    <row r="605" spans="1:22" x14ac:dyDescent="0.2">
      <c r="C605" s="34"/>
    </row>
    <row r="606" spans="1:22" x14ac:dyDescent="0.2">
      <c r="C606" s="34"/>
    </row>
    <row r="607" spans="1:22" x14ac:dyDescent="0.2">
      <c r="C607" s="34"/>
    </row>
    <row r="608" spans="1:22" x14ac:dyDescent="0.2">
      <c r="C608" s="34"/>
    </row>
    <row r="609" spans="3:3" x14ac:dyDescent="0.2">
      <c r="C609" s="34"/>
    </row>
    <row r="610" spans="3:3" x14ac:dyDescent="0.2">
      <c r="C610" s="34"/>
    </row>
    <row r="611" spans="3:3" x14ac:dyDescent="0.2">
      <c r="C611" s="34"/>
    </row>
    <row r="612" spans="3:3" x14ac:dyDescent="0.2">
      <c r="C612" s="34"/>
    </row>
    <row r="613" spans="3:3" x14ac:dyDescent="0.2">
      <c r="C613" s="34"/>
    </row>
    <row r="614" spans="3:3" x14ac:dyDescent="0.2">
      <c r="C614" s="34"/>
    </row>
    <row r="615" spans="3:3" x14ac:dyDescent="0.2">
      <c r="C615" s="34"/>
    </row>
    <row r="616" spans="3:3" x14ac:dyDescent="0.2">
      <c r="C616" s="34"/>
    </row>
    <row r="617" spans="3:3" x14ac:dyDescent="0.2">
      <c r="C617" s="34"/>
    </row>
    <row r="618" spans="3:3" x14ac:dyDescent="0.2">
      <c r="C618" s="34"/>
    </row>
    <row r="619" spans="3:3" x14ac:dyDescent="0.2">
      <c r="C619" s="34"/>
    </row>
    <row r="620" spans="3:3" x14ac:dyDescent="0.2">
      <c r="C620" s="34"/>
    </row>
    <row r="621" spans="3:3" x14ac:dyDescent="0.2">
      <c r="C621" s="34"/>
    </row>
    <row r="622" spans="3:3" x14ac:dyDescent="0.2">
      <c r="C622" s="34"/>
    </row>
    <row r="623" spans="3:3" x14ac:dyDescent="0.2">
      <c r="C623" s="34"/>
    </row>
    <row r="624" spans="3:3" x14ac:dyDescent="0.2">
      <c r="C624" s="34"/>
    </row>
    <row r="625" spans="3:3" x14ac:dyDescent="0.2">
      <c r="C625" s="34"/>
    </row>
    <row r="626" spans="3:3" x14ac:dyDescent="0.2">
      <c r="C626" s="34"/>
    </row>
    <row r="627" spans="3:3" x14ac:dyDescent="0.2">
      <c r="C627" s="34"/>
    </row>
    <row r="628" spans="3:3" x14ac:dyDescent="0.2">
      <c r="C628" s="34"/>
    </row>
    <row r="629" spans="3:3" x14ac:dyDescent="0.2">
      <c r="C629" s="34"/>
    </row>
    <row r="630" spans="3:3" x14ac:dyDescent="0.2">
      <c r="C630" s="34"/>
    </row>
    <row r="631" spans="3:3" x14ac:dyDescent="0.2">
      <c r="C631" s="34"/>
    </row>
    <row r="632" spans="3:3" x14ac:dyDescent="0.2">
      <c r="C632" s="34"/>
    </row>
    <row r="633" spans="3:3" x14ac:dyDescent="0.2">
      <c r="C633" s="34"/>
    </row>
    <row r="634" spans="3:3" x14ac:dyDescent="0.2">
      <c r="C634" s="34"/>
    </row>
    <row r="635" spans="3:3" x14ac:dyDescent="0.2">
      <c r="C635" s="34"/>
    </row>
    <row r="636" spans="3:3" x14ac:dyDescent="0.2">
      <c r="C636" s="34"/>
    </row>
    <row r="637" spans="3:3" x14ac:dyDescent="0.2">
      <c r="C637" s="34"/>
    </row>
    <row r="638" spans="3:3" x14ac:dyDescent="0.2">
      <c r="C638" s="34"/>
    </row>
    <row r="639" spans="3:3" x14ac:dyDescent="0.2">
      <c r="C639" s="34"/>
    </row>
    <row r="640" spans="3:3" x14ac:dyDescent="0.2">
      <c r="C640" s="34"/>
    </row>
    <row r="641" spans="3:3" x14ac:dyDescent="0.2">
      <c r="C641" s="34"/>
    </row>
    <row r="642" spans="3:3" x14ac:dyDescent="0.2">
      <c r="C642" s="34"/>
    </row>
    <row r="643" spans="3:3" x14ac:dyDescent="0.2">
      <c r="C643" s="34"/>
    </row>
    <row r="644" spans="3:3" x14ac:dyDescent="0.2">
      <c r="C644" s="34"/>
    </row>
    <row r="645" spans="3:3" x14ac:dyDescent="0.2">
      <c r="C645" s="34"/>
    </row>
    <row r="646" spans="3:3" x14ac:dyDescent="0.2">
      <c r="C646" s="34"/>
    </row>
    <row r="647" spans="3:3" x14ac:dyDescent="0.2">
      <c r="C647" s="34"/>
    </row>
    <row r="648" spans="3:3" x14ac:dyDescent="0.2">
      <c r="C648" s="34"/>
    </row>
    <row r="649" spans="3:3" x14ac:dyDescent="0.2">
      <c r="C649" s="34"/>
    </row>
    <row r="650" spans="3:3" x14ac:dyDescent="0.2">
      <c r="C650" s="34"/>
    </row>
    <row r="651" spans="3:3" x14ac:dyDescent="0.2">
      <c r="C651" s="34"/>
    </row>
    <row r="652" spans="3:3" x14ac:dyDescent="0.2">
      <c r="C652" s="34"/>
    </row>
    <row r="653" spans="3:3" x14ac:dyDescent="0.2">
      <c r="C653" s="34"/>
    </row>
    <row r="654" spans="3:3" x14ac:dyDescent="0.2">
      <c r="C654" s="34"/>
    </row>
    <row r="655" spans="3:3" x14ac:dyDescent="0.2">
      <c r="C655" s="34"/>
    </row>
    <row r="656" spans="3:3" x14ac:dyDescent="0.2">
      <c r="C656" s="34"/>
    </row>
    <row r="657" spans="3:3" x14ac:dyDescent="0.2">
      <c r="C657" s="34"/>
    </row>
    <row r="658" spans="3:3" x14ac:dyDescent="0.2">
      <c r="C658" s="34"/>
    </row>
    <row r="659" spans="3:3" x14ac:dyDescent="0.2">
      <c r="C659" s="34"/>
    </row>
    <row r="660" spans="3:3" x14ac:dyDescent="0.2">
      <c r="C660" s="34"/>
    </row>
    <row r="661" spans="3:3" x14ac:dyDescent="0.2">
      <c r="C661" s="34"/>
    </row>
    <row r="662" spans="3:3" x14ac:dyDescent="0.2">
      <c r="C662" s="34"/>
    </row>
    <row r="663" spans="3:3" x14ac:dyDescent="0.2">
      <c r="C663" s="34"/>
    </row>
    <row r="664" spans="3:3" x14ac:dyDescent="0.2">
      <c r="C664" s="34"/>
    </row>
    <row r="665" spans="3:3" x14ac:dyDescent="0.2">
      <c r="C665" s="34"/>
    </row>
    <row r="666" spans="3:3" x14ac:dyDescent="0.2">
      <c r="C666" s="34"/>
    </row>
    <row r="667" spans="3:3" x14ac:dyDescent="0.2">
      <c r="C667" s="34"/>
    </row>
    <row r="668" spans="3:3" x14ac:dyDescent="0.2">
      <c r="C668" s="34"/>
    </row>
    <row r="669" spans="3:3" x14ac:dyDescent="0.2">
      <c r="C669" s="34"/>
    </row>
    <row r="670" spans="3:3" x14ac:dyDescent="0.2">
      <c r="C670" s="34"/>
    </row>
    <row r="671" spans="3:3" x14ac:dyDescent="0.2">
      <c r="C671" s="34"/>
    </row>
    <row r="672" spans="3:3" x14ac:dyDescent="0.2">
      <c r="C672" s="34"/>
    </row>
    <row r="673" spans="3:3" x14ac:dyDescent="0.2">
      <c r="C673" s="34"/>
    </row>
    <row r="674" spans="3:3" x14ac:dyDescent="0.2">
      <c r="C674" s="34"/>
    </row>
    <row r="675" spans="3:3" x14ac:dyDescent="0.2">
      <c r="C675" s="34"/>
    </row>
    <row r="676" spans="3:3" x14ac:dyDescent="0.2">
      <c r="C676" s="34"/>
    </row>
    <row r="677" spans="3:3" x14ac:dyDescent="0.2">
      <c r="C677" s="34"/>
    </row>
    <row r="678" spans="3:3" x14ac:dyDescent="0.2">
      <c r="C678" s="34"/>
    </row>
    <row r="679" spans="3:3" x14ac:dyDescent="0.2">
      <c r="C679" s="34"/>
    </row>
    <row r="680" spans="3:3" x14ac:dyDescent="0.2">
      <c r="C680" s="34"/>
    </row>
    <row r="681" spans="3:3" x14ac:dyDescent="0.2">
      <c r="C681" s="34"/>
    </row>
    <row r="682" spans="3:3" x14ac:dyDescent="0.2">
      <c r="C682" s="34"/>
    </row>
    <row r="683" spans="3:3" x14ac:dyDescent="0.2">
      <c r="C683" s="34"/>
    </row>
    <row r="684" spans="3:3" x14ac:dyDescent="0.2">
      <c r="C684" s="34"/>
    </row>
    <row r="685" spans="3:3" x14ac:dyDescent="0.2">
      <c r="C685" s="34"/>
    </row>
    <row r="686" spans="3:3" x14ac:dyDescent="0.2">
      <c r="C686" s="34"/>
    </row>
    <row r="687" spans="3:3" x14ac:dyDescent="0.2">
      <c r="C687" s="34"/>
    </row>
    <row r="688" spans="3:3" x14ac:dyDescent="0.2">
      <c r="C688" s="34"/>
    </row>
    <row r="689" spans="3:3" x14ac:dyDescent="0.2">
      <c r="C689" s="34"/>
    </row>
    <row r="690" spans="3:3" x14ac:dyDescent="0.2">
      <c r="C690" s="34"/>
    </row>
    <row r="691" spans="3:3" x14ac:dyDescent="0.2">
      <c r="C691" s="34"/>
    </row>
    <row r="692" spans="3:3" x14ac:dyDescent="0.2">
      <c r="C692" s="34"/>
    </row>
    <row r="693" spans="3:3" x14ac:dyDescent="0.2">
      <c r="C693" s="34"/>
    </row>
    <row r="694" spans="3:3" x14ac:dyDescent="0.2">
      <c r="C694" s="34"/>
    </row>
    <row r="695" spans="3:3" x14ac:dyDescent="0.2">
      <c r="C695" s="34"/>
    </row>
    <row r="696" spans="3:3" x14ac:dyDescent="0.2">
      <c r="C696" s="34"/>
    </row>
    <row r="697" spans="3:3" x14ac:dyDescent="0.2">
      <c r="C697" s="34"/>
    </row>
    <row r="698" spans="3:3" x14ac:dyDescent="0.2">
      <c r="C698" s="34"/>
    </row>
    <row r="699" spans="3:3" x14ac:dyDescent="0.2">
      <c r="C699" s="34"/>
    </row>
    <row r="700" spans="3:3" x14ac:dyDescent="0.2">
      <c r="C700" s="34"/>
    </row>
    <row r="701" spans="3:3" x14ac:dyDescent="0.2">
      <c r="C701" s="34"/>
    </row>
    <row r="702" spans="3:3" x14ac:dyDescent="0.2">
      <c r="C702" s="34"/>
    </row>
    <row r="703" spans="3:3" x14ac:dyDescent="0.2">
      <c r="C703" s="34"/>
    </row>
    <row r="704" spans="3:3" x14ac:dyDescent="0.2">
      <c r="C704" s="34"/>
    </row>
    <row r="705" spans="3:3" x14ac:dyDescent="0.2">
      <c r="C705" s="34"/>
    </row>
    <row r="706" spans="3:3" x14ac:dyDescent="0.2">
      <c r="C706" s="34"/>
    </row>
    <row r="707" spans="3:3" x14ac:dyDescent="0.2">
      <c r="C707" s="34"/>
    </row>
    <row r="708" spans="3:3" x14ac:dyDescent="0.2">
      <c r="C708" s="34"/>
    </row>
    <row r="709" spans="3:3" x14ac:dyDescent="0.2">
      <c r="C709" s="34"/>
    </row>
    <row r="710" spans="3:3" x14ac:dyDescent="0.2">
      <c r="C710" s="34"/>
    </row>
    <row r="711" spans="3:3" x14ac:dyDescent="0.2">
      <c r="C711" s="34"/>
    </row>
    <row r="712" spans="3:3" x14ac:dyDescent="0.2">
      <c r="C712" s="34"/>
    </row>
    <row r="713" spans="3:3" x14ac:dyDescent="0.2">
      <c r="C713" s="34"/>
    </row>
    <row r="714" spans="3:3" x14ac:dyDescent="0.2">
      <c r="C714" s="34"/>
    </row>
    <row r="715" spans="3:3" x14ac:dyDescent="0.2">
      <c r="C715" s="34"/>
    </row>
    <row r="716" spans="3:3" x14ac:dyDescent="0.2">
      <c r="C716" s="34"/>
    </row>
    <row r="717" spans="3:3" x14ac:dyDescent="0.2">
      <c r="C717" s="34"/>
    </row>
    <row r="718" spans="3:3" x14ac:dyDescent="0.2">
      <c r="C718" s="34"/>
    </row>
    <row r="719" spans="3:3" x14ac:dyDescent="0.2">
      <c r="C719" s="34"/>
    </row>
    <row r="720" spans="3:3" x14ac:dyDescent="0.2">
      <c r="C720" s="34"/>
    </row>
    <row r="721" spans="3:3" x14ac:dyDescent="0.2">
      <c r="C721" s="34"/>
    </row>
    <row r="722" spans="3:3" x14ac:dyDescent="0.2">
      <c r="C722" s="34"/>
    </row>
    <row r="723" spans="3:3" x14ac:dyDescent="0.2">
      <c r="C723" s="34"/>
    </row>
    <row r="724" spans="3:3" x14ac:dyDescent="0.2">
      <c r="C724" s="34"/>
    </row>
    <row r="725" spans="3:3" x14ac:dyDescent="0.2">
      <c r="C725" s="34"/>
    </row>
    <row r="726" spans="3:3" x14ac:dyDescent="0.2">
      <c r="C726" s="34"/>
    </row>
    <row r="727" spans="3:3" x14ac:dyDescent="0.2">
      <c r="C727" s="34"/>
    </row>
    <row r="728" spans="3:3" x14ac:dyDescent="0.2">
      <c r="C728" s="34"/>
    </row>
    <row r="729" spans="3:3" x14ac:dyDescent="0.2">
      <c r="C729" s="34"/>
    </row>
    <row r="730" spans="3:3" x14ac:dyDescent="0.2">
      <c r="C730" s="34"/>
    </row>
    <row r="731" spans="3:3" x14ac:dyDescent="0.2">
      <c r="C731" s="34"/>
    </row>
    <row r="732" spans="3:3" x14ac:dyDescent="0.2">
      <c r="C732" s="34"/>
    </row>
    <row r="733" spans="3:3" x14ac:dyDescent="0.2">
      <c r="C733" s="34"/>
    </row>
    <row r="734" spans="3:3" x14ac:dyDescent="0.2">
      <c r="C734" s="34"/>
    </row>
    <row r="735" spans="3:3" x14ac:dyDescent="0.2">
      <c r="C735" s="34"/>
    </row>
    <row r="736" spans="3:3" x14ac:dyDescent="0.2">
      <c r="C736" s="34"/>
    </row>
    <row r="737" spans="3:3" x14ac:dyDescent="0.2">
      <c r="C737" s="34"/>
    </row>
    <row r="738" spans="3:3" x14ac:dyDescent="0.2">
      <c r="C738" s="34"/>
    </row>
    <row r="739" spans="3:3" x14ac:dyDescent="0.2">
      <c r="C739" s="34"/>
    </row>
    <row r="740" spans="3:3" x14ac:dyDescent="0.2">
      <c r="C740" s="34"/>
    </row>
    <row r="741" spans="3:3" x14ac:dyDescent="0.2">
      <c r="C741" s="34"/>
    </row>
    <row r="742" spans="3:3" x14ac:dyDescent="0.2">
      <c r="C742" s="34"/>
    </row>
    <row r="743" spans="3:3" x14ac:dyDescent="0.2">
      <c r="C743" s="34"/>
    </row>
    <row r="744" spans="3:3" x14ac:dyDescent="0.2">
      <c r="C744" s="34"/>
    </row>
    <row r="745" spans="3:3" x14ac:dyDescent="0.2">
      <c r="C745" s="34"/>
    </row>
    <row r="746" spans="3:3" x14ac:dyDescent="0.2">
      <c r="C746" s="34"/>
    </row>
    <row r="747" spans="3:3" x14ac:dyDescent="0.2">
      <c r="C747" s="34"/>
    </row>
    <row r="748" spans="3:3" x14ac:dyDescent="0.2">
      <c r="C748" s="34"/>
    </row>
    <row r="749" spans="3:3" x14ac:dyDescent="0.2">
      <c r="C749" s="34"/>
    </row>
    <row r="750" spans="3:3" x14ac:dyDescent="0.2">
      <c r="C750" s="34"/>
    </row>
    <row r="751" spans="3:3" x14ac:dyDescent="0.2">
      <c r="C751" s="34"/>
    </row>
    <row r="752" spans="3:3" x14ac:dyDescent="0.2">
      <c r="C752" s="34"/>
    </row>
    <row r="753" spans="3:3" x14ac:dyDescent="0.2">
      <c r="C753" s="34"/>
    </row>
    <row r="754" spans="3:3" x14ac:dyDescent="0.2">
      <c r="C754" s="34"/>
    </row>
    <row r="755" spans="3:3" x14ac:dyDescent="0.2">
      <c r="C755" s="34"/>
    </row>
    <row r="756" spans="3:3" x14ac:dyDescent="0.2">
      <c r="C756" s="34"/>
    </row>
    <row r="757" spans="3:3" x14ac:dyDescent="0.2">
      <c r="C757" s="34"/>
    </row>
    <row r="758" spans="3:3" x14ac:dyDescent="0.2">
      <c r="C758" s="34"/>
    </row>
    <row r="759" spans="3:3" x14ac:dyDescent="0.2">
      <c r="C759" s="34"/>
    </row>
    <row r="760" spans="3:3" x14ac:dyDescent="0.2">
      <c r="C760" s="34"/>
    </row>
    <row r="761" spans="3:3" x14ac:dyDescent="0.2">
      <c r="C761" s="34"/>
    </row>
    <row r="762" spans="3:3" x14ac:dyDescent="0.2">
      <c r="C762" s="34"/>
    </row>
    <row r="763" spans="3:3" x14ac:dyDescent="0.2">
      <c r="C763" s="34"/>
    </row>
    <row r="764" spans="3:3" x14ac:dyDescent="0.2">
      <c r="C764" s="34"/>
    </row>
    <row r="765" spans="3:3" x14ac:dyDescent="0.2">
      <c r="C765" s="34"/>
    </row>
    <row r="766" spans="3:3" x14ac:dyDescent="0.2">
      <c r="C766" s="34"/>
    </row>
    <row r="767" spans="3:3" x14ac:dyDescent="0.2">
      <c r="C767" s="34"/>
    </row>
    <row r="768" spans="3:3" x14ac:dyDescent="0.2">
      <c r="C768" s="34"/>
    </row>
    <row r="769" spans="3:3" x14ac:dyDescent="0.2">
      <c r="C769" s="34"/>
    </row>
    <row r="770" spans="3:3" x14ac:dyDescent="0.2">
      <c r="C770" s="34"/>
    </row>
    <row r="771" spans="3:3" x14ac:dyDescent="0.2">
      <c r="C771" s="34"/>
    </row>
    <row r="772" spans="3:3" x14ac:dyDescent="0.2">
      <c r="C772" s="34"/>
    </row>
    <row r="773" spans="3:3" x14ac:dyDescent="0.2">
      <c r="C773" s="34"/>
    </row>
    <row r="774" spans="3:3" x14ac:dyDescent="0.2">
      <c r="C774" s="34"/>
    </row>
    <row r="775" spans="3:3" x14ac:dyDescent="0.2">
      <c r="C775" s="34"/>
    </row>
    <row r="776" spans="3:3" x14ac:dyDescent="0.2">
      <c r="C776" s="34"/>
    </row>
    <row r="777" spans="3:3" x14ac:dyDescent="0.2">
      <c r="C777" s="34"/>
    </row>
    <row r="778" spans="3:3" x14ac:dyDescent="0.2">
      <c r="C778" s="34"/>
    </row>
    <row r="779" spans="3:3" x14ac:dyDescent="0.2">
      <c r="C779" s="34"/>
    </row>
    <row r="780" spans="3:3" x14ac:dyDescent="0.2">
      <c r="C780" s="34"/>
    </row>
    <row r="781" spans="3:3" x14ac:dyDescent="0.2">
      <c r="C781" s="34"/>
    </row>
    <row r="782" spans="3:3" x14ac:dyDescent="0.2">
      <c r="C782" s="34"/>
    </row>
    <row r="783" spans="3:3" x14ac:dyDescent="0.2">
      <c r="C783" s="34"/>
    </row>
    <row r="784" spans="3:3" x14ac:dyDescent="0.2">
      <c r="C784" s="34"/>
    </row>
    <row r="785" spans="3:3" x14ac:dyDescent="0.2">
      <c r="C785" s="34"/>
    </row>
    <row r="786" spans="3:3" x14ac:dyDescent="0.2">
      <c r="C786" s="34"/>
    </row>
    <row r="787" spans="3:3" x14ac:dyDescent="0.2">
      <c r="C787" s="34"/>
    </row>
    <row r="788" spans="3:3" x14ac:dyDescent="0.2">
      <c r="C788" s="34"/>
    </row>
    <row r="789" spans="3:3" x14ac:dyDescent="0.2">
      <c r="C789" s="34"/>
    </row>
    <row r="790" spans="3:3" x14ac:dyDescent="0.2">
      <c r="C790" s="34"/>
    </row>
    <row r="791" spans="3:3" x14ac:dyDescent="0.2">
      <c r="C791" s="34"/>
    </row>
    <row r="792" spans="3:3" x14ac:dyDescent="0.2">
      <c r="C792" s="34"/>
    </row>
    <row r="793" spans="3:3" x14ac:dyDescent="0.2">
      <c r="C793" s="34"/>
    </row>
    <row r="794" spans="3:3" x14ac:dyDescent="0.2">
      <c r="C794" s="34"/>
    </row>
    <row r="795" spans="3:3" x14ac:dyDescent="0.2">
      <c r="C795" s="34"/>
    </row>
    <row r="796" spans="3:3" x14ac:dyDescent="0.2">
      <c r="C796" s="34"/>
    </row>
    <row r="797" spans="3:3" x14ac:dyDescent="0.2">
      <c r="C797" s="34"/>
    </row>
    <row r="798" spans="3:3" x14ac:dyDescent="0.2">
      <c r="C798" s="34"/>
    </row>
    <row r="799" spans="3:3" x14ac:dyDescent="0.2">
      <c r="C799" s="34"/>
    </row>
    <row r="800" spans="3:3" x14ac:dyDescent="0.2">
      <c r="C800" s="34"/>
    </row>
    <row r="801" spans="3:3" x14ac:dyDescent="0.2">
      <c r="C801" s="34"/>
    </row>
    <row r="802" spans="3:3" x14ac:dyDescent="0.2">
      <c r="C802" s="34"/>
    </row>
    <row r="803" spans="3:3" x14ac:dyDescent="0.2">
      <c r="C803" s="34"/>
    </row>
    <row r="804" spans="3:3" x14ac:dyDescent="0.2">
      <c r="C804" s="34"/>
    </row>
    <row r="805" spans="3:3" x14ac:dyDescent="0.2">
      <c r="C805" s="34"/>
    </row>
    <row r="806" spans="3:3" x14ac:dyDescent="0.2">
      <c r="C806" s="34"/>
    </row>
    <row r="807" spans="3:3" x14ac:dyDescent="0.2">
      <c r="C807" s="34"/>
    </row>
    <row r="808" spans="3:3" x14ac:dyDescent="0.2">
      <c r="C808" s="34"/>
    </row>
    <row r="809" spans="3:3" x14ac:dyDescent="0.2">
      <c r="C809" s="34"/>
    </row>
    <row r="810" spans="3:3" x14ac:dyDescent="0.2">
      <c r="C810" s="34"/>
    </row>
    <row r="811" spans="3:3" x14ac:dyDescent="0.2">
      <c r="C811" s="34"/>
    </row>
    <row r="812" spans="3:3" x14ac:dyDescent="0.2">
      <c r="C812" s="34"/>
    </row>
    <row r="813" spans="3:3" x14ac:dyDescent="0.2">
      <c r="C813" s="34"/>
    </row>
    <row r="814" spans="3:3" x14ac:dyDescent="0.2">
      <c r="C814" s="34"/>
    </row>
    <row r="815" spans="3:3" x14ac:dyDescent="0.2">
      <c r="C815" s="34"/>
    </row>
    <row r="816" spans="3:3" x14ac:dyDescent="0.2">
      <c r="C816" s="34"/>
    </row>
    <row r="817" spans="3:3" x14ac:dyDescent="0.2">
      <c r="C817" s="34"/>
    </row>
    <row r="818" spans="3:3" x14ac:dyDescent="0.2">
      <c r="C818" s="34"/>
    </row>
    <row r="819" spans="3:3" x14ac:dyDescent="0.2">
      <c r="C819" s="34"/>
    </row>
    <row r="820" spans="3:3" x14ac:dyDescent="0.2">
      <c r="C820" s="34"/>
    </row>
    <row r="821" spans="3:3" x14ac:dyDescent="0.2">
      <c r="C821" s="34"/>
    </row>
    <row r="822" spans="3:3" x14ac:dyDescent="0.2">
      <c r="C822" s="34"/>
    </row>
    <row r="823" spans="3:3" x14ac:dyDescent="0.2">
      <c r="C823" s="34"/>
    </row>
    <row r="824" spans="3:3" x14ac:dyDescent="0.2">
      <c r="C824" s="34"/>
    </row>
    <row r="825" spans="3:3" x14ac:dyDescent="0.2">
      <c r="C825" s="34"/>
    </row>
    <row r="826" spans="3:3" x14ac:dyDescent="0.2">
      <c r="C826" s="34"/>
    </row>
    <row r="827" spans="3:3" x14ac:dyDescent="0.2">
      <c r="C827" s="34"/>
    </row>
    <row r="828" spans="3:3" x14ac:dyDescent="0.2">
      <c r="C828" s="34"/>
    </row>
    <row r="829" spans="3:3" x14ac:dyDescent="0.2">
      <c r="C829" s="34"/>
    </row>
    <row r="830" spans="3:3" x14ac:dyDescent="0.2">
      <c r="C830" s="34"/>
    </row>
    <row r="831" spans="3:3" x14ac:dyDescent="0.2">
      <c r="C831" s="34"/>
    </row>
    <row r="832" spans="3:3" x14ac:dyDescent="0.2">
      <c r="C832" s="34"/>
    </row>
    <row r="833" spans="3:3" x14ac:dyDescent="0.2">
      <c r="C833" s="34"/>
    </row>
    <row r="834" spans="3:3" x14ac:dyDescent="0.2">
      <c r="C834" s="34"/>
    </row>
    <row r="835" spans="3:3" x14ac:dyDescent="0.2">
      <c r="C835" s="34"/>
    </row>
    <row r="836" spans="3:3" x14ac:dyDescent="0.2">
      <c r="C836" s="34"/>
    </row>
    <row r="837" spans="3:3" x14ac:dyDescent="0.2">
      <c r="C837" s="34"/>
    </row>
    <row r="838" spans="3:3" x14ac:dyDescent="0.2">
      <c r="C838" s="34"/>
    </row>
    <row r="839" spans="3:3" x14ac:dyDescent="0.2">
      <c r="C839" s="34"/>
    </row>
    <row r="840" spans="3:3" x14ac:dyDescent="0.2">
      <c r="C840" s="34"/>
    </row>
    <row r="841" spans="3:3" x14ac:dyDescent="0.2">
      <c r="C841" s="34"/>
    </row>
    <row r="842" spans="3:3" x14ac:dyDescent="0.2">
      <c r="C842" s="34"/>
    </row>
    <row r="843" spans="3:3" x14ac:dyDescent="0.2">
      <c r="C843" s="34"/>
    </row>
    <row r="844" spans="3:3" x14ac:dyDescent="0.2">
      <c r="C844" s="34"/>
    </row>
    <row r="845" spans="3:3" x14ac:dyDescent="0.2">
      <c r="C845" s="34"/>
    </row>
    <row r="846" spans="3:3" x14ac:dyDescent="0.2">
      <c r="C846" s="34"/>
    </row>
    <row r="847" spans="3:3" x14ac:dyDescent="0.2">
      <c r="C847" s="34"/>
    </row>
    <row r="848" spans="3:3" x14ac:dyDescent="0.2">
      <c r="C848" s="34"/>
    </row>
    <row r="849" spans="3:3" x14ac:dyDescent="0.2">
      <c r="C849" s="34"/>
    </row>
    <row r="850" spans="3:3" x14ac:dyDescent="0.2">
      <c r="C850" s="34"/>
    </row>
    <row r="851" spans="3:3" x14ac:dyDescent="0.2">
      <c r="C851" s="34"/>
    </row>
    <row r="852" spans="3:3" x14ac:dyDescent="0.2">
      <c r="C852" s="34"/>
    </row>
    <row r="853" spans="3:3" x14ac:dyDescent="0.2">
      <c r="C853" s="34"/>
    </row>
    <row r="854" spans="3:3" x14ac:dyDescent="0.2">
      <c r="C854" s="34"/>
    </row>
    <row r="855" spans="3:3" x14ac:dyDescent="0.2">
      <c r="C855" s="34"/>
    </row>
    <row r="856" spans="3:3" x14ac:dyDescent="0.2">
      <c r="C856" s="34"/>
    </row>
    <row r="857" spans="3:3" x14ac:dyDescent="0.2">
      <c r="C857" s="34"/>
    </row>
    <row r="858" spans="3:3" x14ac:dyDescent="0.2">
      <c r="C858" s="34"/>
    </row>
    <row r="859" spans="3:3" x14ac:dyDescent="0.2">
      <c r="C859" s="34"/>
    </row>
    <row r="860" spans="3:3" x14ac:dyDescent="0.2">
      <c r="C860" s="34"/>
    </row>
    <row r="861" spans="3:3" x14ac:dyDescent="0.2">
      <c r="C861" s="34"/>
    </row>
    <row r="862" spans="3:3" x14ac:dyDescent="0.2">
      <c r="C862" s="34"/>
    </row>
    <row r="863" spans="3:3" x14ac:dyDescent="0.2">
      <c r="C863" s="34"/>
    </row>
    <row r="864" spans="3:3" x14ac:dyDescent="0.2">
      <c r="C864" s="34"/>
    </row>
    <row r="865" spans="3:3" x14ac:dyDescent="0.2">
      <c r="C865" s="34"/>
    </row>
    <row r="866" spans="3:3" x14ac:dyDescent="0.2">
      <c r="C866" s="34"/>
    </row>
    <row r="867" spans="3:3" x14ac:dyDescent="0.2">
      <c r="C867" s="34"/>
    </row>
    <row r="868" spans="3:3" x14ac:dyDescent="0.2">
      <c r="C868" s="34"/>
    </row>
    <row r="869" spans="3:3" x14ac:dyDescent="0.2">
      <c r="C869" s="34"/>
    </row>
    <row r="870" spans="3:3" x14ac:dyDescent="0.2">
      <c r="C870" s="34"/>
    </row>
    <row r="871" spans="3:3" x14ac:dyDescent="0.2">
      <c r="C871" s="34"/>
    </row>
    <row r="872" spans="3:3" x14ac:dyDescent="0.2">
      <c r="C872" s="34"/>
    </row>
    <row r="873" spans="3:3" x14ac:dyDescent="0.2">
      <c r="C873" s="34"/>
    </row>
    <row r="874" spans="3:3" x14ac:dyDescent="0.2">
      <c r="C874" s="34"/>
    </row>
    <row r="875" spans="3:3" x14ac:dyDescent="0.2">
      <c r="C875" s="34"/>
    </row>
    <row r="876" spans="3:3" x14ac:dyDescent="0.2">
      <c r="C876" s="34"/>
    </row>
  </sheetData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workbookViewId="0">
      <selection activeCell="A5" sqref="A5:R322"/>
    </sheetView>
  </sheetViews>
  <sheetFormatPr defaultRowHeight="15" x14ac:dyDescent="0.2"/>
  <cols>
    <col min="1" max="1" width="8.88671875" style="49"/>
    <col min="2" max="2" width="22.77734375" bestFit="1" customWidth="1"/>
  </cols>
  <sheetData>
    <row r="1" spans="1:18" x14ac:dyDescent="0.2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 x14ac:dyDescent="0.25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8" ht="15.75" thickTop="1" x14ac:dyDescent="0.2">
      <c r="A5" s="42" t="s">
        <v>1425</v>
      </c>
      <c r="B5" s="39" t="s">
        <v>1853</v>
      </c>
      <c r="C5" s="35"/>
      <c r="D5" s="40">
        <v>16064</v>
      </c>
      <c r="E5" s="35"/>
      <c r="F5" s="35"/>
      <c r="G5" s="35"/>
      <c r="H5" s="35"/>
      <c r="I5" s="35"/>
      <c r="J5" s="40">
        <v>17255</v>
      </c>
      <c r="K5" s="35"/>
      <c r="L5" s="35"/>
      <c r="M5" s="35"/>
      <c r="N5" s="35"/>
      <c r="O5" s="35"/>
      <c r="P5" s="35"/>
      <c r="Q5" s="35"/>
      <c r="R5" s="35"/>
    </row>
    <row r="6" spans="1:18" x14ac:dyDescent="0.2">
      <c r="A6" s="42" t="s">
        <v>1434</v>
      </c>
      <c r="B6" s="39" t="s">
        <v>1854</v>
      </c>
      <c r="C6" s="40">
        <v>4976</v>
      </c>
      <c r="D6" s="35"/>
      <c r="E6" s="35"/>
      <c r="F6" s="35"/>
      <c r="G6" s="35"/>
      <c r="H6" s="35"/>
      <c r="I6" s="35"/>
      <c r="J6" s="35"/>
      <c r="K6" s="35"/>
      <c r="L6" s="35"/>
      <c r="M6" s="40">
        <v>1</v>
      </c>
      <c r="N6" s="35"/>
      <c r="O6" s="35"/>
      <c r="P6" s="40">
        <v>1282</v>
      </c>
      <c r="Q6" s="40">
        <v>1455</v>
      </c>
      <c r="R6" s="35"/>
    </row>
    <row r="7" spans="1:18" x14ac:dyDescent="0.2">
      <c r="A7" s="42" t="s">
        <v>1446</v>
      </c>
      <c r="B7" s="39" t="s">
        <v>1908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40">
        <v>2160</v>
      </c>
      <c r="Q7" s="40">
        <v>1</v>
      </c>
      <c r="R7" s="35"/>
    </row>
    <row r="8" spans="1:18" x14ac:dyDescent="0.2">
      <c r="A8" s="42" t="s">
        <v>1449</v>
      </c>
      <c r="B8" s="39" t="s">
        <v>1825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2401</v>
      </c>
      <c r="R8" s="35"/>
    </row>
    <row r="9" spans="1:18" x14ac:dyDescent="0.2">
      <c r="A9" s="42" t="s">
        <v>1455</v>
      </c>
      <c r="B9" s="39" t="s">
        <v>1733</v>
      </c>
      <c r="C9" s="35"/>
      <c r="D9" s="35"/>
      <c r="E9" s="35"/>
      <c r="F9" s="35"/>
      <c r="G9" s="35"/>
      <c r="H9" s="35"/>
      <c r="I9" s="35"/>
      <c r="J9" s="35"/>
      <c r="K9" s="35"/>
      <c r="L9" s="40">
        <v>71503</v>
      </c>
      <c r="M9" s="35"/>
      <c r="N9" s="35"/>
      <c r="O9" s="35"/>
      <c r="P9" s="35"/>
      <c r="Q9" s="40">
        <v>384</v>
      </c>
      <c r="R9" s="35"/>
    </row>
    <row r="10" spans="1:18" x14ac:dyDescent="0.2">
      <c r="A10" s="42" t="s">
        <v>1458</v>
      </c>
      <c r="B10" s="39" t="s">
        <v>1779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11860</v>
      </c>
      <c r="R10" s="35"/>
    </row>
    <row r="11" spans="1:18" x14ac:dyDescent="0.2">
      <c r="A11" s="42" t="s">
        <v>1468</v>
      </c>
      <c r="B11" s="39" t="s">
        <v>1814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5564</v>
      </c>
      <c r="R11" s="35"/>
    </row>
    <row r="12" spans="1:18" x14ac:dyDescent="0.2">
      <c r="A12" s="42" t="s">
        <v>1470</v>
      </c>
      <c r="B12" s="39" t="s">
        <v>2023</v>
      </c>
      <c r="C12" s="35"/>
      <c r="D12" s="35"/>
      <c r="E12" s="35"/>
      <c r="F12" s="40">
        <v>812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x14ac:dyDescent="0.2">
      <c r="A13" s="42" t="s">
        <v>1479</v>
      </c>
      <c r="B13" s="39" t="s">
        <v>1868</v>
      </c>
      <c r="C13" s="35"/>
      <c r="D13" s="40">
        <v>6000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240</v>
      </c>
      <c r="R13" s="35"/>
    </row>
    <row r="14" spans="1:18" x14ac:dyDescent="0.2">
      <c r="A14" s="42" t="s">
        <v>1482</v>
      </c>
      <c r="B14" s="39" t="s">
        <v>2024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1380</v>
      </c>
      <c r="R14" s="35"/>
    </row>
    <row r="15" spans="1:18" x14ac:dyDescent="0.2">
      <c r="A15" s="42" t="s">
        <v>1485</v>
      </c>
      <c r="B15" s="39" t="s">
        <v>1831</v>
      </c>
      <c r="C15" s="40">
        <v>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1201</v>
      </c>
      <c r="Q15" s="40">
        <v>2</v>
      </c>
      <c r="R15" s="35"/>
    </row>
    <row r="16" spans="1:18" x14ac:dyDescent="0.2">
      <c r="A16" s="42" t="s">
        <v>1489</v>
      </c>
      <c r="B16" s="39" t="s">
        <v>2025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1</v>
      </c>
      <c r="R16" s="35"/>
    </row>
    <row r="17" spans="1:18" x14ac:dyDescent="0.2">
      <c r="A17" s="42" t="s">
        <v>1504</v>
      </c>
      <c r="B17" s="39" t="s">
        <v>1834</v>
      </c>
      <c r="C17" s="35"/>
      <c r="D17" s="35"/>
      <c r="E17" s="35"/>
      <c r="F17" s="35"/>
      <c r="G17" s="35"/>
      <c r="H17" s="35"/>
      <c r="I17" s="35"/>
      <c r="J17" s="40">
        <v>29393</v>
      </c>
      <c r="K17" s="35"/>
      <c r="L17" s="35"/>
      <c r="M17" s="35"/>
      <c r="N17" s="35"/>
      <c r="O17" s="35"/>
      <c r="P17" s="35"/>
      <c r="Q17" s="35"/>
      <c r="R17" s="35"/>
    </row>
    <row r="18" spans="1:18" x14ac:dyDescent="0.2">
      <c r="A18" s="42" t="s">
        <v>1522</v>
      </c>
      <c r="B18" s="39" t="s">
        <v>2026</v>
      </c>
      <c r="C18" s="35"/>
      <c r="D18" s="35"/>
      <c r="E18" s="35"/>
      <c r="F18" s="35"/>
      <c r="G18" s="35"/>
      <c r="H18" s="35"/>
      <c r="I18" s="35"/>
      <c r="J18" s="40">
        <v>720340</v>
      </c>
      <c r="K18" s="35"/>
      <c r="L18" s="35"/>
      <c r="M18" s="35"/>
      <c r="N18" s="35"/>
      <c r="O18" s="35"/>
      <c r="P18" s="35"/>
      <c r="Q18" s="35"/>
      <c r="R18" s="35"/>
    </row>
    <row r="19" spans="1:18" x14ac:dyDescent="0.2">
      <c r="A19" s="42" t="s">
        <v>1531</v>
      </c>
      <c r="B19" s="39" t="s">
        <v>1909</v>
      </c>
      <c r="C19" s="40">
        <v>2529</v>
      </c>
      <c r="D19" s="35"/>
      <c r="E19" s="35"/>
      <c r="F19" s="35"/>
      <c r="G19" s="40">
        <v>20466</v>
      </c>
      <c r="H19" s="35"/>
      <c r="I19" s="35"/>
      <c r="J19" s="35"/>
      <c r="K19" s="40">
        <v>200</v>
      </c>
      <c r="L19" s="40">
        <v>90407</v>
      </c>
      <c r="M19" s="40">
        <v>23970</v>
      </c>
      <c r="N19" s="35"/>
      <c r="O19" s="35"/>
      <c r="P19" s="35"/>
      <c r="Q19" s="40">
        <v>5508</v>
      </c>
      <c r="R19" s="35"/>
    </row>
    <row r="20" spans="1:18" x14ac:dyDescent="0.2">
      <c r="A20" s="42" t="s">
        <v>1540</v>
      </c>
      <c r="B20" s="39" t="s">
        <v>1976</v>
      </c>
      <c r="C20" s="40">
        <v>1661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x14ac:dyDescent="0.2">
      <c r="A21" s="42" t="s">
        <v>1543</v>
      </c>
      <c r="B21" s="39" t="s">
        <v>1977</v>
      </c>
      <c r="C21" s="35"/>
      <c r="D21" s="35"/>
      <c r="E21" s="35"/>
      <c r="F21" s="35"/>
      <c r="G21" s="35"/>
      <c r="H21" s="35"/>
      <c r="I21" s="35"/>
      <c r="J21" s="40">
        <v>40980</v>
      </c>
      <c r="K21" s="35"/>
      <c r="L21" s="35"/>
      <c r="M21" s="35"/>
      <c r="N21" s="35"/>
      <c r="O21" s="35"/>
      <c r="P21" s="35"/>
      <c r="Q21" s="35"/>
      <c r="R21" s="35"/>
    </row>
    <row r="22" spans="1:18" x14ac:dyDescent="0.2">
      <c r="A22" s="42" t="s">
        <v>1546</v>
      </c>
      <c r="B22" s="39" t="s">
        <v>1978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1278</v>
      </c>
      <c r="R22" s="35"/>
    </row>
    <row r="23" spans="1:18" x14ac:dyDescent="0.2">
      <c r="A23" s="42" t="s">
        <v>1549</v>
      </c>
      <c r="B23" s="39" t="s">
        <v>1734</v>
      </c>
      <c r="C23" s="35"/>
      <c r="D23" s="35"/>
      <c r="E23" s="35"/>
      <c r="F23" s="35"/>
      <c r="G23" s="35"/>
      <c r="H23" s="35"/>
      <c r="I23" s="35"/>
      <c r="J23" s="40">
        <v>11330</v>
      </c>
      <c r="K23" s="35"/>
      <c r="L23" s="35"/>
      <c r="M23" s="35"/>
      <c r="N23" s="35"/>
      <c r="O23" s="35"/>
      <c r="P23" s="35"/>
      <c r="Q23" s="40">
        <v>210</v>
      </c>
      <c r="R23" s="35"/>
    </row>
    <row r="24" spans="1:18" x14ac:dyDescent="0.2">
      <c r="A24" s="42" t="s">
        <v>1555</v>
      </c>
      <c r="B24" s="39" t="s">
        <v>2027</v>
      </c>
      <c r="C24" s="40">
        <v>2800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x14ac:dyDescent="0.2">
      <c r="A25" s="42" t="s">
        <v>1576</v>
      </c>
      <c r="B25" s="39" t="s">
        <v>1979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80</v>
      </c>
      <c r="R25" s="35"/>
    </row>
    <row r="26" spans="1:18" x14ac:dyDescent="0.2">
      <c r="A26" s="42" t="s">
        <v>1579</v>
      </c>
      <c r="B26" s="39" t="s">
        <v>1835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404</v>
      </c>
      <c r="R26" s="35"/>
    </row>
    <row r="27" spans="1:18" x14ac:dyDescent="0.2">
      <c r="A27" s="42" t="s">
        <v>1585</v>
      </c>
      <c r="B27" s="39" t="s">
        <v>1910</v>
      </c>
      <c r="C27" s="40">
        <v>9518</v>
      </c>
      <c r="D27" s="35"/>
      <c r="E27" s="35"/>
      <c r="F27" s="35"/>
      <c r="G27" s="40">
        <v>1411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x14ac:dyDescent="0.2">
      <c r="A28" s="42" t="s">
        <v>1588</v>
      </c>
      <c r="B28" s="39" t="s">
        <v>1911</v>
      </c>
      <c r="C28" s="40">
        <v>33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304</v>
      </c>
      <c r="R28" s="35"/>
    </row>
    <row r="29" spans="1:18" x14ac:dyDescent="0.2">
      <c r="A29" s="42" t="s">
        <v>1594</v>
      </c>
      <c r="B29" s="39" t="s">
        <v>1735</v>
      </c>
      <c r="C29" s="35"/>
      <c r="D29" s="35"/>
      <c r="E29" s="35"/>
      <c r="F29" s="35"/>
      <c r="G29" s="35"/>
      <c r="H29" s="35"/>
      <c r="I29" s="35"/>
      <c r="J29" s="40">
        <v>26928</v>
      </c>
      <c r="K29" s="35"/>
      <c r="L29" s="35"/>
      <c r="M29" s="35"/>
      <c r="N29" s="35"/>
      <c r="O29" s="35"/>
      <c r="P29" s="35"/>
      <c r="Q29" s="40">
        <v>9</v>
      </c>
      <c r="R29" s="35"/>
    </row>
    <row r="30" spans="1:18" x14ac:dyDescent="0.2">
      <c r="A30" s="42" t="s">
        <v>1612</v>
      </c>
      <c r="B30" s="39" t="s">
        <v>1980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40">
        <v>13718</v>
      </c>
      <c r="Q30" s="35"/>
      <c r="R30" s="35"/>
    </row>
    <row r="31" spans="1:18" x14ac:dyDescent="0.2">
      <c r="A31" s="42" t="s">
        <v>1619</v>
      </c>
      <c r="B31" s="39" t="s">
        <v>2028</v>
      </c>
      <c r="C31" s="40">
        <v>3107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x14ac:dyDescent="0.2">
      <c r="A32" s="42" t="s">
        <v>1625</v>
      </c>
      <c r="B32" s="39" t="s">
        <v>1855</v>
      </c>
      <c r="C32" s="40">
        <v>1354</v>
      </c>
      <c r="D32" s="40">
        <v>5874</v>
      </c>
      <c r="E32" s="35"/>
      <c r="F32" s="35"/>
      <c r="G32" s="35"/>
      <c r="H32" s="35"/>
      <c r="I32" s="35"/>
      <c r="J32" s="35"/>
      <c r="K32" s="35"/>
      <c r="L32" s="40">
        <v>8802</v>
      </c>
      <c r="M32" s="35"/>
      <c r="N32" s="35"/>
      <c r="O32" s="35"/>
      <c r="P32" s="40">
        <v>18720</v>
      </c>
      <c r="Q32" s="35"/>
      <c r="R32" s="35"/>
    </row>
    <row r="33" spans="1:18" x14ac:dyDescent="0.2">
      <c r="A33" s="42" t="s">
        <v>1646</v>
      </c>
      <c r="B33" s="39" t="s">
        <v>1981</v>
      </c>
      <c r="C33" s="35"/>
      <c r="D33" s="35"/>
      <c r="E33" s="35"/>
      <c r="F33" s="35"/>
      <c r="G33" s="35"/>
      <c r="H33" s="35"/>
      <c r="I33" s="35"/>
      <c r="J33" s="40">
        <v>41787</v>
      </c>
      <c r="K33" s="35"/>
      <c r="L33" s="35"/>
      <c r="M33" s="35"/>
      <c r="N33" s="35"/>
      <c r="O33" s="35"/>
      <c r="P33" s="35"/>
      <c r="Q33" s="35"/>
      <c r="R33" s="35"/>
    </row>
    <row r="34" spans="1:18" x14ac:dyDescent="0.2">
      <c r="A34" s="42" t="s">
        <v>1655</v>
      </c>
      <c r="B34" s="39" t="s">
        <v>1982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1140</v>
      </c>
      <c r="R34" s="35"/>
    </row>
    <row r="35" spans="1:18" x14ac:dyDescent="0.2">
      <c r="A35" s="42" t="s">
        <v>1666</v>
      </c>
      <c r="B35" s="39" t="s">
        <v>1886</v>
      </c>
      <c r="C35" s="35"/>
      <c r="D35" s="35"/>
      <c r="E35" s="35"/>
      <c r="F35" s="35"/>
      <c r="G35" s="40">
        <v>6336</v>
      </c>
      <c r="H35" s="35"/>
      <c r="I35" s="35"/>
      <c r="J35" s="40">
        <v>75508</v>
      </c>
      <c r="K35" s="35"/>
      <c r="L35" s="35"/>
      <c r="M35" s="35"/>
      <c r="N35" s="35"/>
      <c r="O35" s="35"/>
      <c r="P35" s="35"/>
      <c r="Q35" s="35"/>
      <c r="R35" s="35"/>
    </row>
    <row r="36" spans="1:18" x14ac:dyDescent="0.2">
      <c r="A36" s="42" t="s">
        <v>1669</v>
      </c>
      <c r="B36" s="39" t="s">
        <v>1983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359</v>
      </c>
      <c r="R36" s="35"/>
    </row>
    <row r="37" spans="1:18" x14ac:dyDescent="0.2">
      <c r="A37" s="42" t="s">
        <v>1672</v>
      </c>
      <c r="B37" s="39" t="s">
        <v>1912</v>
      </c>
      <c r="C37" s="35"/>
      <c r="D37" s="40">
        <v>316393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40">
        <v>156256</v>
      </c>
      <c r="Q37" s="35"/>
      <c r="R37" s="35"/>
    </row>
    <row r="38" spans="1:18" x14ac:dyDescent="0.2">
      <c r="A38" s="42" t="s">
        <v>1678</v>
      </c>
      <c r="B38" s="39" t="s">
        <v>2029</v>
      </c>
      <c r="C38" s="35"/>
      <c r="D38" s="35"/>
      <c r="E38" s="35"/>
      <c r="F38" s="35"/>
      <c r="G38" s="35"/>
      <c r="H38" s="35"/>
      <c r="I38" s="35"/>
      <c r="J38" s="35"/>
      <c r="K38" s="35"/>
      <c r="L38" s="40">
        <v>2804</v>
      </c>
      <c r="M38" s="35"/>
      <c r="N38" s="35"/>
      <c r="O38" s="35"/>
      <c r="P38" s="35"/>
      <c r="Q38" s="35"/>
      <c r="R38" s="35"/>
    </row>
    <row r="39" spans="1:18" x14ac:dyDescent="0.2">
      <c r="A39" s="42" t="s">
        <v>1681</v>
      </c>
      <c r="B39" s="39" t="s">
        <v>1897</v>
      </c>
      <c r="C39" s="35"/>
      <c r="D39" s="35"/>
      <c r="E39" s="35"/>
      <c r="F39" s="35"/>
      <c r="G39" s="35"/>
      <c r="H39" s="35"/>
      <c r="I39" s="35"/>
      <c r="J39" s="40">
        <v>942</v>
      </c>
      <c r="K39" s="35"/>
      <c r="L39" s="35"/>
      <c r="M39" s="35"/>
      <c r="N39" s="35"/>
      <c r="O39" s="35"/>
      <c r="P39" s="35"/>
      <c r="Q39" s="35"/>
      <c r="R39" s="35"/>
    </row>
    <row r="40" spans="1:18" x14ac:dyDescent="0.2">
      <c r="A40" s="42" t="s">
        <v>1696</v>
      </c>
      <c r="B40" s="39" t="s">
        <v>1836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2338</v>
      </c>
      <c r="R40" s="35"/>
    </row>
    <row r="41" spans="1:18" x14ac:dyDescent="0.2">
      <c r="A41" s="42" t="s">
        <v>1709</v>
      </c>
      <c r="B41" s="39" t="s">
        <v>1913</v>
      </c>
      <c r="C41" s="35"/>
      <c r="D41" s="35"/>
      <c r="E41" s="35"/>
      <c r="F41" s="35"/>
      <c r="G41" s="35"/>
      <c r="H41" s="40">
        <v>71092</v>
      </c>
      <c r="I41" s="35"/>
      <c r="J41" s="40">
        <v>38325</v>
      </c>
      <c r="K41" s="35"/>
      <c r="L41" s="35"/>
      <c r="M41" s="35"/>
      <c r="N41" s="35"/>
      <c r="O41" s="35"/>
      <c r="P41" s="40">
        <v>1305314</v>
      </c>
      <c r="Q41" s="35"/>
      <c r="R41" s="35"/>
    </row>
    <row r="42" spans="1:18" x14ac:dyDescent="0.2">
      <c r="A42" s="42" t="s">
        <v>1712</v>
      </c>
      <c r="B42" s="39" t="s">
        <v>2030</v>
      </c>
      <c r="C42" s="35"/>
      <c r="D42" s="35"/>
      <c r="E42" s="35"/>
      <c r="F42" s="35"/>
      <c r="G42" s="35"/>
      <c r="H42" s="35"/>
      <c r="I42" s="35"/>
      <c r="J42" s="40">
        <v>2246</v>
      </c>
      <c r="K42" s="35"/>
      <c r="L42" s="35"/>
      <c r="M42" s="35"/>
      <c r="N42" s="35"/>
      <c r="O42" s="35"/>
      <c r="P42" s="35"/>
      <c r="Q42" s="35"/>
      <c r="R42" s="35"/>
    </row>
    <row r="43" spans="1:18" x14ac:dyDescent="0.2">
      <c r="A43" s="42" t="s">
        <v>1715</v>
      </c>
      <c r="B43" s="39" t="s">
        <v>1793</v>
      </c>
      <c r="C43" s="40">
        <v>5600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0">
        <v>699729</v>
      </c>
      <c r="Q43" s="40">
        <v>2416</v>
      </c>
      <c r="R43" s="35"/>
    </row>
    <row r="44" spans="1:18" x14ac:dyDescent="0.2">
      <c r="A44" s="42" t="s">
        <v>1718</v>
      </c>
      <c r="B44" s="39" t="s">
        <v>1984</v>
      </c>
      <c r="C44" s="35"/>
      <c r="D44" s="35"/>
      <c r="E44" s="35"/>
      <c r="F44" s="35"/>
      <c r="G44" s="40">
        <v>415</v>
      </c>
      <c r="H44" s="35"/>
      <c r="I44" s="35"/>
      <c r="J44" s="35"/>
      <c r="K44" s="35"/>
      <c r="L44" s="35"/>
      <c r="M44" s="35"/>
      <c r="N44" s="35"/>
      <c r="O44" s="35"/>
      <c r="P44" s="40">
        <v>5680</v>
      </c>
      <c r="Q44" s="40">
        <v>1200</v>
      </c>
      <c r="R44" s="35"/>
    </row>
    <row r="45" spans="1:18" x14ac:dyDescent="0.2">
      <c r="A45" s="42" t="s">
        <v>1</v>
      </c>
      <c r="B45" s="39" t="s">
        <v>1826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432</v>
      </c>
      <c r="R45" s="35"/>
    </row>
    <row r="46" spans="1:18" x14ac:dyDescent="0.2">
      <c r="A46" s="42" t="s">
        <v>7</v>
      </c>
      <c r="B46" s="39" t="s">
        <v>1985</v>
      </c>
      <c r="C46" s="35"/>
      <c r="D46" s="35"/>
      <c r="E46" s="35"/>
      <c r="F46" s="35"/>
      <c r="G46" s="40">
        <v>3500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x14ac:dyDescent="0.2">
      <c r="A47" s="42" t="s">
        <v>10</v>
      </c>
      <c r="B47" s="39" t="s">
        <v>2031</v>
      </c>
      <c r="C47" s="40">
        <v>792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x14ac:dyDescent="0.2">
      <c r="A48" s="42" t="s">
        <v>16</v>
      </c>
      <c r="B48" s="39" t="s">
        <v>1736</v>
      </c>
      <c r="C48" s="35"/>
      <c r="D48" s="35"/>
      <c r="E48" s="35"/>
      <c r="F48" s="35"/>
      <c r="G48" s="35"/>
      <c r="H48" s="35"/>
      <c r="I48" s="35"/>
      <c r="J48" s="40">
        <v>15673</v>
      </c>
      <c r="K48" s="35"/>
      <c r="L48" s="35"/>
      <c r="M48" s="35"/>
      <c r="N48" s="35"/>
      <c r="O48" s="40">
        <v>35000</v>
      </c>
      <c r="P48" s="35"/>
      <c r="Q48" s="40">
        <v>2285</v>
      </c>
      <c r="R48" s="35"/>
    </row>
    <row r="49" spans="1:18" x14ac:dyDescent="0.2">
      <c r="A49" s="42" t="s">
        <v>22</v>
      </c>
      <c r="B49" s="39" t="s">
        <v>1785</v>
      </c>
      <c r="C49" s="40">
        <v>218425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300</v>
      </c>
      <c r="R49" s="35"/>
    </row>
    <row r="50" spans="1:18" x14ac:dyDescent="0.2">
      <c r="A50" s="42" t="s">
        <v>25</v>
      </c>
      <c r="B50" s="39" t="s">
        <v>1856</v>
      </c>
      <c r="C50" s="40">
        <v>70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2688</v>
      </c>
      <c r="R50" s="35"/>
    </row>
    <row r="51" spans="1:18" x14ac:dyDescent="0.2">
      <c r="A51" s="42" t="s">
        <v>28</v>
      </c>
      <c r="B51" s="39" t="s">
        <v>1857</v>
      </c>
      <c r="C51" s="40">
        <v>3415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13680</v>
      </c>
      <c r="Q51" s="35"/>
      <c r="R51" s="35"/>
    </row>
    <row r="52" spans="1:18" x14ac:dyDescent="0.2">
      <c r="A52" s="42" t="s">
        <v>31</v>
      </c>
      <c r="B52" s="39" t="s">
        <v>1869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780</v>
      </c>
      <c r="R52" s="35"/>
    </row>
    <row r="53" spans="1:18" x14ac:dyDescent="0.2">
      <c r="A53" s="42" t="s">
        <v>36</v>
      </c>
      <c r="B53" s="39" t="s">
        <v>1780</v>
      </c>
      <c r="C53" s="35"/>
      <c r="D53" s="35"/>
      <c r="E53" s="35"/>
      <c r="F53" s="40">
        <v>1264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2752</v>
      </c>
      <c r="R53" s="35"/>
    </row>
    <row r="54" spans="1:18" x14ac:dyDescent="0.2">
      <c r="A54" s="42" t="s">
        <v>42</v>
      </c>
      <c r="B54" s="39" t="s">
        <v>1819</v>
      </c>
      <c r="C54" s="35"/>
      <c r="D54" s="40">
        <v>440</v>
      </c>
      <c r="E54" s="35"/>
      <c r="F54" s="35"/>
      <c r="G54" s="40">
        <v>5052</v>
      </c>
      <c r="H54" s="40">
        <v>33600</v>
      </c>
      <c r="I54" s="35"/>
      <c r="J54" s="35"/>
      <c r="K54" s="35"/>
      <c r="L54" s="35"/>
      <c r="M54" s="35"/>
      <c r="N54" s="35"/>
      <c r="O54" s="35"/>
      <c r="P54" s="35"/>
      <c r="Q54" s="40">
        <v>821</v>
      </c>
      <c r="R54" s="35"/>
    </row>
    <row r="55" spans="1:18" x14ac:dyDescent="0.2">
      <c r="A55" s="42" t="s">
        <v>45</v>
      </c>
      <c r="B55" s="39" t="s">
        <v>2032</v>
      </c>
      <c r="C55" s="40">
        <v>5360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x14ac:dyDescent="0.2">
      <c r="A56" s="42" t="s">
        <v>48</v>
      </c>
      <c r="B56" s="39" t="s">
        <v>1914</v>
      </c>
      <c r="C56" s="40">
        <v>792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x14ac:dyDescent="0.2">
      <c r="A57" s="42" t="s">
        <v>51</v>
      </c>
      <c r="B57" s="39" t="s">
        <v>1898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625</v>
      </c>
      <c r="R57" s="35"/>
    </row>
    <row r="58" spans="1:18" x14ac:dyDescent="0.2">
      <c r="A58" s="42" t="s">
        <v>54</v>
      </c>
      <c r="B58" s="39" t="s">
        <v>1915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2600</v>
      </c>
      <c r="R58" s="35"/>
    </row>
    <row r="59" spans="1:18" x14ac:dyDescent="0.2">
      <c r="A59" s="42" t="s">
        <v>63</v>
      </c>
      <c r="B59" s="39" t="s">
        <v>1837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2480</v>
      </c>
      <c r="R59" s="35"/>
    </row>
    <row r="60" spans="1:18" x14ac:dyDescent="0.2">
      <c r="A60" s="42" t="s">
        <v>66</v>
      </c>
      <c r="B60" s="39" t="s">
        <v>1916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40">
        <v>288</v>
      </c>
      <c r="N60" s="35"/>
      <c r="O60" s="35"/>
      <c r="P60" s="35"/>
      <c r="Q60" s="35"/>
      <c r="R60" s="35"/>
    </row>
    <row r="61" spans="1:18" x14ac:dyDescent="0.2">
      <c r="A61" s="42" t="s">
        <v>72</v>
      </c>
      <c r="B61" s="39" t="s">
        <v>1986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1500</v>
      </c>
      <c r="R61" s="35"/>
    </row>
    <row r="62" spans="1:18" x14ac:dyDescent="0.2">
      <c r="A62" s="42" t="s">
        <v>75</v>
      </c>
      <c r="B62" s="39" t="s">
        <v>1917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728</v>
      </c>
      <c r="R62" s="35"/>
    </row>
    <row r="63" spans="1:18" x14ac:dyDescent="0.2">
      <c r="A63" s="42" t="s">
        <v>81</v>
      </c>
      <c r="B63" s="39" t="s">
        <v>1838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15206</v>
      </c>
      <c r="Q63" s="40">
        <v>11894</v>
      </c>
      <c r="R63" s="35"/>
    </row>
    <row r="64" spans="1:18" x14ac:dyDescent="0.2">
      <c r="A64" s="42" t="s">
        <v>84</v>
      </c>
      <c r="B64" s="39" t="s">
        <v>1805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1</v>
      </c>
      <c r="Q64" s="40">
        <v>2</v>
      </c>
      <c r="R64" s="35"/>
    </row>
    <row r="65" spans="1:18" x14ac:dyDescent="0.2">
      <c r="A65" s="42" t="s">
        <v>86</v>
      </c>
      <c r="B65" s="39" t="s">
        <v>1918</v>
      </c>
      <c r="C65" s="35"/>
      <c r="D65" s="35"/>
      <c r="E65" s="35"/>
      <c r="F65" s="35"/>
      <c r="G65" s="40">
        <v>3372</v>
      </c>
      <c r="H65" s="35"/>
      <c r="I65" s="35"/>
      <c r="J65" s="40">
        <v>33659</v>
      </c>
      <c r="K65" s="35"/>
      <c r="L65" s="35"/>
      <c r="M65" s="35"/>
      <c r="N65" s="35"/>
      <c r="O65" s="35"/>
      <c r="P65" s="35"/>
      <c r="Q65" s="40">
        <v>616</v>
      </c>
      <c r="R65" s="35"/>
    </row>
    <row r="66" spans="1:18" x14ac:dyDescent="0.2">
      <c r="A66" s="42" t="s">
        <v>89</v>
      </c>
      <c r="B66" s="39" t="s">
        <v>1987</v>
      </c>
      <c r="C66" s="35"/>
      <c r="D66" s="35"/>
      <c r="E66" s="35"/>
      <c r="F66" s="35"/>
      <c r="G66" s="35"/>
      <c r="H66" s="35"/>
      <c r="I66" s="35"/>
      <c r="J66" s="40">
        <v>26190</v>
      </c>
      <c r="K66" s="35"/>
      <c r="L66" s="35"/>
      <c r="M66" s="35"/>
      <c r="N66" s="35"/>
      <c r="O66" s="35"/>
      <c r="P66" s="35"/>
      <c r="Q66" s="35"/>
      <c r="R66" s="35"/>
    </row>
    <row r="67" spans="1:18" x14ac:dyDescent="0.2">
      <c r="A67" s="42" t="s">
        <v>92</v>
      </c>
      <c r="B67" s="39" t="s">
        <v>2033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1200</v>
      </c>
      <c r="R67" s="35"/>
    </row>
    <row r="68" spans="1:18" x14ac:dyDescent="0.2">
      <c r="A68" s="42" t="s">
        <v>99</v>
      </c>
      <c r="B68" s="39" t="s">
        <v>1988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5520</v>
      </c>
      <c r="R68" s="35"/>
    </row>
    <row r="69" spans="1:18" x14ac:dyDescent="0.2">
      <c r="A69" s="42" t="s">
        <v>105</v>
      </c>
      <c r="B69" s="39" t="s">
        <v>2034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160</v>
      </c>
      <c r="R69" s="35"/>
    </row>
    <row r="70" spans="1:18" x14ac:dyDescent="0.2">
      <c r="A70" s="42" t="s">
        <v>111</v>
      </c>
      <c r="B70" s="39" t="s">
        <v>1989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240</v>
      </c>
      <c r="R70" s="35"/>
    </row>
    <row r="71" spans="1:18" x14ac:dyDescent="0.2">
      <c r="A71" s="42" t="s">
        <v>114</v>
      </c>
      <c r="B71" s="39" t="s">
        <v>1919</v>
      </c>
      <c r="C71" s="35"/>
      <c r="D71" s="35"/>
      <c r="E71" s="35"/>
      <c r="F71" s="35"/>
      <c r="G71" s="40">
        <v>2950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2">
      <c r="A72" s="42" t="s">
        <v>120</v>
      </c>
      <c r="B72" s="39" t="s">
        <v>1920</v>
      </c>
      <c r="C72" s="35"/>
      <c r="D72" s="35"/>
      <c r="E72" s="35"/>
      <c r="F72" s="35"/>
      <c r="G72" s="35"/>
      <c r="H72" s="35"/>
      <c r="I72" s="35"/>
      <c r="J72" s="40">
        <v>6100</v>
      </c>
      <c r="K72" s="35"/>
      <c r="L72" s="40">
        <v>26446</v>
      </c>
      <c r="M72" s="35"/>
      <c r="N72" s="35"/>
      <c r="O72" s="35"/>
      <c r="P72" s="35"/>
      <c r="Q72" s="35"/>
      <c r="R72" s="35"/>
    </row>
    <row r="73" spans="1:18" x14ac:dyDescent="0.2">
      <c r="A73" s="42" t="s">
        <v>123</v>
      </c>
      <c r="B73" s="39" t="s">
        <v>1921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35857</v>
      </c>
      <c r="Q73" s="40">
        <v>312</v>
      </c>
      <c r="R73" s="35"/>
    </row>
    <row r="74" spans="1:18" x14ac:dyDescent="0.2">
      <c r="A74" s="42" t="s">
        <v>126</v>
      </c>
      <c r="B74" s="39" t="s">
        <v>1990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6002</v>
      </c>
      <c r="R74" s="35"/>
    </row>
    <row r="75" spans="1:18" x14ac:dyDescent="0.2">
      <c r="A75" s="42" t="s">
        <v>129</v>
      </c>
      <c r="B75" s="39" t="s">
        <v>1922</v>
      </c>
      <c r="C75" s="40">
        <v>3221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x14ac:dyDescent="0.2">
      <c r="A76" s="42" t="s">
        <v>141</v>
      </c>
      <c r="B76" s="39" t="s">
        <v>1923</v>
      </c>
      <c r="C76" s="35"/>
      <c r="D76" s="40">
        <v>5936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2910</v>
      </c>
      <c r="R76" s="35"/>
    </row>
    <row r="77" spans="1:18" x14ac:dyDescent="0.2">
      <c r="A77" s="42" t="s">
        <v>144</v>
      </c>
      <c r="B77" s="39" t="s">
        <v>1889</v>
      </c>
      <c r="C77" s="40">
        <v>768</v>
      </c>
      <c r="D77" s="35"/>
      <c r="E77" s="35"/>
      <c r="F77" s="35"/>
      <c r="G77" s="35"/>
      <c r="H77" s="35"/>
      <c r="I77" s="35"/>
      <c r="J77" s="40">
        <v>32440</v>
      </c>
      <c r="K77" s="35"/>
      <c r="L77" s="40">
        <v>8330</v>
      </c>
      <c r="M77" s="35"/>
      <c r="N77" s="35"/>
      <c r="O77" s="35"/>
      <c r="P77" s="35"/>
      <c r="Q77" s="35"/>
      <c r="R77" s="35"/>
    </row>
    <row r="78" spans="1:18" x14ac:dyDescent="0.2">
      <c r="A78" s="42" t="s">
        <v>147</v>
      </c>
      <c r="B78" s="39" t="s">
        <v>2035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1674</v>
      </c>
      <c r="R78" s="35"/>
    </row>
    <row r="79" spans="1:18" x14ac:dyDescent="0.2">
      <c r="A79" s="42" t="s">
        <v>153</v>
      </c>
      <c r="B79" s="39" t="s">
        <v>1991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1</v>
      </c>
      <c r="R79" s="35"/>
    </row>
    <row r="80" spans="1:18" x14ac:dyDescent="0.2">
      <c r="A80" s="42" t="s">
        <v>177</v>
      </c>
      <c r="B80" s="39" t="s">
        <v>1839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>
        <v>34061</v>
      </c>
      <c r="N80" s="35"/>
      <c r="O80" s="35"/>
      <c r="P80" s="35"/>
      <c r="Q80" s="40">
        <v>4389</v>
      </c>
      <c r="R80" s="35"/>
    </row>
    <row r="81" spans="1:18" x14ac:dyDescent="0.2">
      <c r="A81" s="42" t="s">
        <v>198</v>
      </c>
      <c r="B81" s="39" t="s">
        <v>1924</v>
      </c>
      <c r="C81" s="35"/>
      <c r="D81" s="35"/>
      <c r="E81" s="35"/>
      <c r="F81" s="35"/>
      <c r="G81" s="35"/>
      <c r="H81" s="35"/>
      <c r="I81" s="35"/>
      <c r="J81" s="35"/>
      <c r="K81" s="35"/>
      <c r="L81" s="40">
        <v>504</v>
      </c>
      <c r="M81" s="35"/>
      <c r="N81" s="35"/>
      <c r="O81" s="35"/>
      <c r="P81" s="35"/>
      <c r="Q81" s="35"/>
      <c r="R81" s="35"/>
    </row>
    <row r="82" spans="1:18" x14ac:dyDescent="0.2">
      <c r="A82" s="42" t="s">
        <v>201</v>
      </c>
      <c r="B82" s="39" t="s">
        <v>1992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4040</v>
      </c>
      <c r="R82" s="35"/>
    </row>
    <row r="83" spans="1:18" x14ac:dyDescent="0.2">
      <c r="A83" s="42" t="s">
        <v>204</v>
      </c>
      <c r="B83" s="39" t="s">
        <v>1794</v>
      </c>
      <c r="C83" s="35"/>
      <c r="D83" s="35"/>
      <c r="E83" s="35"/>
      <c r="F83" s="35"/>
      <c r="G83" s="35"/>
      <c r="H83" s="35"/>
      <c r="I83" s="35"/>
      <c r="J83" s="40">
        <v>3601</v>
      </c>
      <c r="K83" s="35"/>
      <c r="L83" s="40">
        <v>5544</v>
      </c>
      <c r="M83" s="35"/>
      <c r="N83" s="35"/>
      <c r="O83" s="35"/>
      <c r="P83" s="35"/>
      <c r="Q83" s="40">
        <v>1200</v>
      </c>
      <c r="R83" s="35"/>
    </row>
    <row r="84" spans="1:18" x14ac:dyDescent="0.2">
      <c r="A84" s="42" t="s">
        <v>220</v>
      </c>
      <c r="B84" s="39" t="s">
        <v>1993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2304</v>
      </c>
      <c r="R84" s="35"/>
    </row>
    <row r="85" spans="1:18" x14ac:dyDescent="0.2">
      <c r="A85" s="42" t="s">
        <v>223</v>
      </c>
      <c r="B85" s="39" t="s">
        <v>1827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2473</v>
      </c>
      <c r="R85" s="35"/>
    </row>
    <row r="86" spans="1:18" x14ac:dyDescent="0.2">
      <c r="A86" s="42" t="s">
        <v>226</v>
      </c>
      <c r="B86" s="39" t="s">
        <v>1925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0</v>
      </c>
      <c r="Q86" s="35"/>
      <c r="R86" s="35"/>
    </row>
    <row r="87" spans="1:18" x14ac:dyDescent="0.2">
      <c r="A87" s="42" t="s">
        <v>229</v>
      </c>
      <c r="B87" s="39" t="s">
        <v>2036</v>
      </c>
      <c r="C87" s="35"/>
      <c r="D87" s="35"/>
      <c r="E87" s="35"/>
      <c r="F87" s="35"/>
      <c r="G87" s="35"/>
      <c r="H87" s="35"/>
      <c r="I87" s="35"/>
      <c r="J87" s="35"/>
      <c r="K87" s="40">
        <v>310</v>
      </c>
      <c r="L87" s="35"/>
      <c r="M87" s="35"/>
      <c r="N87" s="35"/>
      <c r="O87" s="35"/>
      <c r="P87" s="35"/>
      <c r="Q87" s="40">
        <v>864</v>
      </c>
      <c r="R87" s="35"/>
    </row>
    <row r="88" spans="1:18" x14ac:dyDescent="0.2">
      <c r="A88" s="42" t="s">
        <v>232</v>
      </c>
      <c r="B88" s="39" t="s">
        <v>1926</v>
      </c>
      <c r="C88" s="35"/>
      <c r="D88" s="35"/>
      <c r="E88" s="35"/>
      <c r="F88" s="35"/>
      <c r="G88" s="35"/>
      <c r="H88" s="35"/>
      <c r="I88" s="35"/>
      <c r="J88" s="40">
        <v>5181</v>
      </c>
      <c r="K88" s="35"/>
      <c r="L88" s="35"/>
      <c r="M88" s="35"/>
      <c r="N88" s="35"/>
      <c r="O88" s="35"/>
      <c r="P88" s="35"/>
      <c r="Q88" s="40">
        <v>469</v>
      </c>
      <c r="R88" s="35"/>
    </row>
    <row r="89" spans="1:18" x14ac:dyDescent="0.2">
      <c r="A89" s="42" t="s">
        <v>241</v>
      </c>
      <c r="B89" s="39" t="s">
        <v>1994</v>
      </c>
      <c r="C89" s="40">
        <v>600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x14ac:dyDescent="0.2">
      <c r="A90" s="42" t="s">
        <v>256</v>
      </c>
      <c r="B90" s="39" t="s">
        <v>2037</v>
      </c>
      <c r="C90" s="40">
        <v>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15</v>
      </c>
      <c r="R90" s="35"/>
    </row>
    <row r="91" spans="1:18" x14ac:dyDescent="0.2">
      <c r="A91" s="42" t="s">
        <v>260</v>
      </c>
      <c r="B91" s="39" t="s">
        <v>1927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480</v>
      </c>
      <c r="R91" s="35"/>
    </row>
    <row r="92" spans="1:18" x14ac:dyDescent="0.2">
      <c r="A92" s="42" t="s">
        <v>275</v>
      </c>
      <c r="B92" s="39" t="s">
        <v>1932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624</v>
      </c>
      <c r="R92" s="35"/>
    </row>
    <row r="93" spans="1:18" x14ac:dyDescent="0.2">
      <c r="A93" s="42" t="s">
        <v>278</v>
      </c>
      <c r="B93" s="39" t="s">
        <v>1737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3404</v>
      </c>
      <c r="R93" s="35"/>
    </row>
    <row r="94" spans="1:18" x14ac:dyDescent="0.2">
      <c r="A94" s="42" t="s">
        <v>284</v>
      </c>
      <c r="B94" s="39" t="s">
        <v>1795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1034</v>
      </c>
      <c r="R94" s="35"/>
    </row>
    <row r="95" spans="1:18" x14ac:dyDescent="0.2">
      <c r="A95" s="42" t="s">
        <v>287</v>
      </c>
      <c r="B95" s="39" t="s">
        <v>1995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>
        <v>1776</v>
      </c>
      <c r="N95" s="35"/>
      <c r="O95" s="35"/>
      <c r="P95" s="35"/>
      <c r="Q95" s="35"/>
      <c r="R95" s="35"/>
    </row>
    <row r="96" spans="1:18" x14ac:dyDescent="0.2">
      <c r="A96" s="42" t="s">
        <v>293</v>
      </c>
      <c r="B96" s="39" t="s">
        <v>1892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960</v>
      </c>
      <c r="R96" s="35"/>
    </row>
    <row r="97" spans="1:18" x14ac:dyDescent="0.2">
      <c r="A97" s="42" t="s">
        <v>296</v>
      </c>
      <c r="B97" s="39" t="s">
        <v>1840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5332</v>
      </c>
      <c r="R97" s="35"/>
    </row>
    <row r="98" spans="1:18" x14ac:dyDescent="0.2">
      <c r="A98" s="42" t="s">
        <v>306</v>
      </c>
      <c r="B98" s="39" t="s">
        <v>1890</v>
      </c>
      <c r="C98" s="40">
        <v>25619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40">
        <v>3978</v>
      </c>
      <c r="Q98" s="40">
        <v>6329</v>
      </c>
      <c r="R98" s="35"/>
    </row>
    <row r="99" spans="1:18" x14ac:dyDescent="0.2">
      <c r="A99" s="42" t="s">
        <v>312</v>
      </c>
      <c r="B99" s="39" t="s">
        <v>1870</v>
      </c>
      <c r="C99" s="40">
        <v>5401</v>
      </c>
      <c r="D99" s="35"/>
      <c r="E99" s="35"/>
      <c r="F99" s="35"/>
      <c r="G99" s="35"/>
      <c r="H99" s="35"/>
      <c r="I99" s="35"/>
      <c r="J99" s="40">
        <v>0</v>
      </c>
      <c r="K99" s="35"/>
      <c r="L99" s="35"/>
      <c r="M99" s="35"/>
      <c r="N99" s="35"/>
      <c r="O99" s="35"/>
      <c r="P99" s="40">
        <v>3278</v>
      </c>
      <c r="Q99" s="35"/>
      <c r="R99" s="35"/>
    </row>
    <row r="100" spans="1:18" x14ac:dyDescent="0.2">
      <c r="A100" s="42" t="s">
        <v>317</v>
      </c>
      <c r="B100" s="39" t="s">
        <v>2038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616</v>
      </c>
      <c r="R100" s="35"/>
    </row>
    <row r="101" spans="1:18" x14ac:dyDescent="0.2">
      <c r="A101" s="42" t="s">
        <v>330</v>
      </c>
      <c r="B101" s="39" t="s">
        <v>2039</v>
      </c>
      <c r="C101" s="40">
        <v>3328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x14ac:dyDescent="0.2">
      <c r="A102" s="42" t="s">
        <v>333</v>
      </c>
      <c r="B102" s="39" t="s">
        <v>1786</v>
      </c>
      <c r="C102" s="40">
        <v>43545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40">
        <v>1290</v>
      </c>
      <c r="O102" s="35"/>
      <c r="P102" s="35"/>
      <c r="Q102" s="40">
        <v>1679</v>
      </c>
      <c r="R102" s="35"/>
    </row>
    <row r="103" spans="1:18" x14ac:dyDescent="0.2">
      <c r="A103" s="42" t="s">
        <v>336</v>
      </c>
      <c r="B103" s="39" t="s">
        <v>1928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972</v>
      </c>
      <c r="R103" s="35"/>
    </row>
    <row r="104" spans="1:18" x14ac:dyDescent="0.2">
      <c r="A104" s="42" t="s">
        <v>339</v>
      </c>
      <c r="B104" s="39" t="s">
        <v>1806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40">
        <v>16973</v>
      </c>
      <c r="M104" s="35"/>
      <c r="N104" s="35"/>
      <c r="O104" s="35"/>
      <c r="P104" s="35"/>
      <c r="Q104" s="40">
        <v>1254</v>
      </c>
      <c r="R104" s="35"/>
    </row>
    <row r="105" spans="1:18" x14ac:dyDescent="0.2">
      <c r="A105" s="42" t="s">
        <v>342</v>
      </c>
      <c r="B105" s="39" t="s">
        <v>1841</v>
      </c>
      <c r="C105" s="35"/>
      <c r="D105" s="35"/>
      <c r="E105" s="35"/>
      <c r="F105" s="35"/>
      <c r="G105" s="35"/>
      <c r="H105" s="35"/>
      <c r="I105" s="35"/>
      <c r="J105" s="40">
        <v>147591</v>
      </c>
      <c r="K105" s="35"/>
      <c r="L105" s="40">
        <v>9035</v>
      </c>
      <c r="M105" s="35"/>
      <c r="N105" s="35"/>
      <c r="O105" s="35"/>
      <c r="P105" s="35"/>
      <c r="Q105" s="35"/>
      <c r="R105" s="35"/>
    </row>
    <row r="106" spans="1:18" x14ac:dyDescent="0.2">
      <c r="A106" s="42" t="s">
        <v>345</v>
      </c>
      <c r="B106" s="39" t="s">
        <v>1738</v>
      </c>
      <c r="C106" s="40">
        <v>2100</v>
      </c>
      <c r="D106" s="40">
        <v>10452</v>
      </c>
      <c r="E106" s="35"/>
      <c r="F106" s="35"/>
      <c r="G106" s="35"/>
      <c r="H106" s="35"/>
      <c r="I106" s="35"/>
      <c r="J106" s="40">
        <v>250224</v>
      </c>
      <c r="K106" s="35"/>
      <c r="L106" s="40">
        <v>1021</v>
      </c>
      <c r="M106" s="40">
        <v>1278</v>
      </c>
      <c r="N106" s="35"/>
      <c r="O106" s="35"/>
      <c r="P106" s="40">
        <v>149540</v>
      </c>
      <c r="Q106" s="35"/>
      <c r="R106" s="35"/>
    </row>
    <row r="107" spans="1:18" x14ac:dyDescent="0.2">
      <c r="A107" s="42" t="s">
        <v>351</v>
      </c>
      <c r="B107" s="39" t="s">
        <v>1929</v>
      </c>
      <c r="C107" s="35"/>
      <c r="D107" s="35"/>
      <c r="E107" s="35"/>
      <c r="F107" s="35"/>
      <c r="G107" s="35"/>
      <c r="H107" s="35"/>
      <c r="I107" s="35"/>
      <c r="J107" s="40">
        <v>17688</v>
      </c>
      <c r="K107" s="35"/>
      <c r="L107" s="35"/>
      <c r="M107" s="35"/>
      <c r="N107" s="35"/>
      <c r="O107" s="35"/>
      <c r="P107" s="35"/>
      <c r="Q107" s="40">
        <v>200</v>
      </c>
      <c r="R107" s="35"/>
    </row>
    <row r="108" spans="1:18" x14ac:dyDescent="0.2">
      <c r="A108" s="42" t="s">
        <v>353</v>
      </c>
      <c r="B108" s="39" t="s">
        <v>1930</v>
      </c>
      <c r="C108" s="35"/>
      <c r="D108" s="35"/>
      <c r="E108" s="35"/>
      <c r="F108" s="35"/>
      <c r="G108" s="35"/>
      <c r="H108" s="35"/>
      <c r="I108" s="35"/>
      <c r="J108" s="40">
        <v>2</v>
      </c>
      <c r="K108" s="35"/>
      <c r="L108" s="35"/>
      <c r="M108" s="35"/>
      <c r="N108" s="35"/>
      <c r="O108" s="35"/>
      <c r="P108" s="40">
        <v>8900</v>
      </c>
      <c r="Q108" s="35"/>
      <c r="R108" s="35"/>
    </row>
    <row r="109" spans="1:18" x14ac:dyDescent="0.2">
      <c r="A109" s="42" t="s">
        <v>365</v>
      </c>
      <c r="B109" s="39" t="s">
        <v>1996</v>
      </c>
      <c r="C109" s="35"/>
      <c r="D109" s="35"/>
      <c r="E109" s="35"/>
      <c r="F109" s="35"/>
      <c r="G109" s="35"/>
      <c r="H109" s="35"/>
      <c r="I109" s="35"/>
      <c r="J109" s="40">
        <v>68669</v>
      </c>
      <c r="K109" s="35"/>
      <c r="L109" s="35"/>
      <c r="M109" s="35"/>
      <c r="N109" s="35"/>
      <c r="O109" s="35"/>
      <c r="P109" s="35"/>
      <c r="Q109" s="35"/>
      <c r="R109" s="35"/>
    </row>
    <row r="110" spans="1:18" x14ac:dyDescent="0.2">
      <c r="A110" s="42" t="s">
        <v>368</v>
      </c>
      <c r="B110" s="39" t="s">
        <v>1931</v>
      </c>
      <c r="C110" s="40">
        <v>6947</v>
      </c>
      <c r="D110" s="35"/>
      <c r="E110" s="35"/>
      <c r="F110" s="35"/>
      <c r="G110" s="35"/>
      <c r="H110" s="35"/>
      <c r="I110" s="35"/>
      <c r="J110" s="40">
        <v>72</v>
      </c>
      <c r="K110" s="35"/>
      <c r="L110" s="35"/>
      <c r="M110" s="35"/>
      <c r="N110" s="35"/>
      <c r="O110" s="35"/>
      <c r="P110" s="35"/>
      <c r="Q110" s="40">
        <v>1728</v>
      </c>
      <c r="R110" s="35"/>
    </row>
    <row r="111" spans="1:18" x14ac:dyDescent="0.2">
      <c r="A111" s="42" t="s">
        <v>375</v>
      </c>
      <c r="B111" s="39" t="s">
        <v>1858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40">
        <v>10000</v>
      </c>
      <c r="M111" s="35"/>
      <c r="N111" s="35"/>
      <c r="O111" s="40">
        <v>12850</v>
      </c>
      <c r="P111" s="35"/>
      <c r="Q111" s="35"/>
      <c r="R111" s="35"/>
    </row>
    <row r="112" spans="1:18" x14ac:dyDescent="0.2">
      <c r="A112" s="42" t="s">
        <v>387</v>
      </c>
      <c r="B112" s="39" t="s">
        <v>1859</v>
      </c>
      <c r="C112" s="35"/>
      <c r="D112" s="35"/>
      <c r="E112" s="35"/>
      <c r="F112" s="35"/>
      <c r="G112" s="35"/>
      <c r="H112" s="35"/>
      <c r="I112" s="35"/>
      <c r="J112" s="40">
        <v>81638</v>
      </c>
      <c r="K112" s="35"/>
      <c r="L112" s="35"/>
      <c r="M112" s="35"/>
      <c r="N112" s="35"/>
      <c r="O112" s="35"/>
      <c r="P112" s="35"/>
      <c r="Q112" s="40">
        <v>240</v>
      </c>
      <c r="R112" s="35"/>
    </row>
    <row r="113" spans="1:18" x14ac:dyDescent="0.2">
      <c r="A113" s="42" t="s">
        <v>390</v>
      </c>
      <c r="B113" s="39" t="s">
        <v>1932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74574</v>
      </c>
      <c r="Q113" s="40">
        <v>1584</v>
      </c>
      <c r="R113" s="35"/>
    </row>
    <row r="114" spans="1:18" x14ac:dyDescent="0.2">
      <c r="A114" s="42" t="s">
        <v>392</v>
      </c>
      <c r="B114" s="39" t="s">
        <v>1739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2645</v>
      </c>
      <c r="R114" s="35"/>
    </row>
    <row r="115" spans="1:18" x14ac:dyDescent="0.2">
      <c r="A115" s="42" t="s">
        <v>401</v>
      </c>
      <c r="B115" s="39" t="s">
        <v>1796</v>
      </c>
      <c r="C115" s="35"/>
      <c r="D115" s="35"/>
      <c r="E115" s="35"/>
      <c r="F115" s="40">
        <v>5900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8824</v>
      </c>
      <c r="Q115" s="35"/>
      <c r="R115" s="35"/>
    </row>
    <row r="116" spans="1:18" x14ac:dyDescent="0.2">
      <c r="A116" s="42" t="s">
        <v>416</v>
      </c>
      <c r="B116" s="39" t="s">
        <v>1797</v>
      </c>
      <c r="C116" s="40">
        <v>1886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24320</v>
      </c>
      <c r="Q116" s="40">
        <v>1852</v>
      </c>
      <c r="R116" s="35"/>
    </row>
    <row r="117" spans="1:18" x14ac:dyDescent="0.2">
      <c r="A117" s="42" t="s">
        <v>419</v>
      </c>
      <c r="B117" s="39" t="s">
        <v>1997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40">
        <v>3200</v>
      </c>
      <c r="Q117" s="35"/>
      <c r="R117" s="35"/>
    </row>
    <row r="118" spans="1:18" x14ac:dyDescent="0.2">
      <c r="A118" s="42" t="s">
        <v>421</v>
      </c>
      <c r="B118" s="39" t="s">
        <v>1805</v>
      </c>
      <c r="C118" s="40">
        <v>35517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1800</v>
      </c>
      <c r="R118" s="35"/>
    </row>
    <row r="119" spans="1:18" x14ac:dyDescent="0.2">
      <c r="A119" s="42" t="s">
        <v>429</v>
      </c>
      <c r="B119" s="39" t="s">
        <v>1842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">
        <v>3224</v>
      </c>
      <c r="Q119" s="35"/>
      <c r="R119" s="35"/>
    </row>
    <row r="120" spans="1:18" x14ac:dyDescent="0.2">
      <c r="A120" s="42" t="s">
        <v>432</v>
      </c>
      <c r="B120" s="39" t="s">
        <v>2040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0">
        <v>82626</v>
      </c>
      <c r="P120" s="35"/>
      <c r="Q120" s="35"/>
      <c r="R120" s="35"/>
    </row>
    <row r="121" spans="1:18" x14ac:dyDescent="0.2">
      <c r="A121" s="42" t="s">
        <v>438</v>
      </c>
      <c r="B121" s="39" t="s">
        <v>1843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40">
        <v>12636</v>
      </c>
      <c r="Q121" s="40">
        <v>1368</v>
      </c>
      <c r="R121" s="35"/>
    </row>
    <row r="122" spans="1:18" x14ac:dyDescent="0.2">
      <c r="A122" s="42" t="s">
        <v>442</v>
      </c>
      <c r="B122" s="39" t="s">
        <v>1781</v>
      </c>
      <c r="C122" s="35"/>
      <c r="D122" s="35"/>
      <c r="E122" s="35"/>
      <c r="F122" s="40">
        <v>762</v>
      </c>
      <c r="G122" s="40">
        <v>2720</v>
      </c>
      <c r="H122" s="35"/>
      <c r="I122" s="35"/>
      <c r="J122" s="40">
        <v>53551</v>
      </c>
      <c r="K122" s="35"/>
      <c r="L122" s="35"/>
      <c r="M122" s="35"/>
      <c r="N122" s="35"/>
      <c r="O122" s="35"/>
      <c r="P122" s="35"/>
      <c r="Q122" s="35"/>
      <c r="R122" s="35"/>
    </row>
    <row r="123" spans="1:18" x14ac:dyDescent="0.2">
      <c r="A123" s="42" t="s">
        <v>448</v>
      </c>
      <c r="B123" s="39" t="s">
        <v>1891</v>
      </c>
      <c r="C123" s="35"/>
      <c r="D123" s="35"/>
      <c r="E123" s="35"/>
      <c r="F123" s="40">
        <v>900</v>
      </c>
      <c r="G123" s="35"/>
      <c r="H123" s="35"/>
      <c r="I123" s="35"/>
      <c r="J123" s="40">
        <v>30306</v>
      </c>
      <c r="K123" s="40">
        <v>26028</v>
      </c>
      <c r="L123" s="35"/>
      <c r="M123" s="35"/>
      <c r="N123" s="35"/>
      <c r="O123" s="35"/>
      <c r="P123" s="35"/>
      <c r="Q123" s="35"/>
      <c r="R123" s="35"/>
    </row>
    <row r="124" spans="1:18" x14ac:dyDescent="0.2">
      <c r="A124" s="42" t="s">
        <v>451</v>
      </c>
      <c r="B124" s="39" t="s">
        <v>1998</v>
      </c>
      <c r="C124" s="35"/>
      <c r="D124" s="35"/>
      <c r="E124" s="35"/>
      <c r="F124" s="35"/>
      <c r="G124" s="35"/>
      <c r="H124" s="35"/>
      <c r="I124" s="35"/>
      <c r="J124" s="40">
        <v>67010</v>
      </c>
      <c r="K124" s="35"/>
      <c r="L124" s="35"/>
      <c r="M124" s="35"/>
      <c r="N124" s="35"/>
      <c r="O124" s="35"/>
      <c r="P124" s="35"/>
      <c r="Q124" s="35"/>
      <c r="R124" s="35"/>
    </row>
    <row r="125" spans="1:18" x14ac:dyDescent="0.2">
      <c r="A125" s="42" t="s">
        <v>454</v>
      </c>
      <c r="B125" s="39" t="s">
        <v>1740</v>
      </c>
      <c r="C125" s="35"/>
      <c r="D125" s="35"/>
      <c r="E125" s="35"/>
      <c r="F125" s="35"/>
      <c r="G125" s="35"/>
      <c r="H125" s="35"/>
      <c r="I125" s="35"/>
      <c r="J125" s="40">
        <v>350650</v>
      </c>
      <c r="K125" s="35"/>
      <c r="L125" s="35"/>
      <c r="M125" s="35"/>
      <c r="N125" s="35"/>
      <c r="O125" s="35"/>
      <c r="P125" s="35"/>
      <c r="Q125" s="40">
        <v>6300</v>
      </c>
      <c r="R125" s="35"/>
    </row>
    <row r="126" spans="1:18" x14ac:dyDescent="0.2">
      <c r="A126" s="42" t="s">
        <v>457</v>
      </c>
      <c r="B126" s="39" t="s">
        <v>1807</v>
      </c>
      <c r="C126" s="40">
        <v>2284</v>
      </c>
      <c r="D126" s="35"/>
      <c r="E126" s="35"/>
      <c r="F126" s="35"/>
      <c r="G126" s="35"/>
      <c r="H126" s="35"/>
      <c r="I126" s="35"/>
      <c r="J126" s="40">
        <v>687889</v>
      </c>
      <c r="K126" s="35"/>
      <c r="L126" s="35"/>
      <c r="M126" s="35"/>
      <c r="N126" s="35"/>
      <c r="O126" s="35"/>
      <c r="P126" s="40">
        <v>430932</v>
      </c>
      <c r="Q126" s="35"/>
      <c r="R126" s="35"/>
    </row>
    <row r="127" spans="1:18" x14ac:dyDescent="0.2">
      <c r="A127" s="42" t="s">
        <v>460</v>
      </c>
      <c r="B127" s="39" t="s">
        <v>1999</v>
      </c>
      <c r="C127" s="40">
        <v>52568</v>
      </c>
      <c r="D127" s="35"/>
      <c r="E127" s="35"/>
      <c r="F127" s="35"/>
      <c r="G127" s="35"/>
      <c r="H127" s="35"/>
      <c r="I127" s="35"/>
      <c r="J127" s="40">
        <v>9528</v>
      </c>
      <c r="K127" s="35"/>
      <c r="L127" s="35"/>
      <c r="M127" s="35"/>
      <c r="N127" s="35"/>
      <c r="O127" s="35"/>
      <c r="P127" s="35"/>
      <c r="Q127" s="35"/>
      <c r="R127" s="35"/>
    </row>
    <row r="128" spans="1:18" x14ac:dyDescent="0.2">
      <c r="A128" s="42" t="s">
        <v>466</v>
      </c>
      <c r="B128" s="39" t="s">
        <v>1844</v>
      </c>
      <c r="C128" s="35"/>
      <c r="D128" s="35"/>
      <c r="E128" s="35"/>
      <c r="F128" s="40">
        <v>2795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x14ac:dyDescent="0.2">
      <c r="A129" s="42" t="s">
        <v>469</v>
      </c>
      <c r="B129" s="39" t="s">
        <v>1860</v>
      </c>
      <c r="C129" s="35"/>
      <c r="D129" s="35"/>
      <c r="E129" s="35"/>
      <c r="F129" s="35"/>
      <c r="G129" s="35"/>
      <c r="H129" s="35"/>
      <c r="I129" s="35"/>
      <c r="J129" s="40">
        <v>51895</v>
      </c>
      <c r="K129" s="35"/>
      <c r="L129" s="35"/>
      <c r="M129" s="35"/>
      <c r="N129" s="35"/>
      <c r="O129" s="35"/>
      <c r="P129" s="35"/>
      <c r="Q129" s="35"/>
      <c r="R129" s="35"/>
    </row>
    <row r="130" spans="1:18" x14ac:dyDescent="0.2">
      <c r="A130" s="42" t="s">
        <v>475</v>
      </c>
      <c r="B130" s="39" t="s">
        <v>1933</v>
      </c>
      <c r="C130" s="35"/>
      <c r="D130" s="35"/>
      <c r="E130" s="35"/>
      <c r="F130" s="35"/>
      <c r="G130" s="35"/>
      <c r="H130" s="35"/>
      <c r="I130" s="35"/>
      <c r="J130" s="40">
        <v>19828</v>
      </c>
      <c r="K130" s="35"/>
      <c r="L130" s="35"/>
      <c r="M130" s="35"/>
      <c r="N130" s="35"/>
      <c r="O130" s="35"/>
      <c r="P130" s="35"/>
      <c r="Q130" s="35"/>
      <c r="R130" s="35"/>
    </row>
    <row r="131" spans="1:18" x14ac:dyDescent="0.2">
      <c r="A131" s="42" t="s">
        <v>479</v>
      </c>
      <c r="B131" s="39" t="s">
        <v>1798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7291</v>
      </c>
      <c r="R131" s="35"/>
    </row>
    <row r="132" spans="1:18" x14ac:dyDescent="0.2">
      <c r="A132" s="42" t="s">
        <v>482</v>
      </c>
      <c r="B132" s="39" t="s">
        <v>2000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2</v>
      </c>
      <c r="R132" s="35"/>
    </row>
    <row r="133" spans="1:18" x14ac:dyDescent="0.2">
      <c r="A133" s="42" t="s">
        <v>491</v>
      </c>
      <c r="B133" s="39" t="s">
        <v>1899</v>
      </c>
      <c r="C133" s="35"/>
      <c r="D133" s="35"/>
      <c r="E133" s="35"/>
      <c r="F133" s="35"/>
      <c r="G133" s="35"/>
      <c r="H133" s="35"/>
      <c r="I133" s="35"/>
      <c r="J133" s="40">
        <v>30215</v>
      </c>
      <c r="K133" s="35"/>
      <c r="L133" s="35"/>
      <c r="M133" s="35"/>
      <c r="N133" s="35"/>
      <c r="O133" s="35"/>
      <c r="P133" s="35"/>
      <c r="Q133" s="40">
        <v>1120</v>
      </c>
      <c r="R133" s="35"/>
    </row>
    <row r="134" spans="1:18" x14ac:dyDescent="0.2">
      <c r="A134" s="42" t="s">
        <v>494</v>
      </c>
      <c r="B134" s="39" t="s">
        <v>1741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144000</v>
      </c>
      <c r="Q134" s="40">
        <v>4800</v>
      </c>
      <c r="R134" s="35"/>
    </row>
    <row r="135" spans="1:18" x14ac:dyDescent="0.2">
      <c r="A135" s="42" t="s">
        <v>500</v>
      </c>
      <c r="B135" s="39" t="s">
        <v>1799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6884</v>
      </c>
      <c r="R135" s="35"/>
    </row>
    <row r="136" spans="1:18" x14ac:dyDescent="0.2">
      <c r="A136" s="42" t="s">
        <v>511</v>
      </c>
      <c r="B136" s="39" t="s">
        <v>1782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2</v>
      </c>
      <c r="R136" s="35"/>
    </row>
    <row r="137" spans="1:18" x14ac:dyDescent="0.2">
      <c r="A137" s="42" t="s">
        <v>520</v>
      </c>
      <c r="B137" s="39" t="s">
        <v>1742</v>
      </c>
      <c r="C137" s="35"/>
      <c r="D137" s="35"/>
      <c r="E137" s="35"/>
      <c r="F137" s="35"/>
      <c r="G137" s="35"/>
      <c r="H137" s="35"/>
      <c r="I137" s="35"/>
      <c r="J137" s="35"/>
      <c r="K137" s="40">
        <v>480</v>
      </c>
      <c r="L137" s="35"/>
      <c r="M137" s="35"/>
      <c r="N137" s="35"/>
      <c r="O137" s="35"/>
      <c r="P137" s="40">
        <v>1080</v>
      </c>
      <c r="Q137" s="40">
        <v>931</v>
      </c>
      <c r="R137" s="35"/>
    </row>
    <row r="138" spans="1:18" x14ac:dyDescent="0.2">
      <c r="A138" s="42" t="s">
        <v>523</v>
      </c>
      <c r="B138" s="39" t="s">
        <v>1934</v>
      </c>
      <c r="C138" s="35"/>
      <c r="D138" s="35"/>
      <c r="E138" s="35"/>
      <c r="F138" s="35"/>
      <c r="G138" s="40">
        <v>480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1240</v>
      </c>
      <c r="R138" s="35"/>
    </row>
    <row r="139" spans="1:18" x14ac:dyDescent="0.2">
      <c r="A139" s="42" t="s">
        <v>526</v>
      </c>
      <c r="B139" s="39" t="s">
        <v>1935</v>
      </c>
      <c r="C139" s="35"/>
      <c r="D139" s="35"/>
      <c r="E139" s="35"/>
      <c r="F139" s="35"/>
      <c r="G139" s="35"/>
      <c r="H139" s="35"/>
      <c r="I139" s="35"/>
      <c r="J139" s="40">
        <v>370</v>
      </c>
      <c r="K139" s="35"/>
      <c r="L139" s="35"/>
      <c r="M139" s="35"/>
      <c r="N139" s="35"/>
      <c r="O139" s="35"/>
      <c r="P139" s="35"/>
      <c r="Q139" s="35"/>
      <c r="R139" s="35"/>
    </row>
    <row r="140" spans="1:18" x14ac:dyDescent="0.2">
      <c r="A140" s="42" t="s">
        <v>532</v>
      </c>
      <c r="B140" s="39" t="s">
        <v>2041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366</v>
      </c>
      <c r="R140" s="35"/>
    </row>
    <row r="141" spans="1:18" x14ac:dyDescent="0.2">
      <c r="A141" s="42" t="s">
        <v>535</v>
      </c>
      <c r="B141" s="39" t="s">
        <v>2042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1</v>
      </c>
      <c r="R141" s="35"/>
    </row>
    <row r="142" spans="1:18" x14ac:dyDescent="0.2">
      <c r="A142" s="42" t="s">
        <v>538</v>
      </c>
      <c r="B142" s="39" t="s">
        <v>1743</v>
      </c>
      <c r="C142" s="35"/>
      <c r="D142" s="40">
        <v>597</v>
      </c>
      <c r="E142" s="35"/>
      <c r="F142" s="40">
        <v>10243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40">
        <v>4000</v>
      </c>
      <c r="Q142" s="40">
        <v>7240</v>
      </c>
      <c r="R142" s="35"/>
    </row>
    <row r="143" spans="1:18" x14ac:dyDescent="0.2">
      <c r="A143" s="42" t="s">
        <v>541</v>
      </c>
      <c r="B143" s="39" t="s">
        <v>1744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961</v>
      </c>
      <c r="R143" s="35"/>
    </row>
    <row r="144" spans="1:18" x14ac:dyDescent="0.2">
      <c r="A144" s="42" t="s">
        <v>547</v>
      </c>
      <c r="B144" s="39" t="s">
        <v>1745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0">
        <v>4184</v>
      </c>
      <c r="Q144" s="40">
        <v>4120</v>
      </c>
      <c r="R144" s="35"/>
    </row>
    <row r="145" spans="1:18" x14ac:dyDescent="0.2">
      <c r="A145" s="42" t="s">
        <v>550</v>
      </c>
      <c r="B145" s="39" t="s">
        <v>1804</v>
      </c>
      <c r="C145" s="40">
        <v>79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1</v>
      </c>
      <c r="Q145" s="40">
        <v>775</v>
      </c>
      <c r="R145" s="35"/>
    </row>
    <row r="146" spans="1:18" x14ac:dyDescent="0.2">
      <c r="A146" s="42" t="s">
        <v>553</v>
      </c>
      <c r="B146" s="39" t="s">
        <v>1881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2735</v>
      </c>
      <c r="R146" s="35"/>
    </row>
    <row r="147" spans="1:18" x14ac:dyDescent="0.2">
      <c r="A147" s="42" t="s">
        <v>563</v>
      </c>
      <c r="B147" s="39" t="s">
        <v>1733</v>
      </c>
      <c r="C147" s="40">
        <v>4691</v>
      </c>
      <c r="D147" s="40">
        <v>27109</v>
      </c>
      <c r="E147" s="35"/>
      <c r="F147" s="35"/>
      <c r="G147" s="35"/>
      <c r="H147" s="35"/>
      <c r="I147" s="35"/>
      <c r="J147" s="40">
        <v>23900</v>
      </c>
      <c r="K147" s="35"/>
      <c r="L147" s="35"/>
      <c r="M147" s="35"/>
      <c r="N147" s="35"/>
      <c r="O147" s="35"/>
      <c r="P147" s="35"/>
      <c r="Q147" s="35"/>
      <c r="R147" s="35"/>
    </row>
    <row r="148" spans="1:18" x14ac:dyDescent="0.2">
      <c r="A148" s="42" t="s">
        <v>568</v>
      </c>
      <c r="B148" s="39" t="s">
        <v>1936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</v>
      </c>
      <c r="R148" s="35"/>
    </row>
    <row r="149" spans="1:18" x14ac:dyDescent="0.2">
      <c r="A149" s="42" t="s">
        <v>571</v>
      </c>
      <c r="B149" s="39" t="s">
        <v>1737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32552</v>
      </c>
      <c r="R149" s="35"/>
    </row>
    <row r="150" spans="1:18" x14ac:dyDescent="0.2">
      <c r="A150" s="42" t="s">
        <v>573</v>
      </c>
      <c r="B150" s="39" t="s">
        <v>1861</v>
      </c>
      <c r="C150" s="40">
        <v>18239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0">
        <v>33372</v>
      </c>
      <c r="P150" s="35"/>
      <c r="Q150" s="40">
        <v>456</v>
      </c>
      <c r="R150" s="35"/>
    </row>
    <row r="151" spans="1:18" x14ac:dyDescent="0.2">
      <c r="A151" s="42" t="s">
        <v>575</v>
      </c>
      <c r="B151" s="39" t="s">
        <v>1871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40">
        <v>4104</v>
      </c>
      <c r="M151" s="35"/>
      <c r="N151" s="35"/>
      <c r="O151" s="35"/>
      <c r="P151" s="35"/>
      <c r="Q151" s="40">
        <v>445</v>
      </c>
      <c r="R151" s="35"/>
    </row>
    <row r="152" spans="1:18" x14ac:dyDescent="0.2">
      <c r="A152" s="43" t="s">
        <v>578</v>
      </c>
      <c r="B152" s="39" t="s">
        <v>2043</v>
      </c>
      <c r="C152" s="35" t="s">
        <v>2022</v>
      </c>
      <c r="D152" s="35"/>
      <c r="E152" s="35"/>
      <c r="F152" s="35"/>
      <c r="G152" s="35"/>
      <c r="H152" s="35"/>
      <c r="I152" s="35"/>
      <c r="J152" s="35"/>
      <c r="K152" s="35"/>
      <c r="L152" s="40"/>
      <c r="M152" s="35"/>
      <c r="N152" s="35"/>
      <c r="O152" s="35"/>
      <c r="P152" s="35"/>
      <c r="Q152" s="40"/>
      <c r="R152" s="35"/>
    </row>
    <row r="153" spans="1:18" x14ac:dyDescent="0.2">
      <c r="A153" s="42" t="s">
        <v>583</v>
      </c>
      <c r="B153" s="39" t="s">
        <v>1937</v>
      </c>
      <c r="C153" s="40">
        <v>225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40">
        <v>1600</v>
      </c>
      <c r="N153" s="35"/>
      <c r="O153" s="35"/>
      <c r="P153" s="35"/>
      <c r="Q153" s="35"/>
      <c r="R153" s="35"/>
    </row>
    <row r="154" spans="1:18" x14ac:dyDescent="0.2">
      <c r="A154" s="42" t="s">
        <v>586</v>
      </c>
      <c r="B154" s="39" t="s">
        <v>1783</v>
      </c>
      <c r="C154" s="35"/>
      <c r="D154" s="35"/>
      <c r="E154" s="35"/>
      <c r="F154" s="35"/>
      <c r="G154" s="35"/>
      <c r="H154" s="35"/>
      <c r="I154" s="35"/>
      <c r="J154" s="40">
        <v>6</v>
      </c>
      <c r="K154" s="35"/>
      <c r="L154" s="35"/>
      <c r="M154" s="35"/>
      <c r="N154" s="35"/>
      <c r="O154" s="35"/>
      <c r="P154" s="35"/>
      <c r="Q154" s="40">
        <v>44212</v>
      </c>
      <c r="R154" s="35"/>
    </row>
    <row r="155" spans="1:18" x14ac:dyDescent="0.2">
      <c r="A155" s="42" t="s">
        <v>588</v>
      </c>
      <c r="B155" s="39" t="s">
        <v>2001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1984</v>
      </c>
      <c r="R155" s="35"/>
    </row>
    <row r="156" spans="1:18" x14ac:dyDescent="0.2">
      <c r="A156" s="43" t="s">
        <v>581</v>
      </c>
      <c r="B156" s="39" t="s">
        <v>1895</v>
      </c>
      <c r="C156" s="35"/>
      <c r="D156" s="35"/>
      <c r="E156" s="35"/>
      <c r="F156" s="35"/>
      <c r="G156" s="35"/>
      <c r="H156" s="35"/>
      <c r="I156" s="35"/>
      <c r="J156" s="40">
        <v>271685</v>
      </c>
      <c r="K156" s="35"/>
      <c r="L156" s="35"/>
      <c r="M156" s="35"/>
      <c r="N156" s="35"/>
      <c r="O156" s="35"/>
      <c r="P156" s="40">
        <v>35125</v>
      </c>
      <c r="Q156" s="40">
        <v>872</v>
      </c>
      <c r="R156" s="35"/>
    </row>
    <row r="157" spans="1:18" x14ac:dyDescent="0.2">
      <c r="A157" s="42" t="s">
        <v>592</v>
      </c>
      <c r="B157" s="39" t="s">
        <v>1880</v>
      </c>
      <c r="C157" s="35"/>
      <c r="D157" s="35"/>
      <c r="E157" s="35"/>
      <c r="F157" s="35"/>
      <c r="G157" s="35"/>
      <c r="H157" s="35"/>
      <c r="I157" s="35"/>
      <c r="J157" s="40">
        <v>23788</v>
      </c>
      <c r="K157" s="35"/>
      <c r="L157" s="35"/>
      <c r="M157" s="35"/>
      <c r="N157" s="35"/>
      <c r="O157" s="35"/>
      <c r="P157" s="40">
        <v>106487</v>
      </c>
      <c r="Q157" s="35"/>
      <c r="R157" s="35"/>
    </row>
    <row r="158" spans="1:18" x14ac:dyDescent="0.2">
      <c r="A158" s="42" t="s">
        <v>601</v>
      </c>
      <c r="B158" s="39" t="s">
        <v>2044</v>
      </c>
      <c r="C158" s="35"/>
      <c r="D158" s="40">
        <v>1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x14ac:dyDescent="0.2">
      <c r="A159" s="42" t="s">
        <v>604</v>
      </c>
      <c r="B159" s="39" t="s">
        <v>1808</v>
      </c>
      <c r="C159" s="35"/>
      <c r="D159" s="40">
        <v>13602</v>
      </c>
      <c r="E159" s="35"/>
      <c r="F159" s="35"/>
      <c r="G159" s="40">
        <v>18312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1095</v>
      </c>
      <c r="R159" s="35"/>
    </row>
    <row r="160" spans="1:18" x14ac:dyDescent="0.2">
      <c r="A160" s="42" t="s">
        <v>613</v>
      </c>
      <c r="B160" s="39" t="s">
        <v>2045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1463</v>
      </c>
      <c r="R160" s="35"/>
    </row>
    <row r="161" spans="1:18" x14ac:dyDescent="0.2">
      <c r="A161" s="42" t="s">
        <v>616</v>
      </c>
      <c r="B161" s="39" t="s">
        <v>1888</v>
      </c>
      <c r="C161" s="35"/>
      <c r="D161" s="35"/>
      <c r="E161" s="35"/>
      <c r="F161" s="35"/>
      <c r="G161" s="35"/>
      <c r="H161" s="35"/>
      <c r="I161" s="35"/>
      <c r="J161" s="40">
        <v>120500</v>
      </c>
      <c r="K161" s="35"/>
      <c r="L161" s="35"/>
      <c r="M161" s="35"/>
      <c r="N161" s="35"/>
      <c r="O161" s="35"/>
      <c r="P161" s="35"/>
      <c r="Q161" s="35"/>
      <c r="R161" s="35"/>
    </row>
    <row r="162" spans="1:18" x14ac:dyDescent="0.2">
      <c r="A162" s="42" t="s">
        <v>619</v>
      </c>
      <c r="B162" s="39" t="s">
        <v>1938</v>
      </c>
      <c r="C162" s="35"/>
      <c r="D162" s="35"/>
      <c r="E162" s="35"/>
      <c r="F162" s="40">
        <v>678</v>
      </c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896</v>
      </c>
      <c r="R162" s="35"/>
    </row>
    <row r="163" spans="1:18" x14ac:dyDescent="0.2">
      <c r="A163" s="42" t="s">
        <v>622</v>
      </c>
      <c r="B163" s="39" t="s">
        <v>2002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856</v>
      </c>
      <c r="R163" s="35"/>
    </row>
    <row r="164" spans="1:18" x14ac:dyDescent="0.2">
      <c r="A164" s="42" t="s">
        <v>625</v>
      </c>
      <c r="B164" s="39" t="s">
        <v>1896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1000</v>
      </c>
      <c r="R164" s="35"/>
    </row>
    <row r="165" spans="1:18" x14ac:dyDescent="0.2">
      <c r="A165" s="42" t="s">
        <v>628</v>
      </c>
      <c r="B165" s="39" t="s">
        <v>1796</v>
      </c>
      <c r="C165" s="35"/>
      <c r="D165" s="35"/>
      <c r="E165" s="35"/>
      <c r="F165" s="35"/>
      <c r="G165" s="35"/>
      <c r="H165" s="35"/>
      <c r="I165" s="35"/>
      <c r="J165" s="40">
        <v>36603</v>
      </c>
      <c r="K165" s="35"/>
      <c r="L165" s="35"/>
      <c r="M165" s="35"/>
      <c r="N165" s="35"/>
      <c r="O165" s="35"/>
      <c r="P165" s="35"/>
      <c r="Q165" s="40">
        <v>2500</v>
      </c>
      <c r="R165" s="35"/>
    </row>
    <row r="166" spans="1:18" x14ac:dyDescent="0.2">
      <c r="A166" s="42" t="s">
        <v>630</v>
      </c>
      <c r="B166" s="39" t="s">
        <v>1862</v>
      </c>
      <c r="C166" s="35"/>
      <c r="D166" s="35"/>
      <c r="E166" s="35"/>
      <c r="F166" s="35"/>
      <c r="G166" s="40">
        <v>15630</v>
      </c>
      <c r="H166" s="35"/>
      <c r="I166" s="35"/>
      <c r="J166" s="40">
        <v>58520</v>
      </c>
      <c r="K166" s="35"/>
      <c r="L166" s="35"/>
      <c r="M166" s="35"/>
      <c r="N166" s="35"/>
      <c r="O166" s="35"/>
      <c r="P166" s="35"/>
      <c r="Q166" s="35"/>
      <c r="R166" s="35"/>
    </row>
    <row r="167" spans="1:18" x14ac:dyDescent="0.2">
      <c r="A167" s="42" t="s">
        <v>632</v>
      </c>
      <c r="B167" s="39" t="s">
        <v>1829</v>
      </c>
      <c r="C167" s="40">
        <v>9482</v>
      </c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x14ac:dyDescent="0.2">
      <c r="A168" s="42" t="s">
        <v>635</v>
      </c>
      <c r="B168" s="39" t="s">
        <v>2046</v>
      </c>
      <c r="C168" s="35"/>
      <c r="D168" s="35"/>
      <c r="E168" s="35"/>
      <c r="F168" s="35"/>
      <c r="G168" s="35"/>
      <c r="H168" s="35"/>
      <c r="I168" s="35"/>
      <c r="J168" s="40">
        <v>30234</v>
      </c>
      <c r="K168" s="35"/>
      <c r="L168" s="35"/>
      <c r="M168" s="35"/>
      <c r="N168" s="35"/>
      <c r="O168" s="35"/>
      <c r="P168" s="40">
        <v>7050</v>
      </c>
      <c r="Q168" s="35"/>
      <c r="R168" s="35"/>
    </row>
    <row r="169" spans="1:18" x14ac:dyDescent="0.2">
      <c r="A169" s="42" t="s">
        <v>638</v>
      </c>
      <c r="B169" s="39" t="s">
        <v>1845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9275</v>
      </c>
      <c r="Q169" s="40">
        <v>5743</v>
      </c>
      <c r="R169" s="35"/>
    </row>
    <row r="170" spans="1:18" x14ac:dyDescent="0.2">
      <c r="A170" s="42" t="s">
        <v>644</v>
      </c>
      <c r="B170" s="39" t="s">
        <v>1872</v>
      </c>
      <c r="C170" s="35"/>
      <c r="D170" s="35"/>
      <c r="E170" s="35"/>
      <c r="F170" s="35"/>
      <c r="G170" s="40">
        <v>4844</v>
      </c>
      <c r="H170" s="35"/>
      <c r="I170" s="35"/>
      <c r="J170" s="40">
        <v>66988</v>
      </c>
      <c r="K170" s="35"/>
      <c r="L170" s="35"/>
      <c r="M170" s="35"/>
      <c r="N170" s="35"/>
      <c r="O170" s="35"/>
      <c r="P170" s="40">
        <v>1800</v>
      </c>
      <c r="Q170" s="35"/>
      <c r="R170" s="35"/>
    </row>
    <row r="171" spans="1:18" x14ac:dyDescent="0.2">
      <c r="A171" s="42" t="s">
        <v>650</v>
      </c>
      <c r="B171" s="39" t="s">
        <v>1746</v>
      </c>
      <c r="C171" s="40">
        <v>291782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416</v>
      </c>
      <c r="R171" s="35"/>
    </row>
    <row r="172" spans="1:18" x14ac:dyDescent="0.2">
      <c r="A172" s="42" t="s">
        <v>653</v>
      </c>
      <c r="B172" s="39" t="s">
        <v>1939</v>
      </c>
      <c r="C172" s="40">
        <v>5044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330</v>
      </c>
      <c r="R172" s="35"/>
    </row>
    <row r="173" spans="1:18" x14ac:dyDescent="0.2">
      <c r="A173" s="42" t="s">
        <v>662</v>
      </c>
      <c r="B173" s="39" t="s">
        <v>1747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2352</v>
      </c>
      <c r="Q173" s="40">
        <v>840</v>
      </c>
      <c r="R173" s="35"/>
    </row>
    <row r="174" spans="1:18" x14ac:dyDescent="0.2">
      <c r="A174" s="42" t="s">
        <v>666</v>
      </c>
      <c r="B174" s="39" t="s">
        <v>1940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1</v>
      </c>
      <c r="R174" s="35"/>
    </row>
    <row r="175" spans="1:18" x14ac:dyDescent="0.2">
      <c r="A175" s="42" t="s">
        <v>678</v>
      </c>
      <c r="B175" s="39" t="s">
        <v>1941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1248</v>
      </c>
      <c r="R175" s="35"/>
    </row>
    <row r="176" spans="1:18" x14ac:dyDescent="0.2">
      <c r="A176" s="42" t="s">
        <v>681</v>
      </c>
      <c r="B176" s="39" t="s">
        <v>2047</v>
      </c>
      <c r="C176" s="35"/>
      <c r="D176" s="35"/>
      <c r="E176" s="35"/>
      <c r="F176" s="40">
        <v>195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378</v>
      </c>
      <c r="R176" s="35"/>
    </row>
    <row r="177" spans="1:18" x14ac:dyDescent="0.2">
      <c r="A177" s="42" t="s">
        <v>687</v>
      </c>
      <c r="B177" s="39" t="s">
        <v>1873</v>
      </c>
      <c r="C177" s="40">
        <v>1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1</v>
      </c>
      <c r="R177" s="35"/>
    </row>
    <row r="178" spans="1:18" x14ac:dyDescent="0.2">
      <c r="A178" s="42" t="s">
        <v>690</v>
      </c>
      <c r="B178" s="39" t="s">
        <v>2048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1796</v>
      </c>
      <c r="Q178" s="35"/>
      <c r="R178" s="35"/>
    </row>
    <row r="179" spans="1:18" x14ac:dyDescent="0.2">
      <c r="A179" s="42" t="s">
        <v>696</v>
      </c>
      <c r="B179" s="39" t="s">
        <v>1820</v>
      </c>
      <c r="C179" s="40">
        <v>27300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1517</v>
      </c>
      <c r="R179" s="35"/>
    </row>
    <row r="180" spans="1:18" x14ac:dyDescent="0.2">
      <c r="A180" s="42" t="s">
        <v>699</v>
      </c>
      <c r="B180" s="39" t="s">
        <v>2049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720</v>
      </c>
      <c r="R180" s="35"/>
    </row>
    <row r="181" spans="1:18" x14ac:dyDescent="0.2">
      <c r="A181" s="42" t="s">
        <v>708</v>
      </c>
      <c r="B181" s="39" t="s">
        <v>1874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696</v>
      </c>
      <c r="R181" s="35"/>
    </row>
    <row r="182" spans="1:18" x14ac:dyDescent="0.2">
      <c r="A182" s="42" t="s">
        <v>711</v>
      </c>
      <c r="B182" s="39" t="s">
        <v>1748</v>
      </c>
      <c r="C182" s="40">
        <v>38622</v>
      </c>
      <c r="D182" s="35"/>
      <c r="E182" s="35"/>
      <c r="F182" s="40">
        <v>3396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x14ac:dyDescent="0.2">
      <c r="A183" s="42" t="s">
        <v>717</v>
      </c>
      <c r="B183" s="39" t="s">
        <v>2003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4000</v>
      </c>
      <c r="R183" s="35"/>
    </row>
    <row r="184" spans="1:18" x14ac:dyDescent="0.2">
      <c r="A184" s="42" t="s">
        <v>720</v>
      </c>
      <c r="B184" s="39" t="s">
        <v>1749</v>
      </c>
      <c r="C184" s="40">
        <v>3630</v>
      </c>
      <c r="D184" s="40">
        <v>14919</v>
      </c>
      <c r="E184" s="40">
        <v>56560</v>
      </c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3456</v>
      </c>
      <c r="Q184" s="40">
        <v>7318</v>
      </c>
      <c r="R184" s="35"/>
    </row>
    <row r="185" spans="1:18" x14ac:dyDescent="0.2">
      <c r="A185" s="42" t="s">
        <v>729</v>
      </c>
      <c r="B185" s="39" t="s">
        <v>1863</v>
      </c>
      <c r="C185" s="35"/>
      <c r="D185" s="40">
        <v>16600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816</v>
      </c>
      <c r="R185" s="35"/>
    </row>
    <row r="186" spans="1:18" x14ac:dyDescent="0.2">
      <c r="A186" s="42" t="s">
        <v>738</v>
      </c>
      <c r="B186" s="39" t="s">
        <v>1809</v>
      </c>
      <c r="C186" s="40">
        <v>1200</v>
      </c>
      <c r="D186" s="40">
        <v>1800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x14ac:dyDescent="0.2">
      <c r="A187" s="42" t="s">
        <v>741</v>
      </c>
      <c r="B187" s="39" t="s">
        <v>1875</v>
      </c>
      <c r="C187" s="40">
        <v>11187</v>
      </c>
      <c r="D187" s="35"/>
      <c r="E187" s="35"/>
      <c r="F187" s="35"/>
      <c r="G187" s="40">
        <v>8140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216</v>
      </c>
      <c r="R187" s="35"/>
    </row>
    <row r="188" spans="1:18" x14ac:dyDescent="0.2">
      <c r="A188" s="42" t="s">
        <v>744</v>
      </c>
      <c r="B188" s="39" t="s">
        <v>2050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1</v>
      </c>
      <c r="R188" s="35"/>
    </row>
    <row r="189" spans="1:18" x14ac:dyDescent="0.2">
      <c r="A189" s="42" t="s">
        <v>747</v>
      </c>
      <c r="B189" s="39" t="s">
        <v>1750</v>
      </c>
      <c r="C189" s="40">
        <v>10441</v>
      </c>
      <c r="D189" s="40">
        <v>6890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5363</v>
      </c>
      <c r="R189" s="35"/>
    </row>
    <row r="190" spans="1:18" x14ac:dyDescent="0.2">
      <c r="A190" s="42" t="s">
        <v>753</v>
      </c>
      <c r="B190" s="39" t="s">
        <v>1942</v>
      </c>
      <c r="C190" s="40">
        <v>225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216</v>
      </c>
      <c r="R190" s="35"/>
    </row>
    <row r="191" spans="1:18" x14ac:dyDescent="0.2">
      <c r="A191" s="42" t="s">
        <v>756</v>
      </c>
      <c r="B191" s="39" t="s">
        <v>2051</v>
      </c>
      <c r="C191" s="35"/>
      <c r="D191" s="35"/>
      <c r="E191" s="35"/>
      <c r="F191" s="35"/>
      <c r="G191" s="40">
        <v>150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x14ac:dyDescent="0.2">
      <c r="A192" s="42" t="s">
        <v>759</v>
      </c>
      <c r="B192" s="39" t="s">
        <v>1751</v>
      </c>
      <c r="C192" s="40">
        <v>17215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7951</v>
      </c>
      <c r="R192" s="35"/>
    </row>
    <row r="193" spans="1:18" x14ac:dyDescent="0.2">
      <c r="A193" s="42" t="s">
        <v>762</v>
      </c>
      <c r="B193" s="39" t="s">
        <v>1894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264</v>
      </c>
      <c r="R193" s="35"/>
    </row>
    <row r="194" spans="1:18" x14ac:dyDescent="0.2">
      <c r="A194" s="42" t="s">
        <v>765</v>
      </c>
      <c r="B194" s="39" t="s">
        <v>1943</v>
      </c>
      <c r="C194" s="35"/>
      <c r="D194" s="35"/>
      <c r="E194" s="35"/>
      <c r="F194" s="35"/>
      <c r="G194" s="40">
        <v>5004</v>
      </c>
      <c r="H194" s="35"/>
      <c r="I194" s="35"/>
      <c r="J194" s="40">
        <v>21105</v>
      </c>
      <c r="K194" s="35"/>
      <c r="L194" s="35"/>
      <c r="M194" s="35"/>
      <c r="N194" s="35"/>
      <c r="O194" s="35"/>
      <c r="P194" s="35"/>
      <c r="Q194" s="35"/>
      <c r="R194" s="35"/>
    </row>
    <row r="195" spans="1:18" x14ac:dyDescent="0.2">
      <c r="A195" s="42" t="s">
        <v>774</v>
      </c>
      <c r="B195" s="39" t="s">
        <v>1944</v>
      </c>
      <c r="C195" s="40">
        <v>79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1040</v>
      </c>
      <c r="R195" s="35"/>
    </row>
    <row r="196" spans="1:18" x14ac:dyDescent="0.2">
      <c r="A196" s="42" t="s">
        <v>777</v>
      </c>
      <c r="B196" s="39" t="s">
        <v>1821</v>
      </c>
      <c r="C196" s="35"/>
      <c r="D196" s="35"/>
      <c r="E196" s="35"/>
      <c r="F196" s="35"/>
      <c r="G196" s="35"/>
      <c r="H196" s="35"/>
      <c r="I196" s="35"/>
      <c r="J196" s="35"/>
      <c r="K196" s="40">
        <v>702</v>
      </c>
      <c r="L196" s="35"/>
      <c r="M196" s="35"/>
      <c r="N196" s="35"/>
      <c r="O196" s="35"/>
      <c r="P196" s="35"/>
      <c r="Q196" s="35"/>
      <c r="R196" s="35"/>
    </row>
    <row r="197" spans="1:18" x14ac:dyDescent="0.2">
      <c r="A197" s="42" t="s">
        <v>780</v>
      </c>
      <c r="B197" s="39" t="s">
        <v>1900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93000</v>
      </c>
      <c r="Q197" s="35"/>
      <c r="R197" s="35"/>
    </row>
    <row r="198" spans="1:18" x14ac:dyDescent="0.2">
      <c r="A198" s="42" t="s">
        <v>783</v>
      </c>
      <c r="B198" s="39" t="s">
        <v>1945</v>
      </c>
      <c r="C198" s="40">
        <v>1807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x14ac:dyDescent="0.2">
      <c r="A199" s="42" t="s">
        <v>786</v>
      </c>
      <c r="B199" s="39" t="s">
        <v>2004</v>
      </c>
      <c r="C199" s="40">
        <v>1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x14ac:dyDescent="0.2">
      <c r="A200" s="42" t="s">
        <v>791</v>
      </c>
      <c r="B200" s="39" t="s">
        <v>2005</v>
      </c>
      <c r="C200" s="35"/>
      <c r="D200" s="35"/>
      <c r="E200" s="35"/>
      <c r="F200" s="40">
        <v>7431</v>
      </c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x14ac:dyDescent="0.2">
      <c r="A201" s="42" t="s">
        <v>797</v>
      </c>
      <c r="B201" s="39" t="s">
        <v>1876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4</v>
      </c>
      <c r="R201" s="35"/>
    </row>
    <row r="202" spans="1:18" x14ac:dyDescent="0.2">
      <c r="A202" s="42" t="s">
        <v>808</v>
      </c>
      <c r="B202" s="39" t="s">
        <v>1752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3</v>
      </c>
      <c r="R202" s="35"/>
    </row>
    <row r="203" spans="1:18" x14ac:dyDescent="0.2">
      <c r="A203" s="42" t="s">
        <v>816</v>
      </c>
      <c r="B203" s="39" t="s">
        <v>1800</v>
      </c>
      <c r="C203" s="35"/>
      <c r="D203" s="35"/>
      <c r="E203" s="35"/>
      <c r="F203" s="40">
        <v>786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1112</v>
      </c>
      <c r="R203" s="35"/>
    </row>
    <row r="204" spans="1:18" x14ac:dyDescent="0.2">
      <c r="A204" s="42" t="s">
        <v>819</v>
      </c>
      <c r="B204" s="39" t="s">
        <v>1801</v>
      </c>
      <c r="C204" s="40">
        <v>626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40">
        <v>6750</v>
      </c>
      <c r="Q204" s="40">
        <v>2840</v>
      </c>
      <c r="R204" s="35"/>
    </row>
    <row r="205" spans="1:18" x14ac:dyDescent="0.2">
      <c r="A205" s="42" t="s">
        <v>832</v>
      </c>
      <c r="B205" s="39" t="s">
        <v>1882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836</v>
      </c>
      <c r="R205" s="35"/>
    </row>
    <row r="206" spans="1:18" x14ac:dyDescent="0.2">
      <c r="A206" s="42" t="s">
        <v>835</v>
      </c>
      <c r="B206" s="39" t="s">
        <v>1946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1948</v>
      </c>
      <c r="R206" s="35"/>
    </row>
    <row r="207" spans="1:18" x14ac:dyDescent="0.2">
      <c r="A207" s="42" t="s">
        <v>841</v>
      </c>
      <c r="B207" s="39" t="s">
        <v>1901</v>
      </c>
      <c r="C207" s="40">
        <v>5933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x14ac:dyDescent="0.2">
      <c r="A208" s="42" t="s">
        <v>844</v>
      </c>
      <c r="B208" s="39" t="s">
        <v>2052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4032</v>
      </c>
      <c r="R208" s="35"/>
    </row>
    <row r="209" spans="1:18" x14ac:dyDescent="0.2">
      <c r="A209" s="42" t="s">
        <v>847</v>
      </c>
      <c r="B209" s="39" t="s">
        <v>1810</v>
      </c>
      <c r="C209" s="40">
        <v>2717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1921</v>
      </c>
      <c r="R209" s="35"/>
    </row>
    <row r="210" spans="1:18" x14ac:dyDescent="0.2">
      <c r="A210" s="42" t="s">
        <v>850</v>
      </c>
      <c r="B210" s="39" t="s">
        <v>2006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192</v>
      </c>
      <c r="Q210" s="35"/>
      <c r="R210" s="35"/>
    </row>
    <row r="211" spans="1:18" x14ac:dyDescent="0.2">
      <c r="A211" s="42" t="s">
        <v>859</v>
      </c>
      <c r="B211" s="39" t="s">
        <v>1802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1250</v>
      </c>
      <c r="Q211" s="35"/>
      <c r="R211" s="35"/>
    </row>
    <row r="212" spans="1:18" x14ac:dyDescent="0.2">
      <c r="A212" s="42" t="s">
        <v>865</v>
      </c>
      <c r="B212" s="39" t="s">
        <v>1822</v>
      </c>
      <c r="C212" s="35"/>
      <c r="D212" s="35"/>
      <c r="E212" s="35"/>
      <c r="F212" s="35"/>
      <c r="G212" s="40">
        <v>8612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200</v>
      </c>
      <c r="R212" s="35"/>
    </row>
    <row r="213" spans="1:18" x14ac:dyDescent="0.2">
      <c r="A213" s="42" t="s">
        <v>874</v>
      </c>
      <c r="B213" s="39" t="s">
        <v>1947</v>
      </c>
      <c r="C213" s="35"/>
      <c r="D213" s="35"/>
      <c r="E213" s="35"/>
      <c r="F213" s="35"/>
      <c r="G213" s="35"/>
      <c r="H213" s="35"/>
      <c r="I213" s="35"/>
      <c r="J213" s="40">
        <v>4000</v>
      </c>
      <c r="K213" s="35"/>
      <c r="L213" s="35"/>
      <c r="M213" s="35"/>
      <c r="N213" s="35"/>
      <c r="O213" s="35"/>
      <c r="P213" s="35"/>
      <c r="Q213" s="40">
        <v>924</v>
      </c>
      <c r="R213" s="35"/>
    </row>
    <row r="214" spans="1:18" x14ac:dyDescent="0.2">
      <c r="A214" s="42" t="s">
        <v>883</v>
      </c>
      <c r="B214" s="39" t="s">
        <v>1902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40">
        <v>24000</v>
      </c>
      <c r="Q214" s="35"/>
      <c r="R214" s="35"/>
    </row>
    <row r="215" spans="1:18" x14ac:dyDescent="0.2">
      <c r="A215" s="42" t="s">
        <v>886</v>
      </c>
      <c r="B215" s="39" t="s">
        <v>1811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4212</v>
      </c>
      <c r="R215" s="35"/>
    </row>
    <row r="216" spans="1:18" x14ac:dyDescent="0.2">
      <c r="A216" s="42" t="s">
        <v>889</v>
      </c>
      <c r="B216" s="39" t="s">
        <v>2007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2300</v>
      </c>
      <c r="Q216" s="35"/>
      <c r="R216" s="35"/>
    </row>
    <row r="217" spans="1:18" x14ac:dyDescent="0.2">
      <c r="A217" s="42" t="s">
        <v>901</v>
      </c>
      <c r="B217" s="39" t="s">
        <v>2053</v>
      </c>
      <c r="C217" s="35"/>
      <c r="D217" s="35"/>
      <c r="E217" s="35"/>
      <c r="F217" s="35"/>
      <c r="G217" s="35"/>
      <c r="H217" s="35"/>
      <c r="I217" s="35"/>
      <c r="J217" s="40">
        <v>80532</v>
      </c>
      <c r="K217" s="35"/>
      <c r="L217" s="35"/>
      <c r="M217" s="35"/>
      <c r="N217" s="35"/>
      <c r="O217" s="35"/>
      <c r="P217" s="40">
        <v>1920</v>
      </c>
      <c r="Q217" s="35"/>
      <c r="R217" s="35"/>
    </row>
    <row r="218" spans="1:18" x14ac:dyDescent="0.2">
      <c r="A218" s="42" t="s">
        <v>904</v>
      </c>
      <c r="B218" s="39" t="s">
        <v>1823</v>
      </c>
      <c r="C218" s="35"/>
      <c r="D218" s="40">
        <v>12473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0">
        <v>191640</v>
      </c>
      <c r="Q218" s="35"/>
      <c r="R218" s="35"/>
    </row>
    <row r="219" spans="1:18" x14ac:dyDescent="0.2">
      <c r="A219" s="42" t="s">
        <v>913</v>
      </c>
      <c r="B219" s="39" t="s">
        <v>1846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135</v>
      </c>
      <c r="R219" s="35"/>
    </row>
    <row r="220" spans="1:18" x14ac:dyDescent="0.2">
      <c r="A220" s="42" t="s">
        <v>916</v>
      </c>
      <c r="B220" s="39" t="s">
        <v>1948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40">
        <v>6630</v>
      </c>
      <c r="Q220" s="40">
        <v>648</v>
      </c>
      <c r="R220" s="35"/>
    </row>
    <row r="221" spans="1:18" x14ac:dyDescent="0.2">
      <c r="A221" s="42" t="s">
        <v>919</v>
      </c>
      <c r="B221" s="39" t="s">
        <v>1847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528</v>
      </c>
      <c r="R221" s="35"/>
    </row>
    <row r="222" spans="1:18" x14ac:dyDescent="0.2">
      <c r="A222" s="42" t="s">
        <v>928</v>
      </c>
      <c r="B222" s="39" t="s">
        <v>1753</v>
      </c>
      <c r="C222" s="35"/>
      <c r="D222" s="35"/>
      <c r="E222" s="35"/>
      <c r="F222" s="35"/>
      <c r="G222" s="40">
        <v>963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x14ac:dyDescent="0.2">
      <c r="A223" s="42" t="s">
        <v>931</v>
      </c>
      <c r="B223" s="39" t="s">
        <v>1832</v>
      </c>
      <c r="C223" s="40">
        <v>37333</v>
      </c>
      <c r="D223" s="35"/>
      <c r="E223" s="35"/>
      <c r="F223" s="40">
        <v>3600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100000</v>
      </c>
      <c r="Q223" s="35"/>
      <c r="R223" s="35"/>
    </row>
    <row r="224" spans="1:18" x14ac:dyDescent="0.2">
      <c r="A224" s="42" t="s">
        <v>937</v>
      </c>
      <c r="B224" s="39" t="s">
        <v>1805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40">
        <v>2638</v>
      </c>
      <c r="Q224" s="40">
        <v>400</v>
      </c>
      <c r="R224" s="35"/>
    </row>
    <row r="225" spans="1:18" x14ac:dyDescent="0.2">
      <c r="A225" s="42" t="s">
        <v>943</v>
      </c>
      <c r="B225" s="39" t="s">
        <v>1877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40">
        <v>3000</v>
      </c>
      <c r="Q225" s="40">
        <v>1</v>
      </c>
      <c r="R225" s="35"/>
    </row>
    <row r="226" spans="1:18" x14ac:dyDescent="0.2">
      <c r="A226" s="42" t="s">
        <v>952</v>
      </c>
      <c r="B226" s="39" t="s">
        <v>1949</v>
      </c>
      <c r="C226" s="35"/>
      <c r="D226" s="40">
        <v>12780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1176</v>
      </c>
      <c r="R226" s="35"/>
    </row>
    <row r="227" spans="1:18" x14ac:dyDescent="0.2">
      <c r="A227" s="42" t="s">
        <v>955</v>
      </c>
      <c r="B227" s="39" t="s">
        <v>1950</v>
      </c>
      <c r="C227" s="40">
        <v>11200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x14ac:dyDescent="0.2">
      <c r="A228" s="42" t="s">
        <v>958</v>
      </c>
      <c r="B228" s="39" t="s">
        <v>1754</v>
      </c>
      <c r="C228" s="35"/>
      <c r="D228" s="40">
        <v>7266</v>
      </c>
      <c r="E228" s="35"/>
      <c r="F228" s="35"/>
      <c r="G228" s="40">
        <v>480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1750</v>
      </c>
      <c r="R228" s="35"/>
    </row>
    <row r="229" spans="1:18" x14ac:dyDescent="0.2">
      <c r="A229" s="42" t="s">
        <v>961</v>
      </c>
      <c r="B229" s="39" t="s">
        <v>1951</v>
      </c>
      <c r="C229" s="40">
        <v>19600</v>
      </c>
      <c r="D229" s="35"/>
      <c r="E229" s="35"/>
      <c r="F229" s="35"/>
      <c r="G229" s="35"/>
      <c r="H229" s="35"/>
      <c r="I229" s="35"/>
      <c r="J229" s="40">
        <v>6</v>
      </c>
      <c r="K229" s="35"/>
      <c r="L229" s="35"/>
      <c r="M229" s="35"/>
      <c r="N229" s="35"/>
      <c r="O229" s="40">
        <v>2995</v>
      </c>
      <c r="P229" s="40">
        <v>30512</v>
      </c>
      <c r="Q229" s="40">
        <v>721</v>
      </c>
      <c r="R229" s="35"/>
    </row>
    <row r="230" spans="1:18" x14ac:dyDescent="0.2">
      <c r="A230" s="42" t="s">
        <v>963</v>
      </c>
      <c r="B230" s="39" t="s">
        <v>1903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26100</v>
      </c>
      <c r="R230" s="35"/>
    </row>
    <row r="231" spans="1:18" x14ac:dyDescent="0.2">
      <c r="A231" s="42" t="s">
        <v>966</v>
      </c>
      <c r="B231" s="39" t="s">
        <v>2054</v>
      </c>
      <c r="C231" s="40">
        <v>2677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x14ac:dyDescent="0.2">
      <c r="A232" s="42" t="s">
        <v>972</v>
      </c>
      <c r="B232" s="39" t="s">
        <v>1755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768</v>
      </c>
      <c r="R232" s="35"/>
    </row>
    <row r="233" spans="1:18" x14ac:dyDescent="0.2">
      <c r="A233" s="42" t="s">
        <v>975</v>
      </c>
      <c r="B233" s="39" t="s">
        <v>1848</v>
      </c>
      <c r="C233" s="40">
        <v>6000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40">
        <v>7200</v>
      </c>
      <c r="Q233" s="40">
        <v>1764</v>
      </c>
      <c r="R233" s="35"/>
    </row>
    <row r="234" spans="1:18" x14ac:dyDescent="0.2">
      <c r="A234" s="42" t="s">
        <v>981</v>
      </c>
      <c r="B234" s="39" t="s">
        <v>1756</v>
      </c>
      <c r="C234" s="40">
        <v>11468</v>
      </c>
      <c r="D234" s="40">
        <v>49197</v>
      </c>
      <c r="E234" s="35"/>
      <c r="F234" s="35"/>
      <c r="G234" s="40">
        <v>0</v>
      </c>
      <c r="H234" s="35"/>
      <c r="I234" s="35"/>
      <c r="J234" s="40">
        <v>211557</v>
      </c>
      <c r="K234" s="35"/>
      <c r="L234" s="40">
        <v>17964</v>
      </c>
      <c r="M234" s="35"/>
      <c r="N234" s="35"/>
      <c r="O234" s="35"/>
      <c r="P234" s="35"/>
      <c r="Q234" s="35"/>
      <c r="R234" s="35"/>
    </row>
    <row r="235" spans="1:18" x14ac:dyDescent="0.2">
      <c r="A235" s="42" t="s">
        <v>984</v>
      </c>
      <c r="B235" s="39" t="s">
        <v>1878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361</v>
      </c>
      <c r="R235" s="35"/>
    </row>
    <row r="236" spans="1:18" x14ac:dyDescent="0.2">
      <c r="A236" s="42" t="s">
        <v>987</v>
      </c>
      <c r="B236" s="39" t="s">
        <v>1952</v>
      </c>
      <c r="C236" s="40">
        <v>11680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x14ac:dyDescent="0.2">
      <c r="A237" s="42" t="s">
        <v>999</v>
      </c>
      <c r="B237" s="39" t="s">
        <v>1944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288</v>
      </c>
      <c r="R237" s="35"/>
    </row>
    <row r="238" spans="1:18" x14ac:dyDescent="0.2">
      <c r="A238" s="42" t="s">
        <v>1007</v>
      </c>
      <c r="B238" s="39" t="s">
        <v>1953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10840</v>
      </c>
      <c r="Q238" s="40">
        <v>6078</v>
      </c>
      <c r="R238" s="35"/>
    </row>
    <row r="239" spans="1:18" x14ac:dyDescent="0.2">
      <c r="A239" s="42" t="s">
        <v>1010</v>
      </c>
      <c r="B239" s="39" t="s">
        <v>1954</v>
      </c>
      <c r="C239" s="35"/>
      <c r="D239" s="35"/>
      <c r="E239" s="35"/>
      <c r="F239" s="35"/>
      <c r="G239" s="35"/>
      <c r="H239" s="35"/>
      <c r="I239" s="35"/>
      <c r="J239" s="40">
        <v>57063</v>
      </c>
      <c r="K239" s="35"/>
      <c r="L239" s="35"/>
      <c r="M239" s="35"/>
      <c r="N239" s="35"/>
      <c r="O239" s="35"/>
      <c r="P239" s="35"/>
      <c r="Q239" s="40">
        <v>217</v>
      </c>
      <c r="R239" s="35"/>
    </row>
    <row r="240" spans="1:18" x14ac:dyDescent="0.2">
      <c r="A240" s="42" t="s">
        <v>1013</v>
      </c>
      <c r="B240" s="39" t="s">
        <v>2008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520</v>
      </c>
      <c r="R240" s="35"/>
    </row>
    <row r="241" spans="1:18" x14ac:dyDescent="0.2">
      <c r="A241" s="42" t="s">
        <v>1022</v>
      </c>
      <c r="B241" s="39" t="s">
        <v>2055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40">
        <v>6000</v>
      </c>
      <c r="Q241" s="35"/>
      <c r="R241" s="35"/>
    </row>
    <row r="242" spans="1:18" x14ac:dyDescent="0.2">
      <c r="A242" s="42" t="s">
        <v>1028</v>
      </c>
      <c r="B242" s="39" t="s">
        <v>1757</v>
      </c>
      <c r="C242" s="35"/>
      <c r="D242" s="35"/>
      <c r="E242" s="35"/>
      <c r="F242" s="35"/>
      <c r="G242" s="35"/>
      <c r="H242" s="35"/>
      <c r="I242" s="35"/>
      <c r="J242" s="40">
        <v>1</v>
      </c>
      <c r="K242" s="35"/>
      <c r="L242" s="35"/>
      <c r="M242" s="35"/>
      <c r="N242" s="35"/>
      <c r="O242" s="40">
        <v>1</v>
      </c>
      <c r="P242" s="40">
        <v>4160</v>
      </c>
      <c r="Q242" s="40">
        <v>4279</v>
      </c>
      <c r="R242" s="35"/>
    </row>
    <row r="243" spans="1:18" x14ac:dyDescent="0.2">
      <c r="A243" s="42" t="s">
        <v>1031</v>
      </c>
      <c r="B243" s="39" t="s">
        <v>2056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1</v>
      </c>
      <c r="R243" s="35"/>
    </row>
    <row r="244" spans="1:18" x14ac:dyDescent="0.2">
      <c r="A244" s="42" t="s">
        <v>1034</v>
      </c>
      <c r="B244" s="39" t="s">
        <v>1803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46592</v>
      </c>
      <c r="R244" s="35"/>
    </row>
    <row r="245" spans="1:18" x14ac:dyDescent="0.2">
      <c r="A245" s="42" t="s">
        <v>1037</v>
      </c>
      <c r="B245" s="39" t="s">
        <v>2009</v>
      </c>
      <c r="C245" s="40">
        <v>2783</v>
      </c>
      <c r="D245" s="35"/>
      <c r="E245" s="35"/>
      <c r="F245" s="35"/>
      <c r="G245" s="35"/>
      <c r="H245" s="35"/>
      <c r="I245" s="35"/>
      <c r="J245" s="40">
        <v>3132</v>
      </c>
      <c r="K245" s="35"/>
      <c r="L245" s="35"/>
      <c r="M245" s="35"/>
      <c r="N245" s="35"/>
      <c r="O245" s="35"/>
      <c r="P245" s="40">
        <v>2736</v>
      </c>
      <c r="Q245" s="35"/>
      <c r="R245" s="35"/>
    </row>
    <row r="246" spans="1:18" x14ac:dyDescent="0.2">
      <c r="A246" s="42" t="s">
        <v>1044</v>
      </c>
      <c r="B246" s="39" t="s">
        <v>1758</v>
      </c>
      <c r="C246" s="40">
        <v>784</v>
      </c>
      <c r="D246" s="35"/>
      <c r="E246" s="35"/>
      <c r="F246" s="35"/>
      <c r="G246" s="35"/>
      <c r="H246" s="35"/>
      <c r="I246" s="35"/>
      <c r="J246" s="40">
        <v>29086</v>
      </c>
      <c r="K246" s="35"/>
      <c r="L246" s="35"/>
      <c r="M246" s="35"/>
      <c r="N246" s="35"/>
      <c r="O246" s="35"/>
      <c r="P246" s="35"/>
      <c r="Q246" s="40">
        <v>1646</v>
      </c>
      <c r="R246" s="35"/>
    </row>
    <row r="247" spans="1:18" x14ac:dyDescent="0.2">
      <c r="A247" s="42" t="s">
        <v>1053</v>
      </c>
      <c r="B247" s="39" t="s">
        <v>1864</v>
      </c>
      <c r="C247" s="40">
        <v>1536</v>
      </c>
      <c r="D247" s="40">
        <v>8625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40">
        <v>1815</v>
      </c>
      <c r="Q247" s="40">
        <v>120</v>
      </c>
      <c r="R247" s="35"/>
    </row>
    <row r="248" spans="1:18" x14ac:dyDescent="0.2">
      <c r="A248" s="42" t="s">
        <v>1077</v>
      </c>
      <c r="B248" s="39" t="s">
        <v>1955</v>
      </c>
      <c r="C248" s="35"/>
      <c r="D248" s="35"/>
      <c r="E248" s="35"/>
      <c r="F248" s="35"/>
      <c r="G248" s="35"/>
      <c r="H248" s="35"/>
      <c r="I248" s="35"/>
      <c r="J248" s="40">
        <v>10841</v>
      </c>
      <c r="K248" s="35"/>
      <c r="L248" s="35"/>
      <c r="M248" s="35"/>
      <c r="N248" s="35"/>
      <c r="O248" s="35"/>
      <c r="P248" s="35"/>
      <c r="Q248" s="35"/>
      <c r="R248" s="35"/>
    </row>
    <row r="249" spans="1:18" x14ac:dyDescent="0.2">
      <c r="A249" s="42" t="s">
        <v>1083</v>
      </c>
      <c r="B249" s="39" t="s">
        <v>1956</v>
      </c>
      <c r="C249" s="35"/>
      <c r="D249" s="40">
        <v>500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2322</v>
      </c>
      <c r="R249" s="35"/>
    </row>
    <row r="250" spans="1:18" x14ac:dyDescent="0.2">
      <c r="A250" s="42" t="s">
        <v>1086</v>
      </c>
      <c r="B250" s="39" t="s">
        <v>1957</v>
      </c>
      <c r="C250" s="35"/>
      <c r="D250" s="35"/>
      <c r="E250" s="35"/>
      <c r="F250" s="35"/>
      <c r="G250" s="35"/>
      <c r="H250" s="35"/>
      <c r="I250" s="35"/>
      <c r="J250" s="40">
        <v>44394</v>
      </c>
      <c r="K250" s="35"/>
      <c r="L250" s="35"/>
      <c r="M250" s="35"/>
      <c r="N250" s="35"/>
      <c r="O250" s="35"/>
      <c r="P250" s="35"/>
      <c r="Q250" s="35"/>
      <c r="R250" s="35"/>
    </row>
    <row r="251" spans="1:18" x14ac:dyDescent="0.2">
      <c r="A251" s="42" t="s">
        <v>1092</v>
      </c>
      <c r="B251" s="39" t="s">
        <v>2057</v>
      </c>
      <c r="C251" s="40">
        <v>3000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x14ac:dyDescent="0.2">
      <c r="A252" s="42" t="s">
        <v>1098</v>
      </c>
      <c r="B252" s="39" t="s">
        <v>1815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576</v>
      </c>
      <c r="R252" s="35"/>
    </row>
    <row r="253" spans="1:18" x14ac:dyDescent="0.2">
      <c r="A253" s="42" t="s">
        <v>1101</v>
      </c>
      <c r="B253" s="39" t="s">
        <v>1816</v>
      </c>
      <c r="C253" s="40">
        <v>2</v>
      </c>
      <c r="D253" s="35"/>
      <c r="E253" s="35"/>
      <c r="F253" s="35"/>
      <c r="G253" s="35"/>
      <c r="H253" s="35"/>
      <c r="I253" s="35"/>
      <c r="J253" s="35"/>
      <c r="K253" s="35"/>
      <c r="L253" s="40">
        <v>7000</v>
      </c>
      <c r="M253" s="35"/>
      <c r="N253" s="35"/>
      <c r="O253" s="40">
        <v>1</v>
      </c>
      <c r="P253" s="40">
        <v>2865</v>
      </c>
      <c r="Q253" s="40">
        <v>3122</v>
      </c>
      <c r="R253" s="35"/>
    </row>
    <row r="254" spans="1:18" x14ac:dyDescent="0.2">
      <c r="A254" s="42" t="s">
        <v>1104</v>
      </c>
      <c r="B254" s="39" t="s">
        <v>1958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40">
        <v>8160</v>
      </c>
      <c r="N254" s="35"/>
      <c r="O254" s="35"/>
      <c r="P254" s="40">
        <v>2840</v>
      </c>
      <c r="Q254" s="40">
        <v>800</v>
      </c>
      <c r="R254" s="35"/>
    </row>
    <row r="255" spans="1:18" x14ac:dyDescent="0.2">
      <c r="A255" s="42" t="s">
        <v>1110</v>
      </c>
      <c r="B255" s="39" t="s">
        <v>1759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2018</v>
      </c>
      <c r="R255" s="35"/>
    </row>
    <row r="256" spans="1:18" x14ac:dyDescent="0.2">
      <c r="A256" s="42" t="s">
        <v>1116</v>
      </c>
      <c r="B256" s="39" t="s">
        <v>1828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7884</v>
      </c>
      <c r="R256" s="35"/>
    </row>
    <row r="257" spans="1:18" x14ac:dyDescent="0.2">
      <c r="A257" s="42" t="s">
        <v>1126</v>
      </c>
      <c r="B257" s="39" t="s">
        <v>1959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40">
        <v>1802</v>
      </c>
      <c r="Q257" s="35"/>
      <c r="R257" s="35"/>
    </row>
    <row r="258" spans="1:18" x14ac:dyDescent="0.2">
      <c r="A258" s="42" t="s">
        <v>1129</v>
      </c>
      <c r="B258" s="39" t="s">
        <v>2010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40">
        <v>7640</v>
      </c>
      <c r="P258" s="35"/>
      <c r="Q258" s="40">
        <v>2400</v>
      </c>
      <c r="R258" s="35"/>
    </row>
    <row r="259" spans="1:18" x14ac:dyDescent="0.2">
      <c r="A259" s="42" t="s">
        <v>1132</v>
      </c>
      <c r="B259" s="39" t="s">
        <v>1760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6468</v>
      </c>
      <c r="R259" s="35"/>
    </row>
    <row r="260" spans="1:18" x14ac:dyDescent="0.2">
      <c r="A260" s="42" t="s">
        <v>1135</v>
      </c>
      <c r="B260" s="39" t="s">
        <v>1883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576</v>
      </c>
      <c r="R260" s="35"/>
    </row>
    <row r="261" spans="1:18" x14ac:dyDescent="0.2">
      <c r="A261" s="42" t="s">
        <v>1139</v>
      </c>
      <c r="B261" s="39" t="s">
        <v>1960</v>
      </c>
      <c r="C261" s="40">
        <v>7338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600</v>
      </c>
      <c r="R261" s="35"/>
    </row>
    <row r="262" spans="1:18" x14ac:dyDescent="0.2">
      <c r="A262" s="42" t="s">
        <v>1142</v>
      </c>
      <c r="B262" s="39" t="s">
        <v>1865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720</v>
      </c>
      <c r="R262" s="35"/>
    </row>
    <row r="263" spans="1:18" x14ac:dyDescent="0.2">
      <c r="A263" s="42" t="s">
        <v>1145</v>
      </c>
      <c r="B263" s="39" t="s">
        <v>2058</v>
      </c>
      <c r="C263" s="35"/>
      <c r="D263" s="35"/>
      <c r="E263" s="35"/>
      <c r="F263" s="40">
        <v>1730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360</v>
      </c>
      <c r="R263" s="35"/>
    </row>
    <row r="264" spans="1:18" x14ac:dyDescent="0.2">
      <c r="A264" s="42" t="s">
        <v>1151</v>
      </c>
      <c r="B264" s="39" t="s">
        <v>1961</v>
      </c>
      <c r="C264" s="35"/>
      <c r="D264" s="35"/>
      <c r="E264" s="35"/>
      <c r="F264" s="35"/>
      <c r="G264" s="35"/>
      <c r="H264" s="35"/>
      <c r="I264" s="35"/>
      <c r="J264" s="35"/>
      <c r="K264" s="40">
        <v>39853</v>
      </c>
      <c r="L264" s="35"/>
      <c r="M264" s="35"/>
      <c r="N264" s="35"/>
      <c r="O264" s="35"/>
      <c r="P264" s="35"/>
      <c r="Q264" s="40">
        <v>1359</v>
      </c>
      <c r="R264" s="35"/>
    </row>
    <row r="265" spans="1:18" x14ac:dyDescent="0.2">
      <c r="A265" s="42" t="s">
        <v>1154</v>
      </c>
      <c r="B265" s="39" t="s">
        <v>2059</v>
      </c>
      <c r="C265" s="35"/>
      <c r="D265" s="35"/>
      <c r="E265" s="35"/>
      <c r="F265" s="35"/>
      <c r="G265" s="40">
        <v>14000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x14ac:dyDescent="0.2">
      <c r="A266" s="42" t="s">
        <v>1160</v>
      </c>
      <c r="B266" s="39" t="s">
        <v>1962</v>
      </c>
      <c r="C266" s="40">
        <v>21880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3401</v>
      </c>
      <c r="R266" s="35"/>
    </row>
    <row r="267" spans="1:18" x14ac:dyDescent="0.2">
      <c r="A267" s="42" t="s">
        <v>1162</v>
      </c>
      <c r="B267" s="39" t="s">
        <v>1879</v>
      </c>
      <c r="C267" s="40">
        <v>6866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</row>
    <row r="268" spans="1:18" x14ac:dyDescent="0.2">
      <c r="A268" s="42" t="s">
        <v>1181</v>
      </c>
      <c r="B268" s="39" t="s">
        <v>1761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14835</v>
      </c>
      <c r="Q268" s="40">
        <v>1440</v>
      </c>
      <c r="R268" s="35"/>
    </row>
    <row r="269" spans="1:18" x14ac:dyDescent="0.2">
      <c r="A269" s="42" t="s">
        <v>1187</v>
      </c>
      <c r="B269" s="39" t="s">
        <v>1963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</v>
      </c>
      <c r="R269" s="35"/>
    </row>
    <row r="270" spans="1:18" x14ac:dyDescent="0.2">
      <c r="A270" s="42" t="s">
        <v>1190</v>
      </c>
      <c r="B270" s="39" t="s">
        <v>1964</v>
      </c>
      <c r="C270" s="40">
        <v>1044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40">
        <v>32693</v>
      </c>
      <c r="P270" s="35"/>
      <c r="Q270" s="40">
        <v>2104</v>
      </c>
      <c r="R270" s="35"/>
    </row>
    <row r="271" spans="1:18" x14ac:dyDescent="0.2">
      <c r="A271" s="42" t="s">
        <v>1198</v>
      </c>
      <c r="B271" s="39" t="s">
        <v>2011</v>
      </c>
      <c r="C271" s="40">
        <v>4608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</row>
    <row r="272" spans="1:18" x14ac:dyDescent="0.2">
      <c r="A272" s="42" t="s">
        <v>1204</v>
      </c>
      <c r="B272" s="39" t="s">
        <v>1762</v>
      </c>
      <c r="C272" s="40">
        <v>1946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650</v>
      </c>
      <c r="R272" s="35"/>
    </row>
    <row r="273" spans="1:18" x14ac:dyDescent="0.2">
      <c r="A273" s="42" t="s">
        <v>1209</v>
      </c>
      <c r="B273" s="39" t="s">
        <v>2060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140</v>
      </c>
      <c r="R273" s="35"/>
    </row>
    <row r="274" spans="1:18" x14ac:dyDescent="0.2">
      <c r="A274" s="42" t="s">
        <v>1212</v>
      </c>
      <c r="B274" s="39" t="s">
        <v>1833</v>
      </c>
      <c r="C274" s="35"/>
      <c r="D274" s="35"/>
      <c r="E274" s="35"/>
      <c r="F274" s="35"/>
      <c r="G274" s="35"/>
      <c r="H274" s="35"/>
      <c r="I274" s="35"/>
      <c r="J274" s="40">
        <v>2020</v>
      </c>
      <c r="K274" s="35"/>
      <c r="L274" s="35"/>
      <c r="M274" s="35"/>
      <c r="N274" s="35"/>
      <c r="O274" s="35"/>
      <c r="P274" s="35"/>
      <c r="Q274" s="40">
        <v>560</v>
      </c>
      <c r="R274" s="35"/>
    </row>
    <row r="275" spans="1:18" x14ac:dyDescent="0.2">
      <c r="A275" s="42" t="s">
        <v>1219</v>
      </c>
      <c r="B275" s="39" t="s">
        <v>1965</v>
      </c>
      <c r="C275" s="40">
        <v>8</v>
      </c>
      <c r="D275" s="40">
        <v>1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2000</v>
      </c>
      <c r="R275" s="35"/>
    </row>
    <row r="276" spans="1:18" x14ac:dyDescent="0.2">
      <c r="A276" s="42" t="s">
        <v>1225</v>
      </c>
      <c r="B276" s="39" t="s">
        <v>1966</v>
      </c>
      <c r="C276" s="40">
        <v>923</v>
      </c>
      <c r="D276" s="40">
        <v>14838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40">
        <v>646</v>
      </c>
      <c r="Q276" s="35"/>
      <c r="R276" s="35"/>
    </row>
    <row r="277" spans="1:18" x14ac:dyDescent="0.2">
      <c r="A277" s="42" t="s">
        <v>1228</v>
      </c>
      <c r="B277" s="39" t="s">
        <v>2061</v>
      </c>
      <c r="C277" s="35"/>
      <c r="D277" s="35"/>
      <c r="E277" s="35"/>
      <c r="F277" s="35"/>
      <c r="G277" s="40">
        <v>278</v>
      </c>
      <c r="H277" s="35"/>
      <c r="I277" s="40">
        <v>542</v>
      </c>
      <c r="J277" s="35"/>
      <c r="K277" s="35"/>
      <c r="L277" s="35"/>
      <c r="M277" s="35"/>
      <c r="N277" s="35"/>
      <c r="O277" s="35"/>
      <c r="P277" s="35"/>
      <c r="Q277" s="35"/>
      <c r="R277" s="35"/>
    </row>
    <row r="278" spans="1:18" x14ac:dyDescent="0.2">
      <c r="A278" s="42" t="s">
        <v>1234</v>
      </c>
      <c r="B278" s="39" t="s">
        <v>1884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411</v>
      </c>
      <c r="R278" s="35"/>
    </row>
    <row r="279" spans="1:18" x14ac:dyDescent="0.2">
      <c r="A279" s="42" t="s">
        <v>1237</v>
      </c>
      <c r="B279" s="39" t="s">
        <v>2062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2132</v>
      </c>
      <c r="R279" s="35"/>
    </row>
    <row r="280" spans="1:18" x14ac:dyDescent="0.2">
      <c r="A280" s="42" t="s">
        <v>1243</v>
      </c>
      <c r="B280" s="39" t="s">
        <v>1866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1984</v>
      </c>
      <c r="R280" s="35"/>
    </row>
    <row r="281" spans="1:18" x14ac:dyDescent="0.2">
      <c r="A281" s="42" t="s">
        <v>1246</v>
      </c>
      <c r="B281" s="39" t="s">
        <v>1787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1072</v>
      </c>
      <c r="R281" s="35"/>
    </row>
    <row r="282" spans="1:18" x14ac:dyDescent="0.2">
      <c r="A282" s="42" t="s">
        <v>1249</v>
      </c>
      <c r="B282" s="39" t="s">
        <v>2012</v>
      </c>
      <c r="C282" s="35"/>
      <c r="D282" s="35"/>
      <c r="E282" s="35"/>
      <c r="F282" s="35"/>
      <c r="G282" s="35"/>
      <c r="H282" s="35"/>
      <c r="I282" s="35"/>
      <c r="J282" s="40">
        <v>24106</v>
      </c>
      <c r="K282" s="35"/>
      <c r="L282" s="35"/>
      <c r="M282" s="35"/>
      <c r="N282" s="35"/>
      <c r="O282" s="35"/>
      <c r="P282" s="35"/>
      <c r="Q282" s="35"/>
      <c r="R282" s="35"/>
    </row>
    <row r="283" spans="1:18" x14ac:dyDescent="0.2">
      <c r="A283" s="42" t="s">
        <v>1252</v>
      </c>
      <c r="B283" s="39" t="s">
        <v>1967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1728</v>
      </c>
      <c r="R283" s="35"/>
    </row>
    <row r="284" spans="1:18" x14ac:dyDescent="0.2">
      <c r="A284" s="42" t="s">
        <v>1261</v>
      </c>
      <c r="B284" s="39" t="s">
        <v>2013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</v>
      </c>
      <c r="R284" s="35"/>
    </row>
    <row r="285" spans="1:18" x14ac:dyDescent="0.2">
      <c r="A285" s="42" t="s">
        <v>1264</v>
      </c>
      <c r="B285" s="39" t="s">
        <v>1849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5196</v>
      </c>
      <c r="R285" s="35"/>
    </row>
    <row r="286" spans="1:18" x14ac:dyDescent="0.2">
      <c r="A286" s="42" t="s">
        <v>1267</v>
      </c>
      <c r="B286" s="39" t="s">
        <v>2063</v>
      </c>
      <c r="C286" s="35"/>
      <c r="D286" s="35"/>
      <c r="E286" s="35"/>
      <c r="F286" s="35"/>
      <c r="G286" s="35"/>
      <c r="H286" s="35"/>
      <c r="I286" s="35"/>
      <c r="J286" s="35"/>
      <c r="K286" s="40">
        <v>20</v>
      </c>
      <c r="L286" s="35"/>
      <c r="M286" s="35"/>
      <c r="N286" s="35"/>
      <c r="O286" s="35"/>
      <c r="P286" s="35"/>
      <c r="Q286" s="35"/>
      <c r="R286" s="35"/>
    </row>
    <row r="287" spans="1:18" x14ac:dyDescent="0.2">
      <c r="A287" s="42" t="s">
        <v>1273</v>
      </c>
      <c r="B287" s="39" t="s">
        <v>1817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0">
        <v>1380</v>
      </c>
      <c r="Q287" s="40">
        <v>3036</v>
      </c>
      <c r="R287" s="35"/>
    </row>
    <row r="288" spans="1:18" x14ac:dyDescent="0.2">
      <c r="A288" s="42" t="s">
        <v>1279</v>
      </c>
      <c r="B288" s="39" t="s">
        <v>1763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6534</v>
      </c>
      <c r="R288" s="35"/>
    </row>
    <row r="289" spans="1:18" x14ac:dyDescent="0.2">
      <c r="A289" s="42" t="s">
        <v>1292</v>
      </c>
      <c r="B289" s="39" t="s">
        <v>1764</v>
      </c>
      <c r="C289" s="35"/>
      <c r="D289" s="40">
        <v>1600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40">
        <v>672</v>
      </c>
      <c r="Q289" s="40">
        <v>26868</v>
      </c>
      <c r="R289" s="35"/>
    </row>
    <row r="290" spans="1:18" x14ac:dyDescent="0.2">
      <c r="A290" s="42" t="s">
        <v>1298</v>
      </c>
      <c r="B290" s="39" t="s">
        <v>1968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526</v>
      </c>
      <c r="R290" s="35"/>
    </row>
    <row r="291" spans="1:18" x14ac:dyDescent="0.2">
      <c r="A291" s="42" t="s">
        <v>1301</v>
      </c>
      <c r="B291" s="39" t="s">
        <v>2014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704</v>
      </c>
      <c r="R291" s="35"/>
    </row>
    <row r="292" spans="1:18" x14ac:dyDescent="0.2">
      <c r="A292" s="42" t="s">
        <v>1304</v>
      </c>
      <c r="B292" s="39" t="s">
        <v>1784</v>
      </c>
      <c r="C292" s="35"/>
      <c r="D292" s="35"/>
      <c r="E292" s="35"/>
      <c r="F292" s="35"/>
      <c r="G292" s="35"/>
      <c r="H292" s="35"/>
      <c r="I292" s="35"/>
      <c r="J292" s="40">
        <v>33367</v>
      </c>
      <c r="K292" s="35"/>
      <c r="L292" s="35"/>
      <c r="M292" s="35"/>
      <c r="N292" s="35"/>
      <c r="O292" s="35"/>
      <c r="P292" s="35"/>
      <c r="Q292" s="40">
        <v>3927</v>
      </c>
      <c r="R292" s="35"/>
    </row>
    <row r="293" spans="1:18" x14ac:dyDescent="0.2">
      <c r="A293" s="42" t="s">
        <v>1307</v>
      </c>
      <c r="B293" s="39" t="s">
        <v>1969</v>
      </c>
      <c r="C293" s="35"/>
      <c r="D293" s="35"/>
      <c r="E293" s="35"/>
      <c r="F293" s="35"/>
      <c r="G293" s="35"/>
      <c r="H293" s="35"/>
      <c r="I293" s="35"/>
      <c r="J293" s="40">
        <v>11933</v>
      </c>
      <c r="K293" s="35"/>
      <c r="L293" s="35"/>
      <c r="M293" s="35"/>
      <c r="N293" s="35"/>
      <c r="O293" s="35"/>
      <c r="P293" s="35"/>
      <c r="Q293" s="35"/>
      <c r="R293" s="35"/>
    </row>
    <row r="294" spans="1:18" x14ac:dyDescent="0.2">
      <c r="A294" s="42" t="s">
        <v>1310</v>
      </c>
      <c r="B294" s="39" t="s">
        <v>2015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360</v>
      </c>
      <c r="R294" s="35"/>
    </row>
    <row r="295" spans="1:18" x14ac:dyDescent="0.2">
      <c r="A295" s="42" t="s">
        <v>1313</v>
      </c>
      <c r="B295" s="39" t="s">
        <v>1904</v>
      </c>
      <c r="C295" s="40">
        <v>1476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1:18" x14ac:dyDescent="0.2">
      <c r="A296" s="42" t="s">
        <v>1319</v>
      </c>
      <c r="B296" s="39" t="s">
        <v>1850</v>
      </c>
      <c r="C296" s="35"/>
      <c r="D296" s="35"/>
      <c r="E296" s="35"/>
      <c r="F296" s="35"/>
      <c r="G296" s="35"/>
      <c r="H296" s="35"/>
      <c r="I296" s="35"/>
      <c r="J296" s="40">
        <v>12526</v>
      </c>
      <c r="K296" s="35"/>
      <c r="L296" s="35"/>
      <c r="M296" s="35"/>
      <c r="N296" s="35"/>
      <c r="O296" s="35"/>
      <c r="P296" s="35"/>
      <c r="Q296" s="35"/>
      <c r="R296" s="35"/>
    </row>
    <row r="297" spans="1:18" x14ac:dyDescent="0.2">
      <c r="A297" s="42" t="s">
        <v>1325</v>
      </c>
      <c r="B297" s="39" t="s">
        <v>2064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240</v>
      </c>
      <c r="R297" s="35"/>
    </row>
    <row r="298" spans="1:18" x14ac:dyDescent="0.2">
      <c r="A298" s="42" t="s">
        <v>1328</v>
      </c>
      <c r="B298" s="39" t="s">
        <v>1970</v>
      </c>
      <c r="C298" s="35"/>
      <c r="D298" s="35"/>
      <c r="E298" s="35"/>
      <c r="F298" s="40">
        <v>1658</v>
      </c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</row>
    <row r="299" spans="1:18" x14ac:dyDescent="0.2">
      <c r="A299" s="42" t="s">
        <v>1331</v>
      </c>
      <c r="B299" s="39" t="s">
        <v>1818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726</v>
      </c>
      <c r="R299" s="35"/>
    </row>
    <row r="300" spans="1:18" x14ac:dyDescent="0.2">
      <c r="A300" s="42" t="s">
        <v>1334</v>
      </c>
      <c r="B300" s="39" t="s">
        <v>1867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700</v>
      </c>
      <c r="R300" s="35"/>
    </row>
    <row r="301" spans="1:18" x14ac:dyDescent="0.2">
      <c r="A301" s="42" t="s">
        <v>1343</v>
      </c>
      <c r="B301" s="39" t="s">
        <v>1887</v>
      </c>
      <c r="C301" s="40">
        <v>1635</v>
      </c>
      <c r="D301" s="35"/>
      <c r="E301" s="35"/>
      <c r="F301" s="35"/>
      <c r="G301" s="40">
        <v>4426</v>
      </c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14</v>
      </c>
      <c r="R301" s="35"/>
    </row>
    <row r="302" spans="1:18" x14ac:dyDescent="0.2">
      <c r="A302" s="42" t="s">
        <v>1348</v>
      </c>
      <c r="B302" s="39" t="s">
        <v>1804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7163</v>
      </c>
      <c r="R302" s="35"/>
    </row>
    <row r="303" spans="1:18" x14ac:dyDescent="0.2">
      <c r="A303" s="42" t="s">
        <v>1350</v>
      </c>
      <c r="B303" s="39" t="s">
        <v>2016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144</v>
      </c>
      <c r="R303" s="35"/>
    </row>
    <row r="304" spans="1:18" x14ac:dyDescent="0.2">
      <c r="A304" s="42" t="s">
        <v>1356</v>
      </c>
      <c r="B304" s="39" t="s">
        <v>1885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27721</v>
      </c>
      <c r="R304" s="35"/>
    </row>
    <row r="305" spans="1:18" x14ac:dyDescent="0.2">
      <c r="A305" s="42" t="s">
        <v>1357</v>
      </c>
      <c r="B305" s="39" t="s">
        <v>1893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576</v>
      </c>
      <c r="R305" s="35"/>
    </row>
    <row r="306" spans="1:18" x14ac:dyDescent="0.2">
      <c r="A306" s="42" t="s">
        <v>1359</v>
      </c>
      <c r="B306" s="39" t="s">
        <v>1812</v>
      </c>
      <c r="C306" s="35"/>
      <c r="D306" s="35"/>
      <c r="E306" s="35"/>
      <c r="F306" s="35"/>
      <c r="G306" s="40">
        <v>182</v>
      </c>
      <c r="H306" s="35"/>
      <c r="I306" s="35"/>
      <c r="J306" s="40">
        <v>7160</v>
      </c>
      <c r="K306" s="35"/>
      <c r="L306" s="35"/>
      <c r="M306" s="35"/>
      <c r="N306" s="35"/>
      <c r="O306" s="35"/>
      <c r="P306" s="40">
        <v>2652</v>
      </c>
      <c r="Q306" s="40">
        <v>1426</v>
      </c>
      <c r="R306" s="35"/>
    </row>
    <row r="307" spans="1:18" x14ac:dyDescent="0.2">
      <c r="A307" s="42" t="s">
        <v>1363</v>
      </c>
      <c r="B307" s="39" t="s">
        <v>1962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>
        <v>5600</v>
      </c>
      <c r="Q307" s="35"/>
      <c r="R307" s="35"/>
    </row>
    <row r="308" spans="1:18" x14ac:dyDescent="0.2">
      <c r="A308" s="42" t="s">
        <v>1366</v>
      </c>
      <c r="B308" s="39" t="s">
        <v>1824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252</v>
      </c>
      <c r="R308" s="35"/>
    </row>
    <row r="309" spans="1:18" x14ac:dyDescent="0.2">
      <c r="A309" s="42" t="s">
        <v>1372</v>
      </c>
      <c r="B309" s="39" t="s">
        <v>2017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624</v>
      </c>
      <c r="R309" s="35"/>
    </row>
    <row r="310" spans="1:18" x14ac:dyDescent="0.2">
      <c r="A310" s="42" t="s">
        <v>1374</v>
      </c>
      <c r="B310" s="39" t="s">
        <v>1971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1496</v>
      </c>
      <c r="R310" s="35"/>
    </row>
    <row r="311" spans="1:18" x14ac:dyDescent="0.2">
      <c r="A311" s="42" t="s">
        <v>1377</v>
      </c>
      <c r="B311" s="39" t="s">
        <v>1851</v>
      </c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40">
        <v>11983</v>
      </c>
      <c r="Q311" s="35"/>
      <c r="R311" s="35"/>
    </row>
    <row r="312" spans="1:18" x14ac:dyDescent="0.2">
      <c r="A312" s="42" t="s">
        <v>1382</v>
      </c>
      <c r="B312" s="39" t="s">
        <v>1813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1350</v>
      </c>
      <c r="R312" s="35"/>
    </row>
    <row r="313" spans="1:18" x14ac:dyDescent="0.2">
      <c r="A313" s="42" t="s">
        <v>1385</v>
      </c>
      <c r="B313" s="39" t="s">
        <v>1852</v>
      </c>
      <c r="C313" s="35"/>
      <c r="D313" s="35"/>
      <c r="E313" s="35"/>
      <c r="F313" s="40">
        <v>4137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9299</v>
      </c>
      <c r="R313" s="35"/>
    </row>
    <row r="314" spans="1:18" x14ac:dyDescent="0.2">
      <c r="A314" s="42" t="s">
        <v>1388</v>
      </c>
      <c r="B314" s="39" t="s">
        <v>1972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40">
        <v>2450</v>
      </c>
      <c r="Q314" s="40">
        <v>760</v>
      </c>
      <c r="R314" s="35"/>
    </row>
    <row r="315" spans="1:18" x14ac:dyDescent="0.2">
      <c r="A315" s="42" t="s">
        <v>1391</v>
      </c>
      <c r="B315" s="39" t="s">
        <v>1973</v>
      </c>
      <c r="C315" s="40">
        <v>192</v>
      </c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</row>
    <row r="316" spans="1:18" x14ac:dyDescent="0.2">
      <c r="A316" s="42" t="s">
        <v>1394</v>
      </c>
      <c r="B316" s="39" t="s">
        <v>1869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5200</v>
      </c>
      <c r="R316" s="35"/>
    </row>
    <row r="317" spans="1:18" x14ac:dyDescent="0.2">
      <c r="A317" s="42" t="s">
        <v>1397</v>
      </c>
      <c r="B317" s="39" t="s">
        <v>2018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40">
        <v>1</v>
      </c>
      <c r="N317" s="35"/>
      <c r="O317" s="35"/>
      <c r="P317" s="35"/>
      <c r="Q317" s="40">
        <v>1</v>
      </c>
      <c r="R317" s="35"/>
    </row>
    <row r="318" spans="1:18" x14ac:dyDescent="0.2">
      <c r="A318" s="42" t="s">
        <v>1403</v>
      </c>
      <c r="B318" s="39" t="s">
        <v>2019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1984</v>
      </c>
      <c r="R318" s="35"/>
    </row>
    <row r="319" spans="1:18" x14ac:dyDescent="0.2">
      <c r="A319" s="42" t="s">
        <v>1405</v>
      </c>
      <c r="B319" s="39" t="s">
        <v>1765</v>
      </c>
      <c r="C319" s="40">
        <v>125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1</v>
      </c>
      <c r="R319" s="35"/>
    </row>
    <row r="320" spans="1:18" x14ac:dyDescent="0.2">
      <c r="A320" s="42" t="s">
        <v>1408</v>
      </c>
      <c r="B320" s="39" t="s">
        <v>1805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150</v>
      </c>
      <c r="R320" s="35"/>
    </row>
    <row r="321" spans="1:18" x14ac:dyDescent="0.2">
      <c r="A321" s="42" t="s">
        <v>1411</v>
      </c>
      <c r="B321" s="39" t="s">
        <v>1974</v>
      </c>
      <c r="C321" s="40">
        <v>78336</v>
      </c>
      <c r="D321" s="35"/>
      <c r="E321" s="35"/>
      <c r="F321" s="40">
        <v>814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2068</v>
      </c>
      <c r="R321" s="35"/>
    </row>
    <row r="322" spans="1:18" x14ac:dyDescent="0.2">
      <c r="A322" s="42" t="s">
        <v>1414</v>
      </c>
      <c r="B322" s="39" t="s">
        <v>1766</v>
      </c>
      <c r="C322" s="40">
        <v>1280</v>
      </c>
      <c r="D322" s="35"/>
      <c r="E322" s="35"/>
      <c r="F322" s="40">
        <v>13870</v>
      </c>
      <c r="G322" s="40">
        <v>7997</v>
      </c>
      <c r="H322" s="35"/>
      <c r="I322" s="35"/>
      <c r="J322" s="35"/>
      <c r="K322" s="35"/>
      <c r="L322" s="40">
        <v>170579</v>
      </c>
      <c r="M322" s="35"/>
      <c r="N322" s="35"/>
      <c r="O322" s="35"/>
      <c r="P322" s="40">
        <v>8820</v>
      </c>
      <c r="Q322" s="40">
        <v>33651</v>
      </c>
      <c r="R322" s="35"/>
    </row>
    <row r="323" spans="1:18" x14ac:dyDescent="0.2">
      <c r="A323" s="42"/>
      <c r="B323" s="39"/>
      <c r="C323" s="40"/>
      <c r="D323" s="40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</row>
    <row r="324" spans="1:18" x14ac:dyDescent="0.2">
      <c r="A324" s="42"/>
      <c r="B324" s="39"/>
      <c r="C324" s="40"/>
      <c r="D324" s="35"/>
      <c r="E324" s="35"/>
      <c r="F324" s="35"/>
      <c r="G324" s="35"/>
      <c r="H324" s="35"/>
      <c r="I324" s="35"/>
      <c r="J324" s="35"/>
      <c r="K324" s="35"/>
      <c r="L324" s="35"/>
      <c r="M324" s="40"/>
      <c r="N324" s="35"/>
      <c r="O324" s="35"/>
      <c r="P324" s="35"/>
      <c r="Q324" s="40"/>
    </row>
    <row r="325" spans="1:18" x14ac:dyDescent="0.2">
      <c r="A325" s="42"/>
      <c r="B325" s="39"/>
      <c r="C325" s="40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8" x14ac:dyDescent="0.2">
      <c r="A326" s="42"/>
      <c r="B326" s="39"/>
      <c r="C326" s="40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/>
    </row>
    <row r="327" spans="1:18" x14ac:dyDescent="0.2">
      <c r="A327" s="42"/>
      <c r="B327" s="39"/>
      <c r="C327" s="35"/>
      <c r="D327" s="35"/>
      <c r="E327" s="35"/>
      <c r="F327" s="40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/>
    </row>
    <row r="328" spans="1:18" x14ac:dyDescent="0.2">
      <c r="A328" s="42"/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/>
    </row>
    <row r="329" spans="1:18" x14ac:dyDescent="0.2">
      <c r="A329" s="42"/>
      <c r="B329" s="39"/>
      <c r="C329" s="40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8" x14ac:dyDescent="0.2">
      <c r="A330" s="42"/>
      <c r="B330" s="39"/>
      <c r="C330" s="40"/>
      <c r="D330" s="35"/>
      <c r="E330" s="35"/>
      <c r="F330" s="35"/>
      <c r="G330" s="35"/>
      <c r="H330" s="35"/>
      <c r="I330" s="35"/>
      <c r="J330" s="40"/>
      <c r="K330" s="35"/>
      <c r="L330" s="35"/>
      <c r="M330" s="35"/>
      <c r="N330" s="35"/>
      <c r="O330" s="35"/>
      <c r="P330" s="35"/>
      <c r="Q330" s="40"/>
    </row>
    <row r="331" spans="1:18" x14ac:dyDescent="0.2">
      <c r="A331" s="42"/>
      <c r="B331" s="39"/>
      <c r="C331" s="40"/>
      <c r="D331" s="35"/>
      <c r="E331" s="35"/>
      <c r="F331" s="40"/>
      <c r="G331" s="40"/>
      <c r="H331" s="35"/>
      <c r="I331" s="35"/>
      <c r="J331" s="40"/>
      <c r="K331" s="35"/>
      <c r="L331" s="35"/>
      <c r="M331" s="35"/>
      <c r="N331" s="35"/>
      <c r="O331" s="35"/>
      <c r="P331" s="35"/>
      <c r="Q331" s="40"/>
    </row>
    <row r="332" spans="1:18" x14ac:dyDescent="0.2">
      <c r="A332" s="42"/>
      <c r="B332" s="39"/>
      <c r="C332" s="40"/>
      <c r="D332" s="40"/>
      <c r="E332" s="35"/>
      <c r="F332" s="40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8" x14ac:dyDescent="0.2">
      <c r="A333" s="42"/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/>
      <c r="Q333" s="40"/>
    </row>
    <row r="334" spans="1:18" x14ac:dyDescent="0.2">
      <c r="A334" s="42"/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/>
    </row>
    <row r="335" spans="1:18" x14ac:dyDescent="0.2">
      <c r="A335" s="42"/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40"/>
      <c r="M335" s="35"/>
      <c r="N335" s="35"/>
      <c r="O335" s="35"/>
      <c r="P335" s="35"/>
      <c r="Q335" s="35"/>
    </row>
    <row r="336" spans="1:18" x14ac:dyDescent="0.2">
      <c r="A336" s="42"/>
      <c r="B336" s="39"/>
      <c r="C336" s="35"/>
      <c r="D336" s="35"/>
      <c r="E336" s="35"/>
      <c r="F336" s="35"/>
      <c r="G336" s="35"/>
      <c r="H336" s="35"/>
      <c r="I336" s="40"/>
      <c r="J336" s="35"/>
      <c r="K336" s="35"/>
      <c r="L336" s="35"/>
      <c r="M336" s="35"/>
      <c r="N336" s="35"/>
      <c r="O336" s="35"/>
      <c r="P336" s="35"/>
      <c r="Q336" s="40"/>
    </row>
    <row r="337" spans="1:17" x14ac:dyDescent="0.2">
      <c r="A337" s="42"/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/>
    </row>
    <row r="338" spans="1:17" x14ac:dyDescent="0.2">
      <c r="A338" s="42"/>
      <c r="B338" s="39"/>
      <c r="C338" s="40"/>
      <c r="D338" s="35"/>
      <c r="E338" s="35"/>
      <c r="F338" s="40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/>
    </row>
    <row r="339" spans="1:17" x14ac:dyDescent="0.2">
      <c r="A339" s="42"/>
      <c r="B339" s="39"/>
      <c r="C339" s="40"/>
      <c r="D339" s="40"/>
      <c r="E339" s="35"/>
      <c r="F339" s="40"/>
      <c r="G339" s="35"/>
      <c r="H339" s="35"/>
      <c r="I339" s="35"/>
      <c r="J339" s="40"/>
      <c r="K339" s="35"/>
      <c r="L339" s="35"/>
      <c r="M339" s="40"/>
      <c r="N339" s="35"/>
      <c r="O339" s="35"/>
      <c r="P339" s="35"/>
      <c r="Q339" s="40"/>
    </row>
    <row r="340" spans="1:17" x14ac:dyDescent="0.2">
      <c r="A340" s="42"/>
      <c r="B340" s="39"/>
      <c r="C340" s="40"/>
      <c r="D340" s="40"/>
      <c r="E340" s="35"/>
      <c r="F340" s="35"/>
      <c r="G340" s="40"/>
      <c r="H340" s="35"/>
      <c r="I340" s="35"/>
      <c r="J340" s="40"/>
      <c r="K340" s="35"/>
      <c r="L340" s="35"/>
      <c r="M340" s="35"/>
      <c r="N340" s="35"/>
      <c r="O340" s="35"/>
      <c r="P340" s="35"/>
      <c r="Q340" s="40"/>
    </row>
    <row r="341" spans="1:17" x14ac:dyDescent="0.2">
      <c r="A341" s="42"/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/>
    </row>
    <row r="342" spans="1:17" x14ac:dyDescent="0.2">
      <c r="A342" s="42"/>
      <c r="B342" s="39"/>
      <c r="C342" s="40"/>
      <c r="D342" s="40"/>
      <c r="E342" s="35"/>
      <c r="F342" s="35"/>
      <c r="G342" s="35"/>
      <c r="H342" s="35"/>
      <c r="I342" s="40"/>
      <c r="J342" s="35"/>
      <c r="K342" s="35"/>
      <c r="L342" s="35"/>
      <c r="M342" s="35"/>
      <c r="N342" s="35"/>
      <c r="O342" s="35"/>
      <c r="P342" s="40"/>
      <c r="Q342" s="40"/>
    </row>
    <row r="343" spans="1:17" x14ac:dyDescent="0.2">
      <c r="A343" s="42"/>
      <c r="B343" s="39"/>
      <c r="C343" s="40"/>
      <c r="D343" s="35"/>
      <c r="E343" s="35"/>
      <c r="F343" s="40"/>
      <c r="G343" s="35"/>
      <c r="H343" s="35"/>
      <c r="I343" s="35"/>
      <c r="J343" s="35"/>
      <c r="K343" s="35"/>
      <c r="L343" s="40"/>
      <c r="M343" s="35"/>
      <c r="N343" s="35"/>
      <c r="O343" s="35"/>
      <c r="P343" s="35"/>
      <c r="Q343" s="40"/>
    </row>
    <row r="344" spans="1:17" x14ac:dyDescent="0.2">
      <c r="A344" s="42"/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/>
    </row>
    <row r="345" spans="1:17" x14ac:dyDescent="0.2">
      <c r="A345" s="42"/>
      <c r="B345" s="39"/>
      <c r="C345" s="40"/>
      <c r="D345" s="40"/>
      <c r="E345" s="35"/>
      <c r="F345" s="35"/>
      <c r="G345" s="40"/>
      <c r="H345" s="35"/>
      <c r="I345" s="35"/>
      <c r="J345" s="40"/>
      <c r="K345" s="35"/>
      <c r="L345" s="40"/>
      <c r="M345" s="35"/>
      <c r="N345" s="35"/>
      <c r="O345" s="35"/>
      <c r="P345" s="40"/>
      <c r="Q345" s="40"/>
    </row>
    <row r="346" spans="1:17" x14ac:dyDescent="0.2">
      <c r="A346" s="42"/>
      <c r="B346" s="39"/>
      <c r="C346" s="40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/>
    </row>
    <row r="347" spans="1:17" x14ac:dyDescent="0.2">
      <c r="A347" s="42"/>
      <c r="B347" s="39"/>
      <c r="C347" s="40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35"/>
    </row>
    <row r="348" spans="1:17" x14ac:dyDescent="0.2">
      <c r="A348" s="42"/>
      <c r="B348" s="39"/>
      <c r="C348" s="35"/>
      <c r="D348" s="40"/>
      <c r="E348" s="35"/>
      <c r="F348" s="40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x14ac:dyDescent="0.2">
      <c r="A349" s="42"/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/>
    </row>
    <row r="350" spans="1:17" x14ac:dyDescent="0.2">
      <c r="A350" s="42"/>
      <c r="B350" s="39"/>
      <c r="C350" s="35"/>
      <c r="D350" s="35"/>
      <c r="E350" s="35"/>
      <c r="F350" s="35"/>
      <c r="G350" s="35"/>
      <c r="H350" s="35"/>
      <c r="I350" s="35"/>
      <c r="J350" s="40"/>
      <c r="K350" s="35"/>
      <c r="L350" s="35"/>
      <c r="M350" s="35"/>
      <c r="N350" s="35"/>
      <c r="O350" s="35"/>
      <c r="P350" s="35"/>
      <c r="Q350" s="40"/>
    </row>
    <row r="351" spans="1:17" x14ac:dyDescent="0.2">
      <c r="A351" s="42"/>
      <c r="B351" s="39"/>
      <c r="C351" s="35"/>
      <c r="D351" s="35"/>
      <c r="E351" s="35"/>
      <c r="F351" s="35"/>
      <c r="G351" s="35"/>
      <c r="H351" s="35"/>
      <c r="I351" s="35"/>
      <c r="J351" s="35"/>
      <c r="K351" s="40"/>
      <c r="L351" s="35"/>
      <c r="M351" s="35"/>
      <c r="N351" s="35"/>
      <c r="O351" s="35"/>
      <c r="P351" s="35"/>
      <c r="Q351" s="35"/>
    </row>
    <row r="352" spans="1:17" x14ac:dyDescent="0.2">
      <c r="A352" s="42"/>
      <c r="B352" s="39"/>
      <c r="C352" s="35"/>
      <c r="D352" s="35"/>
      <c r="E352" s="35"/>
      <c r="F352" s="35"/>
      <c r="G352" s="40"/>
      <c r="H352" s="35"/>
      <c r="I352" s="35"/>
      <c r="J352" s="35"/>
      <c r="K352" s="35"/>
      <c r="L352" s="35"/>
      <c r="M352" s="35"/>
      <c r="N352" s="35"/>
      <c r="O352" s="35"/>
      <c r="P352" s="40"/>
      <c r="Q352" s="40"/>
    </row>
    <row r="353" spans="1:17" x14ac:dyDescent="0.2">
      <c r="A353" s="42"/>
      <c r="B353" s="39"/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35"/>
      <c r="N353" s="35"/>
      <c r="O353" s="35"/>
      <c r="P353" s="35"/>
      <c r="Q353" s="40"/>
    </row>
    <row r="354" spans="1:17" x14ac:dyDescent="0.2">
      <c r="A354" s="42"/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/>
    </row>
    <row r="355" spans="1:17" x14ac:dyDescent="0.2">
      <c r="A355" s="42"/>
      <c r="B355" s="39"/>
      <c r="C355" s="35"/>
      <c r="D355" s="35"/>
      <c r="E355" s="35"/>
      <c r="F355" s="35"/>
      <c r="G355" s="35"/>
      <c r="H355" s="35"/>
      <c r="I355" s="35"/>
      <c r="J355" s="40"/>
      <c r="K355" s="35"/>
      <c r="L355" s="35"/>
      <c r="M355" s="35"/>
      <c r="N355" s="35"/>
      <c r="O355" s="35"/>
      <c r="P355" s="35"/>
      <c r="Q355" s="35"/>
    </row>
    <row r="356" spans="1:17" x14ac:dyDescent="0.2">
      <c r="A356" s="42"/>
      <c r="B356" s="39"/>
      <c r="C356" s="40"/>
      <c r="D356" s="40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</row>
    <row r="357" spans="1:17" x14ac:dyDescent="0.2">
      <c r="A357" s="42"/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/>
    </row>
    <row r="358" spans="1:17" x14ac:dyDescent="0.2">
      <c r="A358" s="42"/>
      <c r="B358" s="39"/>
      <c r="C358" s="40"/>
      <c r="D358" s="40"/>
      <c r="E358" s="35"/>
      <c r="F358" s="35"/>
      <c r="G358" s="40"/>
      <c r="H358" s="35"/>
      <c r="I358" s="35"/>
      <c r="J358" s="35"/>
      <c r="K358" s="35"/>
      <c r="L358" s="35"/>
      <c r="M358" s="35"/>
      <c r="N358" s="35"/>
      <c r="O358" s="35"/>
      <c r="P358" s="40"/>
      <c r="Q358" s="40"/>
    </row>
    <row r="359" spans="1:17" x14ac:dyDescent="0.2">
      <c r="A359" s="42"/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/>
    </row>
    <row r="360" spans="1:17" x14ac:dyDescent="0.2">
      <c r="A360" s="42"/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/>
    </row>
    <row r="361" spans="1:17" x14ac:dyDescent="0.2">
      <c r="A361" s="42"/>
      <c r="B361" s="39"/>
      <c r="C361" s="40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40"/>
      <c r="Q361" s="40"/>
    </row>
    <row r="362" spans="1:17" x14ac:dyDescent="0.2">
      <c r="A362" s="42"/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40"/>
      <c r="M362" s="35"/>
      <c r="N362" s="35"/>
      <c r="O362" s="35"/>
      <c r="P362" s="35"/>
      <c r="Q362" s="40"/>
    </row>
    <row r="363" spans="1:17" x14ac:dyDescent="0.2">
      <c r="A363" s="42"/>
      <c r="B363" s="39"/>
      <c r="C363" s="40"/>
      <c r="D363" s="35"/>
      <c r="E363" s="35"/>
      <c r="F363" s="35"/>
      <c r="G363" s="40"/>
      <c r="H363" s="35"/>
      <c r="I363" s="35"/>
      <c r="J363" s="40"/>
      <c r="K363" s="35"/>
      <c r="L363" s="35"/>
      <c r="M363" s="35"/>
      <c r="N363" s="35"/>
      <c r="O363" s="35"/>
      <c r="P363" s="35"/>
      <c r="Q363" s="40"/>
    </row>
    <row r="364" spans="1:17" x14ac:dyDescent="0.2">
      <c r="A364" s="42"/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/>
    </row>
    <row r="365" spans="1:17" x14ac:dyDescent="0.2">
      <c r="A365" s="42"/>
      <c r="B365" s="39"/>
      <c r="C365" s="40"/>
      <c r="D365" s="35"/>
      <c r="E365" s="35"/>
      <c r="F365" s="40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x14ac:dyDescent="0.2">
      <c r="A366" s="42"/>
      <c r="B366" s="39"/>
      <c r="C366" s="35"/>
      <c r="D366" s="35"/>
      <c r="E366" s="40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x14ac:dyDescent="0.2">
      <c r="A367" s="42"/>
      <c r="B367" s="39"/>
      <c r="C367" s="35"/>
      <c r="D367" s="35"/>
      <c r="E367" s="35"/>
      <c r="F367" s="35"/>
      <c r="G367" s="35"/>
      <c r="H367" s="35"/>
      <c r="I367" s="35"/>
      <c r="J367" s="40"/>
      <c r="K367" s="35"/>
      <c r="L367" s="35"/>
      <c r="M367" s="35"/>
      <c r="N367" s="35"/>
      <c r="O367" s="35"/>
      <c r="P367" s="35"/>
      <c r="Q367" s="35"/>
    </row>
    <row r="368" spans="1:17" x14ac:dyDescent="0.2">
      <c r="A368" s="42"/>
      <c r="B368" s="39"/>
      <c r="C368" s="35"/>
      <c r="D368" s="35"/>
      <c r="E368" s="35"/>
      <c r="F368" s="40"/>
      <c r="G368" s="35"/>
      <c r="H368" s="35"/>
      <c r="I368" s="35"/>
      <c r="J368" s="40"/>
      <c r="K368" s="35"/>
      <c r="L368" s="35"/>
      <c r="M368" s="35"/>
      <c r="N368" s="35"/>
      <c r="O368" s="35"/>
      <c r="P368" s="35"/>
      <c r="Q368" s="35"/>
    </row>
    <row r="369" spans="1:17" x14ac:dyDescent="0.2">
      <c r="A369" s="42"/>
      <c r="B369" s="39"/>
      <c r="C369" s="40"/>
      <c r="D369" s="35"/>
      <c r="E369" s="35"/>
      <c r="F369" s="35"/>
      <c r="G369" s="35"/>
      <c r="H369" s="35"/>
      <c r="I369" s="35"/>
      <c r="J369" s="35"/>
      <c r="K369" s="35"/>
      <c r="L369" s="40"/>
      <c r="M369" s="35"/>
      <c r="N369" s="35"/>
      <c r="O369" s="35"/>
      <c r="P369" s="35"/>
      <c r="Q369" s="40"/>
    </row>
    <row r="370" spans="1:17" x14ac:dyDescent="0.2">
      <c r="A370" s="42"/>
      <c r="B370" s="39"/>
      <c r="C370" s="40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40"/>
      <c r="Q370" s="35"/>
    </row>
    <row r="371" spans="1:17" x14ac:dyDescent="0.2">
      <c r="A371" s="42"/>
      <c r="B371" s="39"/>
      <c r="C371" s="40"/>
      <c r="D371" s="35"/>
      <c r="E371" s="35"/>
      <c r="F371" s="35"/>
      <c r="G371" s="40"/>
      <c r="H371" s="35"/>
      <c r="I371" s="35"/>
      <c r="J371" s="35"/>
      <c r="K371" s="35"/>
      <c r="L371" s="40"/>
      <c r="M371" s="35"/>
      <c r="N371" s="35"/>
      <c r="O371" s="35"/>
      <c r="P371" s="35"/>
      <c r="Q371" s="40"/>
    </row>
    <row r="372" spans="1:17" x14ac:dyDescent="0.2">
      <c r="A372" s="42"/>
      <c r="B372" s="39"/>
      <c r="C372" s="40"/>
      <c r="D372" s="35"/>
      <c r="E372" s="35"/>
      <c r="F372" s="40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/>
    </row>
    <row r="373" spans="1:17" x14ac:dyDescent="0.2">
      <c r="A373" s="42"/>
      <c r="B373" s="39"/>
      <c r="C373" s="35"/>
      <c r="D373" s="35"/>
      <c r="E373" s="35"/>
      <c r="F373" s="35"/>
      <c r="G373" s="35"/>
      <c r="H373" s="35"/>
      <c r="I373" s="35"/>
      <c r="J373" s="40"/>
      <c r="K373" s="35"/>
      <c r="L373" s="35"/>
      <c r="M373" s="35"/>
      <c r="N373" s="35"/>
      <c r="O373" s="35"/>
      <c r="P373" s="35"/>
      <c r="Q373" s="35"/>
    </row>
    <row r="374" spans="1:17" x14ac:dyDescent="0.2">
      <c r="A374" s="42"/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/>
    </row>
    <row r="375" spans="1:17" x14ac:dyDescent="0.2">
      <c r="A375" s="42"/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/>
    </row>
    <row r="376" spans="1:17" x14ac:dyDescent="0.2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x14ac:dyDescent="0.2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/>
      <c r="Q377" s="40"/>
    </row>
    <row r="378" spans="1:17" x14ac:dyDescent="0.2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x14ac:dyDescent="0.2">
      <c r="A379" s="42"/>
      <c r="B379" s="39"/>
      <c r="C379" s="35"/>
      <c r="D379" s="35"/>
      <c r="E379" s="35"/>
      <c r="F379" s="35"/>
      <c r="G379" s="35"/>
      <c r="H379" s="40"/>
      <c r="I379" s="35"/>
      <c r="J379" s="35"/>
      <c r="K379" s="35"/>
      <c r="L379" s="35"/>
      <c r="M379" s="40"/>
      <c r="N379" s="35"/>
      <c r="O379" s="35"/>
      <c r="P379" s="35"/>
      <c r="Q379" s="40"/>
    </row>
    <row r="380" spans="1:17" x14ac:dyDescent="0.2">
      <c r="A380" s="42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</row>
    <row r="381" spans="1:17" x14ac:dyDescent="0.2">
      <c r="A381" s="42"/>
      <c r="B381" s="39"/>
      <c r="C381" s="40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x14ac:dyDescent="0.2">
      <c r="A382" s="42"/>
      <c r="B382" s="39"/>
      <c r="C382" s="35"/>
      <c r="D382" s="40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x14ac:dyDescent="0.2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x14ac:dyDescent="0.2">
      <c r="A384" s="42"/>
      <c r="B384" s="39"/>
      <c r="C384" s="35"/>
      <c r="D384" s="40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/>
      <c r="Q384" s="40"/>
    </row>
    <row r="385" spans="1:17" x14ac:dyDescent="0.2">
      <c r="A385" s="42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x14ac:dyDescent="0.2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x14ac:dyDescent="0.2">
      <c r="A387" s="42"/>
      <c r="B387" s="39"/>
      <c r="C387" s="40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x14ac:dyDescent="0.2">
      <c r="A388" s="42"/>
      <c r="B388" s="39"/>
      <c r="C388" s="40"/>
      <c r="D388" s="35"/>
      <c r="E388" s="35"/>
      <c r="F388" s="35"/>
      <c r="G388" s="40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x14ac:dyDescent="0.2">
      <c r="A389" s="42"/>
      <c r="B389" s="39"/>
      <c r="C389" s="40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x14ac:dyDescent="0.2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x14ac:dyDescent="0.2">
      <c r="A391" s="42"/>
      <c r="B391" s="39"/>
      <c r="C391" s="40"/>
      <c r="D391" s="35"/>
      <c r="E391" s="35"/>
      <c r="F391" s="40"/>
      <c r="G391" s="35"/>
      <c r="H391" s="35"/>
      <c r="I391" s="35"/>
      <c r="J391" s="35"/>
      <c r="K391" s="40"/>
      <c r="L391" s="35"/>
      <c r="M391" s="40"/>
      <c r="N391" s="35"/>
      <c r="O391" s="35"/>
      <c r="P391" s="35"/>
      <c r="Q391" s="40"/>
    </row>
    <row r="392" spans="1:17" x14ac:dyDescent="0.2">
      <c r="A392" s="42"/>
      <c r="B392" s="39"/>
      <c r="C392" s="35"/>
      <c r="D392" s="40"/>
      <c r="E392" s="35"/>
      <c r="F392" s="40"/>
      <c r="G392" s="35"/>
      <c r="H392" s="35"/>
      <c r="I392" s="35"/>
      <c r="J392" s="35"/>
      <c r="K392" s="35"/>
      <c r="L392" s="40"/>
      <c r="M392" s="35"/>
      <c r="N392" s="35"/>
      <c r="O392" s="35"/>
      <c r="P392" s="35"/>
      <c r="Q392" s="40"/>
    </row>
    <row r="393" spans="1:17" x14ac:dyDescent="0.2">
      <c r="A393" s="42"/>
      <c r="B393" s="39"/>
      <c r="C393" s="35"/>
      <c r="D393" s="40"/>
      <c r="E393" s="35"/>
      <c r="F393" s="40"/>
      <c r="G393" s="40"/>
      <c r="H393" s="35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x14ac:dyDescent="0.2">
      <c r="A394" s="42"/>
      <c r="B394" s="39"/>
      <c r="C394" s="40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x14ac:dyDescent="0.2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x14ac:dyDescent="0.2">
      <c r="A396" s="42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x14ac:dyDescent="0.2">
      <c r="A397" s="42"/>
      <c r="B397" s="39"/>
      <c r="C397" s="35"/>
      <c r="D397" s="35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35"/>
      <c r="Q397" s="40"/>
    </row>
    <row r="398" spans="1:17" x14ac:dyDescent="0.2">
      <c r="A398" s="42"/>
      <c r="B398" s="39"/>
      <c r="C398" s="35"/>
      <c r="D398" s="35"/>
      <c r="E398" s="35"/>
      <c r="F398" s="40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x14ac:dyDescent="0.2">
      <c r="A399" s="42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35"/>
    </row>
    <row r="400" spans="1:17" x14ac:dyDescent="0.2">
      <c r="A400" s="42"/>
      <c r="B400" s="39"/>
      <c r="C400" s="40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x14ac:dyDescent="0.2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x14ac:dyDescent="0.2">
      <c r="A402" s="42"/>
      <c r="B402" s="39"/>
      <c r="C402" s="35"/>
      <c r="D402" s="35"/>
      <c r="E402" s="35"/>
      <c r="F402" s="35"/>
      <c r="G402" s="40"/>
      <c r="H402" s="35"/>
      <c r="I402" s="35"/>
      <c r="J402" s="40"/>
      <c r="K402" s="35"/>
      <c r="L402" s="35"/>
      <c r="M402" s="35"/>
      <c r="N402" s="35"/>
      <c r="O402" s="35"/>
      <c r="P402" s="40"/>
      <c r="Q402" s="40"/>
    </row>
    <row r="403" spans="1:17" x14ac:dyDescent="0.2">
      <c r="A403" s="42"/>
      <c r="B403" s="39"/>
      <c r="C403" s="35"/>
      <c r="D403" s="40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x14ac:dyDescent="0.2">
      <c r="A404" s="42"/>
      <c r="B404" s="39"/>
      <c r="C404" s="40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x14ac:dyDescent="0.2">
      <c r="A405" s="42"/>
      <c r="B405" s="39"/>
      <c r="C405" s="40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35"/>
      <c r="Q405" s="40"/>
    </row>
    <row r="406" spans="1:17" x14ac:dyDescent="0.2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x14ac:dyDescent="0.2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x14ac:dyDescent="0.2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x14ac:dyDescent="0.2">
      <c r="A409" s="42"/>
      <c r="B409" s="39"/>
      <c r="C409" s="35"/>
      <c r="D409" s="40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x14ac:dyDescent="0.2">
      <c r="A410" s="42"/>
      <c r="B410" s="39"/>
      <c r="C410" s="35"/>
      <c r="D410" s="40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x14ac:dyDescent="0.2">
      <c r="A411" s="42"/>
      <c r="B411" s="39"/>
      <c r="C411" s="35"/>
      <c r="D411" s="35"/>
      <c r="E411" s="35"/>
      <c r="F411" s="35"/>
      <c r="G411" s="40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x14ac:dyDescent="0.2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x14ac:dyDescent="0.2">
      <c r="A413" s="42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/>
    </row>
    <row r="414" spans="1:17" x14ac:dyDescent="0.2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x14ac:dyDescent="0.2">
      <c r="A415" s="42"/>
      <c r="B415" s="39"/>
      <c r="C415" s="35"/>
      <c r="D415" s="40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x14ac:dyDescent="0.2">
      <c r="A416" s="42"/>
      <c r="B416" s="39"/>
      <c r="C416" s="35"/>
      <c r="D416" s="40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x14ac:dyDescent="0.2">
      <c r="A417" s="42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x14ac:dyDescent="0.2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x14ac:dyDescent="0.2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x14ac:dyDescent="0.2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x14ac:dyDescent="0.2">
      <c r="A421" s="42"/>
      <c r="B421" s="39"/>
      <c r="C421" s="40"/>
      <c r="D421" s="40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/>
      <c r="Q421" s="40"/>
    </row>
    <row r="422" spans="1:17" x14ac:dyDescent="0.2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x14ac:dyDescent="0.2">
      <c r="A423" s="42"/>
      <c r="B423" s="39"/>
      <c r="C423" s="40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x14ac:dyDescent="0.2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x14ac:dyDescent="0.2">
      <c r="A425" s="42"/>
      <c r="B425" s="39"/>
      <c r="C425" s="40"/>
      <c r="D425" s="40"/>
      <c r="E425" s="35"/>
      <c r="F425" s="35"/>
      <c r="G425" s="35"/>
      <c r="H425" s="35"/>
      <c r="I425" s="35"/>
      <c r="J425" s="35"/>
      <c r="K425" s="35"/>
      <c r="L425" s="40"/>
      <c r="M425" s="35"/>
      <c r="N425" s="35"/>
      <c r="O425" s="35"/>
      <c r="P425" s="35"/>
      <c r="Q425" s="40"/>
    </row>
    <row r="426" spans="1:17" x14ac:dyDescent="0.2">
      <c r="A426" s="42"/>
      <c r="B426" s="39"/>
      <c r="C426" s="40"/>
      <c r="D426" s="40"/>
      <c r="E426" s="35"/>
      <c r="F426" s="40"/>
      <c r="G426" s="35"/>
      <c r="H426" s="35"/>
      <c r="I426" s="35"/>
      <c r="J426" s="40"/>
      <c r="K426" s="35"/>
      <c r="L426" s="35"/>
      <c r="M426" s="35"/>
      <c r="N426" s="35"/>
      <c r="O426" s="35"/>
      <c r="P426" s="35"/>
      <c r="Q426" s="35"/>
    </row>
    <row r="427" spans="1:17" x14ac:dyDescent="0.2">
      <c r="A427" s="42"/>
      <c r="B427" s="39"/>
      <c r="C427" s="40"/>
      <c r="D427" s="35"/>
      <c r="E427" s="35"/>
      <c r="F427" s="35"/>
      <c r="G427" s="35"/>
      <c r="H427" s="35"/>
      <c r="I427" s="35"/>
      <c r="J427" s="40"/>
      <c r="K427" s="35"/>
      <c r="L427" s="35"/>
      <c r="M427" s="35"/>
      <c r="N427" s="35"/>
      <c r="O427" s="35"/>
      <c r="P427" s="35"/>
      <c r="Q427" s="40"/>
    </row>
    <row r="428" spans="1:17" x14ac:dyDescent="0.2">
      <c r="A428" s="42"/>
      <c r="B428" s="39"/>
      <c r="C428" s="40"/>
      <c r="D428" s="35"/>
      <c r="E428" s="35"/>
      <c r="F428" s="35"/>
      <c r="G428" s="35"/>
      <c r="H428" s="35"/>
      <c r="I428" s="35"/>
      <c r="J428" s="40"/>
      <c r="K428" s="35"/>
      <c r="L428" s="35"/>
      <c r="M428" s="35"/>
      <c r="N428" s="35"/>
      <c r="O428" s="35"/>
      <c r="P428" s="35"/>
      <c r="Q428" s="40"/>
    </row>
    <row r="429" spans="1:17" x14ac:dyDescent="0.2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35"/>
      <c r="Q429" s="40"/>
    </row>
    <row r="430" spans="1:17" x14ac:dyDescent="0.2">
      <c r="A430" s="42"/>
      <c r="B430" s="39"/>
      <c r="C430" s="40"/>
      <c r="D430" s="35"/>
      <c r="E430" s="35"/>
      <c r="F430" s="35"/>
      <c r="G430" s="40"/>
      <c r="H430" s="35"/>
      <c r="I430" s="35"/>
      <c r="J430" s="40"/>
      <c r="K430" s="35"/>
      <c r="L430" s="35"/>
      <c r="M430" s="35"/>
      <c r="N430" s="35"/>
      <c r="O430" s="35"/>
      <c r="P430" s="35"/>
      <c r="Q430" s="40"/>
    </row>
    <row r="431" spans="1:17" x14ac:dyDescent="0.2">
      <c r="A431" s="42"/>
      <c r="B431" s="39"/>
      <c r="C431" s="40"/>
      <c r="D431" s="35"/>
      <c r="E431" s="35"/>
      <c r="F431" s="35"/>
      <c r="G431" s="35"/>
      <c r="H431" s="35"/>
      <c r="I431" s="35"/>
      <c r="J431" s="40"/>
      <c r="K431" s="35"/>
      <c r="L431" s="35"/>
      <c r="M431" s="40"/>
      <c r="N431" s="35"/>
      <c r="O431" s="35"/>
      <c r="P431" s="35"/>
      <c r="Q431" s="40"/>
    </row>
    <row r="432" spans="1:17" x14ac:dyDescent="0.2">
      <c r="A432" s="42"/>
      <c r="B432" s="39"/>
      <c r="C432" s="35"/>
      <c r="D432" s="35"/>
      <c r="E432" s="35"/>
      <c r="F432" s="40"/>
      <c r="G432" s="35"/>
      <c r="H432" s="35"/>
      <c r="I432" s="35"/>
      <c r="J432" s="35"/>
      <c r="K432" s="35"/>
      <c r="L432" s="40"/>
      <c r="M432" s="35"/>
      <c r="N432" s="35"/>
      <c r="O432" s="35"/>
      <c r="P432" s="35"/>
      <c r="Q432" s="35"/>
    </row>
    <row r="433" spans="1:17" x14ac:dyDescent="0.2">
      <c r="A433" s="42"/>
      <c r="B433" s="39"/>
      <c r="C433" s="40"/>
      <c r="D433" s="35"/>
      <c r="E433" s="35"/>
      <c r="F433" s="35"/>
      <c r="G433" s="35"/>
      <c r="H433" s="35"/>
      <c r="I433" s="35"/>
      <c r="J433" s="40"/>
      <c r="K433" s="35"/>
      <c r="L433" s="35"/>
      <c r="M433" s="35"/>
      <c r="N433" s="35"/>
      <c r="O433" s="35"/>
      <c r="P433" s="35"/>
      <c r="Q433" s="40"/>
    </row>
    <row r="434" spans="1:17" x14ac:dyDescent="0.2">
      <c r="A434" s="42"/>
      <c r="B434" s="39"/>
      <c r="C434" s="40"/>
      <c r="D434" s="35"/>
      <c r="E434" s="35"/>
      <c r="F434" s="35"/>
      <c r="G434" s="35"/>
      <c r="H434" s="35"/>
      <c r="I434" s="35"/>
      <c r="J434" s="40"/>
      <c r="K434" s="35"/>
      <c r="L434" s="35"/>
      <c r="M434" s="35"/>
      <c r="N434" s="35"/>
      <c r="O434" s="35"/>
      <c r="P434" s="35"/>
      <c r="Q434" s="35"/>
    </row>
    <row r="435" spans="1:17" x14ac:dyDescent="0.2">
      <c r="A435" s="42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35"/>
      <c r="P435" s="35"/>
      <c r="Q435" s="40"/>
    </row>
    <row r="436" spans="1:17" x14ac:dyDescent="0.2">
      <c r="A436" s="42"/>
      <c r="B436" s="39"/>
      <c r="C436" s="35"/>
      <c r="D436" s="35"/>
      <c r="E436" s="35"/>
      <c r="F436" s="35"/>
      <c r="G436" s="35"/>
      <c r="H436" s="40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x14ac:dyDescent="0.2">
      <c r="A437" s="42"/>
      <c r="B437" s="39"/>
      <c r="C437" s="35"/>
      <c r="D437" s="35"/>
      <c r="E437" s="35"/>
      <c r="F437" s="35"/>
      <c r="G437" s="35"/>
      <c r="H437" s="35"/>
      <c r="I437" s="35"/>
      <c r="J437" s="40"/>
      <c r="K437" s="35"/>
      <c r="L437" s="35"/>
      <c r="M437" s="35"/>
      <c r="N437" s="35"/>
      <c r="O437" s="35"/>
      <c r="P437" s="35"/>
      <c r="Q437" s="35"/>
    </row>
    <row r="438" spans="1:17" x14ac:dyDescent="0.2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40"/>
    </row>
    <row r="439" spans="1:17" x14ac:dyDescent="0.2">
      <c r="A439" s="42"/>
      <c r="B439" s="39"/>
      <c r="C439" s="35"/>
      <c r="D439" s="35"/>
      <c r="E439" s="35"/>
      <c r="F439" s="35"/>
      <c r="G439" s="40"/>
      <c r="H439" s="35"/>
      <c r="I439" s="40"/>
      <c r="J439" s="35"/>
      <c r="K439" s="35"/>
      <c r="L439" s="35"/>
      <c r="M439" s="35"/>
      <c r="N439" s="35"/>
      <c r="O439" s="35"/>
      <c r="P439" s="35"/>
      <c r="Q439" s="40"/>
    </row>
    <row r="440" spans="1:17" x14ac:dyDescent="0.2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x14ac:dyDescent="0.2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x14ac:dyDescent="0.2">
      <c r="A442" s="42"/>
      <c r="B442" s="39"/>
      <c r="C442" s="40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40"/>
    </row>
    <row r="443" spans="1:17" x14ac:dyDescent="0.2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x14ac:dyDescent="0.2">
      <c r="A444" s="42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40"/>
    </row>
    <row r="445" spans="1:17" x14ac:dyDescent="0.2">
      <c r="A445" s="42"/>
      <c r="B445" s="39"/>
      <c r="C445" s="40"/>
      <c r="D445" s="35"/>
      <c r="E445" s="35"/>
      <c r="F445" s="35"/>
      <c r="G445" s="35"/>
      <c r="H445" s="35"/>
      <c r="I445" s="35"/>
      <c r="J445" s="40"/>
      <c r="K445" s="35"/>
      <c r="L445" s="35"/>
      <c r="M445" s="35"/>
      <c r="N445" s="35"/>
      <c r="O445" s="35"/>
      <c r="P445" s="40"/>
      <c r="Q445" s="40"/>
    </row>
    <row r="446" spans="1:17" x14ac:dyDescent="0.2">
      <c r="A446" s="42"/>
      <c r="B446" s="39"/>
      <c r="C446" s="40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40"/>
      <c r="Q446" s="40"/>
    </row>
    <row r="447" spans="1:17" x14ac:dyDescent="0.2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x14ac:dyDescent="0.2">
      <c r="A448" s="42"/>
      <c r="B448" s="39"/>
      <c r="C448" s="40"/>
      <c r="D448" s="35"/>
      <c r="E448" s="35"/>
      <c r="F448" s="40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x14ac:dyDescent="0.2">
      <c r="A449" s="42"/>
      <c r="B449" s="39"/>
      <c r="C449" s="40"/>
      <c r="D449" s="35"/>
      <c r="E449" s="35"/>
      <c r="F449" s="40"/>
      <c r="G449" s="35"/>
      <c r="H449" s="35"/>
      <c r="I449" s="35"/>
      <c r="J449" s="40"/>
      <c r="K449" s="35"/>
      <c r="L449" s="35"/>
      <c r="M449" s="35"/>
      <c r="N449" s="35"/>
      <c r="O449" s="35"/>
      <c r="P449" s="35"/>
      <c r="Q449" s="40"/>
    </row>
    <row r="450" spans="1:17" x14ac:dyDescent="0.2">
      <c r="A450" s="42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x14ac:dyDescent="0.2">
      <c r="A451" s="42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40"/>
      <c r="Q451" s="40"/>
    </row>
    <row r="452" spans="1:17" x14ac:dyDescent="0.2">
      <c r="A452" s="42"/>
      <c r="B452" s="39"/>
      <c r="C452" s="35"/>
      <c r="D452" s="35"/>
      <c r="E452" s="40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x14ac:dyDescent="0.2">
      <c r="A453" s="42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40"/>
    </row>
    <row r="454" spans="1:17" x14ac:dyDescent="0.2">
      <c r="A454" s="42"/>
      <c r="B454" s="39"/>
      <c r="C454" s="35"/>
      <c r="D454" s="40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40"/>
    </row>
    <row r="455" spans="1:17" x14ac:dyDescent="0.2">
      <c r="A455" s="42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40"/>
    </row>
    <row r="456" spans="1:17" x14ac:dyDescent="0.2">
      <c r="A456" s="42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40"/>
    </row>
    <row r="457" spans="1:17" x14ac:dyDescent="0.2">
      <c r="A457" s="42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40"/>
    </row>
    <row r="458" spans="1:17" x14ac:dyDescent="0.2">
      <c r="A458" s="42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40"/>
    </row>
    <row r="459" spans="1:17" x14ac:dyDescent="0.2">
      <c r="A459" s="42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40"/>
      <c r="Q459" s="40"/>
    </row>
    <row r="460" spans="1:17" x14ac:dyDescent="0.2">
      <c r="A460" s="42"/>
      <c r="B460" s="39"/>
      <c r="C460" s="35"/>
      <c r="D460" s="35"/>
      <c r="E460" s="35"/>
      <c r="F460" s="35"/>
      <c r="G460" s="35"/>
      <c r="H460" s="35"/>
      <c r="I460" s="35"/>
      <c r="J460" s="40"/>
      <c r="K460" s="35"/>
      <c r="L460" s="35"/>
      <c r="M460" s="35"/>
      <c r="N460" s="35"/>
      <c r="O460" s="35"/>
      <c r="P460" s="35"/>
      <c r="Q460" s="40"/>
    </row>
    <row r="461" spans="1:17" x14ac:dyDescent="0.2">
      <c r="A461" s="42"/>
      <c r="B461" s="39"/>
      <c r="C461" s="35"/>
      <c r="D461" s="40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40"/>
      <c r="Q461" s="40"/>
    </row>
    <row r="462" spans="1:17" x14ac:dyDescent="0.2">
      <c r="A462" s="42"/>
      <c r="B462" s="39"/>
      <c r="C462" s="35"/>
      <c r="D462" s="35"/>
      <c r="E462" s="35"/>
      <c r="F462" s="40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40"/>
    </row>
    <row r="463" spans="1:17" x14ac:dyDescent="0.2">
      <c r="A463" s="42"/>
      <c r="B463" s="39"/>
      <c r="C463" s="40"/>
      <c r="D463" s="40"/>
      <c r="E463" s="40"/>
      <c r="F463" s="40"/>
      <c r="G463" s="40"/>
      <c r="H463" s="35"/>
      <c r="I463" s="35"/>
      <c r="J463" s="35"/>
      <c r="K463" s="35"/>
      <c r="L463" s="40"/>
      <c r="M463" s="40"/>
      <c r="N463" s="35"/>
      <c r="O463" s="35"/>
      <c r="P463" s="40"/>
      <c r="Q463" s="4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2A0B60-0F20-4878-94FB-E8D46B508EED}"/>
</file>

<file path=customXml/itemProps2.xml><?xml version="1.0" encoding="utf-8"?>
<ds:datastoreItem xmlns:ds="http://schemas.openxmlformats.org/officeDocument/2006/customXml" ds:itemID="{64E49439-4700-4FD8-B783-9DCB39C3B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nr_co_ytd</vt:lpstr>
      <vt:lpstr>Sheet1</vt:lpstr>
      <vt:lpstr>nr_co_ytd!Print_Area</vt:lpstr>
      <vt:lpstr>nr_co_ytd!Print_Titles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2016-06-20T18:08:15Z</dcterms:modified>
</cp:coreProperties>
</file>