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15" windowWidth="7485" windowHeight="67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<sst xmlns="http://schemas.openxmlformats.org/spreadsheetml/2006/main" count="3678" uniqueCount="2128">
  <si>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</si>
  <si>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</si>
  <si>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</si>
  <si>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</si>
  <si>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</si>
  <si>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</si>
  <si>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</si>
  <si>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</si>
  <si>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</si>
  <si>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</si>
  <si>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</si>
  <si>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</si>
  <si>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</si>
  <si>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</si>
  <si>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</si>
  <si>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</si>
  <si>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</si>
  <si>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</si>
  <si>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</si>
  <si>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</si>
  <si>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</si>
  <si>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</si>
  <si>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</si>
  <si>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</si>
  <si>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</si>
  <si>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</si>
  <si>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</si>
  <si>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</si>
  <si>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</si>
  <si>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</si>
  <si>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</si>
  <si>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</si>
  <si>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</si>
  <si>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</si>
  <si>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</si>
  <si>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</si>
  <si>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</si>
  <si>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</si>
  <si>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</si>
  <si>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</si>
  <si>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</si>
  <si>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</si>
  <si>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</si>
  <si>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</si>
  <si>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</si>
  <si>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</si>
  <si>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</si>
  <si>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</si>
  <si>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</si>
  <si>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</si>
  <si>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</si>
  <si>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</si>
  <si>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</si>
  <si>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</si>
  <si>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</si>
  <si>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</si>
  <si>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</si>
  <si>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</si>
  <si>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</si>
  <si>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</si>
  <si>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</si>
  <si>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</si>
  <si>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</si>
  <si>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</si>
  <si>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</si>
  <si>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</si>
  <si>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</si>
  <si>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</si>
  <si>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</si>
  <si>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</si>
  <si>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</si>
  <si>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</si>
  <si>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</si>
  <si>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</si>
  <si>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</si>
  <si>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</si>
  <si>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</si>
  <si>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</si>
  <si>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</si>
  <si>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</si>
  <si>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</si>
  <si>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</si>
  <si>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</si>
  <si>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</si>
  <si>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</si>
  <si>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</si>
  <si>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</si>
  <si>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</si>
  <si>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</si>
  <si>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</si>
  <si>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</si>
  <si>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</si>
  <si>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</si>
  <si>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</si>
  <si>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</si>
  <si>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</si>
  <si>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</si>
  <si>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</si>
  <si>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</si>
  <si>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</si>
  <si>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</si>
  <si>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</si>
  <si>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</si>
  <si>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</si>
  <si>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</si>
  <si>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</si>
  <si>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</si>
  <si>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</si>
  <si>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</si>
  <si>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</si>
  <si>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</si>
  <si>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</si>
  <si>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</si>
  <si>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</si>
  <si>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</si>
  <si>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</si>
  <si>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</si>
  <si>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</si>
  <si>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</si>
  <si>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</si>
  <si>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</si>
  <si>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</si>
  <si>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</si>
  <si>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</si>
  <si>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</si>
  <si>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</si>
  <si>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</si>
  <si>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</si>
  <si>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</si>
  <si>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</si>
  <si>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</si>
  <si>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</si>
  <si>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</si>
  <si>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</si>
  <si>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</si>
  <si>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</si>
  <si>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</si>
  <si>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</si>
  <si>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</si>
  <si>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</si>
  <si>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</si>
  <si>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</si>
  <si>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</si>
  <si>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</si>
  <si>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</si>
  <si>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</si>
  <si>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</si>
  <si>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</si>
  <si>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</si>
  <si>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</si>
  <si>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</si>
  <si>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</si>
  <si>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</si>
  <si>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</si>
  <si>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</si>
  <si>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</si>
  <si>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</si>
  <si>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</si>
  <si>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</si>
  <si>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</si>
  <si>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</si>
  <si>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</si>
  <si>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</si>
  <si>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</si>
  <si>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</si>
  <si>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</si>
  <si>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</si>
  <si>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</si>
  <si>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</si>
  <si>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</si>
  <si>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</si>
  <si>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</si>
  <si>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</si>
  <si>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</si>
  <si>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</si>
  <si>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</si>
  <si>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</si>
  <si>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</si>
  <si>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</si>
  <si>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</si>
  <si>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</si>
  <si>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</si>
  <si>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</si>
  <si>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</si>
  <si>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</si>
  <si>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</si>
  <si>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</si>
  <si>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</si>
  <si>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</si>
  <si>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</si>
  <si>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</si>
  <si>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</si>
  <si>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</si>
  <si>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</si>
  <si>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</si>
  <si>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</si>
  <si>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</si>
  <si>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</si>
  <si>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</si>
  <si>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</si>
  <si>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</si>
  <si>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</si>
  <si>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</si>
  <si>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</si>
  <si>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</si>
  <si>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</si>
  <si>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</si>
  <si>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</si>
  <si>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</si>
  <si>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</si>
  <si>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</si>
  <si>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</si>
  <si>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</si>
  <si>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</si>
  <si>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</si>
  <si>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</si>
  <si>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</si>
  <si>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</si>
  <si>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</si>
  <si>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</si>
  <si>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</si>
  <si>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</si>
  <si>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</si>
  <si>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</si>
  <si>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</si>
  <si>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</si>
  <si>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</si>
  <si>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</si>
  <si>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</si>
  <si>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</si>
  <si>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</si>
  <si>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</si>
  <si>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</si>
  <si>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</si>
  <si>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</si>
  <si>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</si>
  <si>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</si>
  <si>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</si>
  <si>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</si>
  <si>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</si>
  <si>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</si>
  <si>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</si>
  <si>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</si>
  <si>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</si>
  <si>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</si>
  <si>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</si>
  <si>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</si>
  <si>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</si>
  <si>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</si>
  <si>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</si>
  <si>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</si>
  <si>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</si>
  <si>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</si>
  <si>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</si>
  <si>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</si>
  <si>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</si>
  <si>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</si>
  <si>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</si>
  <si>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</si>
  <si>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</si>
  <si>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</si>
  <si>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</si>
  <si>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</si>
  <si>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</si>
  <si>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</si>
  <si>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</si>
  <si>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</si>
  <si>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</si>
  <si>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</si>
  <si>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</si>
  <si>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</si>
  <si>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</si>
  <si>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</si>
  <si>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</si>
  <si>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</si>
  <si>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</si>
  <si>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</si>
  <si>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</si>
  <si>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</si>
  <si>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</si>
  <si>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</si>
  <si>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</si>
  <si>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</si>
  <si>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</si>
  <si>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</si>
  <si>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</si>
  <si>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</si>
  <si>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</si>
  <si>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</si>
  <si>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</si>
  <si>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</si>
  <si>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</si>
  <si>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</si>
  <si>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</si>
  <si>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</si>
  <si>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</si>
  <si>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</si>
  <si>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</si>
  <si>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</si>
  <si>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</si>
  <si>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</si>
  <si>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</si>
  <si>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</si>
  <si>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</si>
  <si>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</si>
  <si>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</si>
  <si>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</si>
  <si>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</si>
  <si>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</si>
  <si>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</si>
  <si>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</si>
  <si>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</si>
  <si>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</si>
  <si>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</si>
  <si>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</si>
  <si>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</si>
  <si>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</si>
  <si>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</si>
  <si>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</si>
  <si>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</si>
  <si>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</si>
  <si>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</si>
  <si>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</si>
  <si>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</si>
  <si>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</si>
  <si>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</si>
  <si>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</si>
  <si>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</si>
  <si>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</si>
  <si>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</si>
  <si>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</si>
  <si>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</si>
  <si>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</si>
  <si>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</si>
  <si>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</si>
  <si>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</si>
  <si>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</si>
  <si>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</si>
  <si>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</si>
  <si>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</si>
  <si>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</si>
  <si>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</si>
  <si>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</si>
  <si>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</si>
  <si>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</si>
  <si>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</si>
  <si>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</si>
  <si>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</si>
  <si>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</si>
  <si>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</si>
  <si>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</si>
  <si>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</si>
  <si>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</si>
  <si>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</si>
  <si>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</si>
  <si>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</si>
  <si>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</si>
  <si>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</si>
  <si>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</si>
  <si>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</si>
  <si>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</si>
  <si>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</si>
  <si>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</si>
  <si>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</si>
  <si>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</si>
  <si>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</si>
  <si>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</si>
  <si>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</si>
  <si>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</si>
  <si>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</si>
  <si>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</si>
  <si>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</si>
  <si>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</si>
  <si>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</si>
  <si>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</si>
  <si>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</si>
  <si>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</si>
  <si>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</si>
  <si>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</si>
  <si>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</si>
  <si>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</si>
  <si>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</si>
  <si>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</si>
  <si>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</si>
  <si>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</si>
  <si>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</si>
  <si>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</si>
  <si>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</si>
  <si>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</si>
  <si>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</si>
  <si>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</si>
  <si>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</si>
  <si>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</si>
  <si>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</si>
  <si>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</si>
  <si>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</si>
  <si>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</si>
  <si>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</si>
  <si>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</si>
  <si>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</si>
  <si>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</si>
  <si>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</si>
  <si>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</si>
  <si>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</si>
  <si>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</si>
  <si>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</si>
  <si>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</si>
  <si>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</si>
  <si>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</si>
  <si>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</si>
  <si>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</si>
  <si>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</si>
  <si>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</si>
  <si>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</si>
  <si>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</si>
  <si>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</si>
  <si>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</si>
  <si>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</si>
  <si>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</si>
  <si>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</si>
  <si>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</si>
  <si>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</si>
  <si>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</si>
  <si>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</si>
  <si>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</si>
  <si>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</si>
  <si>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</si>
  <si>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</si>
  <si>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</si>
  <si>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</si>
  <si>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</si>
  <si>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</si>
  <si>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</si>
  <si>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</si>
  <si>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</si>
  <si>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</si>
  <si>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</si>
  <si>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</si>
  <si>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</si>
  <si>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</si>
  <si>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</si>
  <si>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</si>
  <si>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</si>
  <si>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</si>
  <si>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</si>
  <si>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</si>
  <si>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</si>
  <si>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</si>
  <si>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</si>
  <si>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</si>
  <si>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</si>
  <si>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</si>
  <si>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</si>
  <si>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</si>
  <si>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</si>
  <si>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</si>
  <si>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</si>
  <si>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</si>
  <si>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</si>
  <si>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</si>
  <si>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</si>
  <si>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</si>
  <si>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</si>
  <si>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</si>
  <si>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</si>
  <si>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</si>
  <si>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</si>
  <si>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</si>
  <si>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</si>
  <si>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</si>
  <si>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</si>
  <si>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</si>
  <si>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</si>
  <si>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</si>
  <si>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</si>
  <si>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</si>
  <si>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</si>
  <si>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</si>
  <si>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</si>
  <si>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</si>
  <si>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</si>
  <si>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</si>
  <si>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</si>
  <si>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</si>
  <si>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</si>
  <si>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</si>
  <si>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</si>
  <si>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</si>
  <si>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</si>
  <si>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</si>
  <si>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</si>
  <si>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</si>
  <si>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</si>
  <si>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</si>
  <si>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</si>
  <si>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</si>
  <si>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</si>
  <si>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</si>
  <si>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</si>
  <si>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</si>
  <si>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</si>
  <si>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</si>
  <si>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</si>
  <si>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</si>
  <si>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</si>
  <si>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</si>
  <si>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</si>
  <si>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</si>
  <si>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</si>
  <si>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</si>
  <si>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</si>
  <si>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</si>
  <si>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</si>
  <si>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</si>
  <si>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</si>
  <si>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</si>
  <si>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</si>
  <si>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</si>
  <si>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</si>
  <si>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</si>
  <si>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</si>
  <si>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</si>
  <si>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</si>
  <si>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</si>
  <si>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</si>
  <si>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</si>
  <si>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</si>
  <si>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</si>
  <si>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</si>
  <si>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</si>
  <si>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</si>
  <si>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</si>
  <si>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</si>
  <si>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</si>
  <si>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</si>
  <si>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</si>
  <si>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</si>
  <si>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</si>
  <si>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</si>
  <si>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</si>
  <si>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</si>
  <si>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</si>
  <si>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</si>
  <si>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</si>
  <si>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</si>
  <si>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</si>
  <si>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</si>
  <si>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</si>
  <si>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</si>
  <si>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</si>
  <si>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</si>
  <si>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</si>
  <si>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</si>
  <si>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</si>
  <si>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</si>
  <si>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</si>
  <si>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</si>
  <si>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</si>
  <si>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</si>
  <si>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</si>
  <si>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</si>
  <si>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</si>
  <si>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</si>
  <si>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</si>
  <si>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</si>
  <si>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</si>
  <si>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</si>
  <si>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</si>
  <si>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</si>
  <si>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</si>
  <si>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</si>
  <si>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</si>
  <si>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</si>
  <si>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</si>
  <si>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</si>
  <si>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</si>
  <si>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</si>
  <si>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</si>
  <si>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</si>
  <si>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</si>
  <si>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</si>
  <si>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</si>
  <si>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</si>
  <si>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</si>
  <si>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</si>
  <si>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</si>
  <si>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</si>
  <si>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</si>
  <si>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</si>
  <si>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</si>
  <si>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</si>
  <si>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</si>
  <si>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</si>
  <si>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</si>
  <si>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</si>
  <si>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</si>
  <si>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</si>
  <si>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</si>
  <si>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</si>
  <si>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</si>
  <si>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</si>
  <si>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</si>
  <si>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</si>
  <si>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</si>
  <si>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</si>
  <si>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</si>
  <si>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</si>
  <si>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</si>
  <si>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</si>
  <si>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</si>
  <si>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</si>
  <si>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</si>
  <si>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</si>
  <si>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</si>
  <si>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</si>
  <si>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</si>
  <si>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</si>
  <si>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</si>
  <si>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</si>
  <si>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</si>
  <si>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</si>
  <si>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</si>
  <si>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</si>
  <si>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</si>
  <si>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</si>
  <si>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</si>
  <si>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</si>
  <si>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</si>
  <si>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</si>
  <si>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</si>
  <si>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</si>
  <si>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</si>
  <si>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</si>
  <si>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</si>
  <si>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</si>
  <si>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</si>
  <si>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</si>
  <si>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</si>
  <si>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</si>
  <si>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</si>
  <si>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</si>
  <si>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</si>
  <si>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</si>
  <si>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</si>
  <si>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</si>
  <si>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</si>
  <si>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</si>
  <si>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</si>
  <si>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</si>
  <si>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</si>
  <si>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</si>
  <si>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</si>
  <si>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</si>
  <si>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</si>
  <si>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</si>
  <si>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</si>
  <si>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</si>
  <si>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</si>
  <si>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</si>
  <si>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</si>
  <si>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</si>
  <si>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</si>
  <si>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</si>
  <si>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</si>
  <si>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</si>
  <si>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</si>
  <si>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</si>
  <si>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</si>
  <si>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</si>
  <si>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</si>
  <si>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</si>
  <si>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</si>
  <si>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</si>
  <si>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</si>
  <si>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</si>
  <si>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</si>
  <si>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</si>
  <si>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</si>
  <si>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</si>
  <si>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</si>
  <si>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</si>
  <si>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</si>
  <si>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</si>
  <si>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</si>
  <si>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</si>
  <si>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</si>
  <si>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</si>
  <si>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</si>
  <si>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</si>
  <si>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</si>
  <si>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</si>
  <si>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</si>
  <si>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</si>
  <si>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</si>
  <si>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</si>
  <si>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</si>
  <si>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</si>
  <si>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</si>
  <si>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</si>
  <si>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</si>
  <si>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</si>
  <si>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</si>
  <si>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</si>
  <si>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</si>
  <si>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</si>
  <si>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</si>
  <si>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</si>
  <si>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</si>
  <si>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</si>
  <si>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</si>
  <si>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</si>
  <si>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</si>
  <si>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</si>
  <si>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</si>
  <si>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</si>
  <si>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</si>
  <si>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</si>
  <si>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</si>
  <si>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</si>
  <si>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</si>
  <si>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</si>
  <si>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</si>
  <si>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</si>
  <si>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</si>
  <si>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</si>
  <si>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</si>
  <si>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</si>
  <si>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</si>
  <si>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</si>
  <si>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</si>
  <si>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</si>
  <si>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</si>
  <si>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</si>
  <si>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</si>
  <si>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</si>
  <si>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</si>
  <si>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</si>
  <si>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</si>
  <si>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</si>
  <si>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</si>
  <si>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</si>
  <si>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</si>
  <si>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</si>
  <si>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</si>
  <si>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</si>
  <si>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</si>
  <si>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</si>
  <si>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</si>
  <si>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</si>
  <si>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</si>
  <si>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</si>
  <si>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</si>
  <si>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</si>
  <si>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</si>
  <si>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</si>
  <si>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</si>
  <si>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</si>
  <si>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</si>
  <si>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</si>
  <si>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</si>
  <si>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</si>
  <si>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</si>
  <si>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</si>
  <si>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</si>
  <si>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</si>
  <si>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</si>
  <si>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</si>
  <si>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</si>
  <si>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</si>
  <si>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</si>
  <si>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</si>
  <si>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</si>
  <si>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</si>
  <si>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</si>
  <si>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</si>
  <si>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</si>
  <si>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</si>
  <si>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</si>
  <si>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</si>
  <si>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</si>
  <si>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</si>
  <si>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</si>
  <si>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</si>
  <si>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</si>
  <si>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</si>
  <si>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</si>
  <si>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</si>
  <si>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</si>
  <si>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</si>
  <si>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</si>
  <si>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</si>
  <si>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</si>
  <si>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</si>
  <si>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</si>
  <si>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</si>
  <si>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</si>
  <si>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</si>
  <si>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</si>
  <si>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</si>
  <si>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</si>
  <si>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</si>
  <si>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</si>
  <si>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</si>
  <si>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</si>
  <si>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</si>
  <si>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</si>
  <si>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</si>
  <si>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</si>
  <si>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</si>
  <si>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</si>
  <si>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</si>
  <si>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</si>
  <si>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</si>
  <si>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</si>
  <si>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</si>
  <si>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</si>
  <si>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</si>
  <si>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</si>
  <si>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</si>
  <si>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</si>
  <si>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</si>
  <si>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</si>
  <si>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</si>
  <si>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</si>
  <si>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</si>
  <si>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</si>
  <si>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</si>
  <si>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</si>
  <si>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</si>
  <si>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</si>
  <si>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</si>
  <si>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</si>
  <si>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</si>
  <si>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</si>
  <si>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</si>
  <si>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</si>
  <si>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</si>
  <si>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</si>
  <si>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</si>
  <si>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</si>
  <si>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</si>
  <si>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</si>
  <si>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</si>
  <si>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</si>
  <si>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</si>
  <si>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</si>
  <si>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</si>
  <si>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</si>
  <si>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</si>
  <si>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</si>
  <si>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</si>
  <si>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</si>
  <si>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</si>
  <si>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</si>
  <si>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</si>
  <si>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</si>
  <si>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</si>
  <si>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</si>
  <si>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</si>
  <si>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</si>
  <si>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</si>
  <si>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</si>
  <si>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</si>
  <si>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</si>
  <si>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</si>
  <si>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</si>
  <si>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</si>
  <si>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</si>
  <si>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</si>
  <si>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</si>
  <si>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</si>
  <si>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</si>
  <si>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</si>
  <si>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</si>
  <si>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</si>
  <si>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</si>
  <si>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</si>
  <si>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</si>
  <si>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</si>
  <si>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</si>
  <si>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</si>
  <si>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</si>
  <si>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</si>
  <si>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</si>
  <si>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</si>
  <si>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</si>
  <si>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</si>
  <si>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</si>
  <si>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</si>
  <si>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</si>
  <si>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</si>
  <si>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</si>
  <si>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</si>
  <si>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</si>
  <si>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</si>
  <si>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</si>
  <si>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</si>
  <si>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</si>
  <si>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</si>
  <si>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</si>
  <si>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</si>
  <si>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</si>
  <si>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</si>
  <si>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</si>
  <si>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</si>
  <si>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</si>
  <si>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</si>
  <si>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</si>
  <si>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</si>
  <si>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</si>
  <si>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</si>
  <si>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</si>
  <si>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</si>
  <si>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</si>
  <si>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</si>
  <si>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</si>
  <si>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</si>
  <si>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</si>
  <si>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</si>
  <si>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</si>
  <si>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</si>
  <si>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</si>
  <si>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</si>
  <si>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</si>
  <si>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</si>
  <si>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</si>
  <si>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</si>
  <si>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</si>
  <si>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</si>
  <si>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</si>
  <si>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</si>
  <si>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</si>
  <si>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</si>
  <si>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</si>
  <si>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</si>
  <si>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</si>
  <si>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</si>
  <si>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</si>
  <si>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</si>
  <si>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</si>
  <si>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</si>
  <si>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</si>
  <si>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</si>
  <si>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</si>
  <si>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</si>
  <si>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</si>
  <si>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</si>
  <si>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</si>
  <si>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</si>
  <si>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</si>
  <si>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</si>
  <si>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</si>
  <si>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</si>
  <si>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</si>
  <si>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</si>
  <si>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</si>
  <si>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</si>
  <si>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</si>
  <si>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</si>
  <si>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</si>
  <si>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</si>
  <si>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</si>
  <si>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</si>
  <si>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</si>
  <si>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</si>
  <si>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</si>
  <si>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</si>
  <si>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</si>
  <si>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</si>
  <si>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</si>
  <si>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</si>
  <si>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</si>
  <si>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</si>
  <si>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</si>
  <si>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</si>
  <si>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</si>
  <si>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</si>
  <si>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</si>
  <si>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</si>
  <si>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</si>
  <si>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</si>
  <si>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</si>
  <si>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</si>
  <si>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</si>
  <si>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</si>
  <si>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</si>
  <si>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</si>
  <si>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</si>
  <si>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</si>
  <si>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</si>
  <si>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</si>
  <si>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</si>
  <si>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</si>
  <si>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</si>
  <si>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</si>
  <si>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</si>
  <si>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</si>
  <si>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</si>
  <si>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</si>
  <si>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</si>
  <si>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</si>
  <si>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</si>
  <si>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</si>
  <si>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</si>
  <si>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</si>
  <si>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</si>
  <si>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</si>
  <si>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</si>
  <si>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</si>
  <si>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</si>
  <si>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</si>
  <si>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</si>
  <si>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</si>
  <si>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</si>
  <si>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</si>
  <si>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</si>
  <si>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</si>
  <si>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</si>
  <si>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</si>
  <si>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</si>
  <si>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</si>
  <si>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</si>
  <si>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</si>
  <si>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</si>
  <si>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</si>
  <si>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</si>
  <si>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</si>
  <si>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</si>
  <si>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</si>
  <si>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</si>
  <si>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</si>
  <si>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</si>
  <si>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</si>
  <si>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</si>
  <si>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</si>
  <si>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</si>
  <si>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</si>
  <si>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</si>
  <si>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</si>
  <si>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</si>
  <si>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</si>
  <si>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</si>
  <si>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</si>
  <si>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</si>
  <si>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</si>
  <si>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</si>
  <si>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</si>
  <si>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</si>
  <si>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</si>
  <si>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</si>
  <si>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</si>
  <si>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</si>
  <si>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</si>
  <si>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</si>
  <si>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</si>
  <si>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</si>
  <si>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</si>
  <si>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</si>
  <si>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</si>
  <si>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</si>
  <si>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</si>
  <si>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</si>
  <si>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</si>
  <si>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</si>
  <si>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</si>
  <si>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</si>
  <si>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</si>
  <si>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</si>
  <si>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</si>
  <si>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</si>
  <si>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</si>
  <si>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</si>
  <si>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</si>
  <si>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</si>
  <si>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</si>
  <si>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</si>
  <si>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</si>
  <si>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</si>
  <si>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</si>
  <si>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</si>
  <si>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</si>
  <si>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</si>
  <si>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</si>
  <si>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</si>
  <si>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</si>
  <si>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</si>
  <si>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</si>
  <si>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</si>
  <si>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</si>
  <si>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</si>
  <si>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</si>
  <si>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</si>
  <si>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</si>
  <si>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</si>
  <si>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</si>
  <si>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</si>
  <si>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</si>
  <si>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</si>
  <si>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</si>
  <si>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</si>
  <si>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</si>
  <si>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</si>
  <si>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</si>
  <si>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</si>
  <si>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</si>
  <si>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</si>
  <si>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</si>
  <si>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</si>
  <si>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</si>
  <si>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</si>
  <si>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</si>
  <si>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</si>
  <si>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</si>
  <si>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</si>
  <si>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</si>
  <si>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</si>
  <si>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</si>
  <si>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</si>
  <si>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</si>
  <si>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</si>
  <si>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</si>
  <si>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</si>
  <si>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</si>
  <si>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</si>
  <si>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</si>
  <si>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</si>
  <si>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</si>
  <si>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</si>
  <si>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</si>
  <si>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</si>
  <si>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</si>
  <si>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</si>
  <si>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</si>
  <si>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</si>
  <si>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</si>
  <si>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</si>
  <si>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</si>
  <si>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</si>
  <si>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</si>
  <si>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</si>
  <si>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</si>
  <si>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</si>
  <si>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</si>
  <si>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</si>
  <si>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</si>
  <si>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</si>
  <si>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</si>
  <si>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</si>
  <si>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</si>
  <si>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</si>
  <si>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</si>
  <si>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</si>
  <si>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</si>
  <si>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</si>
  <si>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</si>
  <si>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</si>
  <si>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</si>
  <si>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</si>
  <si>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</si>
  <si>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</si>
  <si>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</si>
  <si>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</si>
  <si>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</si>
  <si>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</si>
  <si>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</si>
  <si>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</si>
  <si>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</si>
  <si>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</si>
  <si>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</si>
  <si>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</si>
  <si>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</si>
  <si>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</si>
  <si>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</si>
  <si>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</si>
  <si>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</si>
  <si>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</si>
  <si>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</si>
  <si>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</si>
  <si>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</si>
  <si>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</si>
  <si>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</si>
  <si>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</si>
  <si>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</si>
  <si>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</si>
  <si>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</si>
  <si>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</si>
  <si>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</si>
  <si>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</si>
  <si>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</si>
  <si>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</si>
  <si>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</si>
  <si>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</si>
  <si>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</si>
  <si>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</si>
  <si>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</si>
  <si>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</si>
  <si>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</si>
  <si>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</si>
  <si>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</si>
  <si>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</si>
  <si>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</si>
  <si>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</si>
  <si>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</si>
  <si>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</si>
  <si>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</si>
  <si>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</si>
  <si>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</si>
  <si>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</si>
  <si>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</si>
  <si>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</si>
  <si>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</si>
  <si>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</si>
  <si>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</si>
  <si>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</si>
  <si>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</si>
  <si>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</si>
  <si>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</si>
  <si>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</si>
  <si>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</si>
  <si>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</si>
  <si>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</si>
  <si>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</si>
  <si>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</si>
  <si>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</si>
  <si>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</si>
  <si>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</si>
  <si>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</si>
  <si>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</si>
  <si>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</si>
  <si>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</si>
  <si>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</si>
  <si>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</si>
  <si>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</si>
  <si>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</si>
  <si>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</si>
  <si>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</si>
  <si>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</si>
  <si>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</si>
  <si>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</si>
  <si>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</si>
  <si>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</si>
  <si>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</si>
  <si>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</si>
  <si>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</si>
  <si>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</si>
  <si>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</si>
  <si>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</si>
  <si>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</si>
  <si>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</si>
  <si>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</si>
  <si>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</si>
  <si>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</si>
  <si>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</si>
  <si>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</si>
  <si>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</si>
  <si>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</si>
  <si>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</si>
  <si>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</si>
  <si>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</si>
  <si>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</si>
  <si>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</si>
  <si>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</si>
  <si>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</si>
  <si>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</si>
  <si>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</si>
  <si>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</si>
  <si>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</si>
  <si>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</si>
  <si>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</si>
  <si>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</si>
  <si>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</si>
  <si>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</si>
  <si>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</si>
  <si>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</si>
  <si>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</si>
  <si>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</si>
  <si>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</si>
  <si>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</si>
  <si>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</si>
  <si>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</si>
  <si>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</si>
  <si>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</si>
  <si>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</si>
  <si>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</si>
  <si>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</si>
  <si>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</si>
  <si>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</si>
  <si>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</si>
  <si>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</si>
  <si>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</si>
  <si>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</si>
  <si>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</si>
  <si>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</si>
  <si>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</si>
  <si>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</si>
  <si>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</si>
  <si>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</si>
  <si>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</si>
  <si>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</si>
  <si>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</si>
  <si>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</si>
  <si>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</si>
  <si>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</si>
  <si>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</si>
  <si>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</si>
  <si>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</si>
  <si>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</si>
  <si>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</si>
  <si>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</si>
  <si>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</si>
  <si>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</si>
  <si>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</si>
  <si>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</si>
  <si>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</si>
  <si>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</si>
  <si>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</si>
  <si>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</si>
  <si>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</si>
  <si>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</si>
  <si>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</si>
  <si>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</si>
  <si>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</si>
  <si>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</si>
  <si>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</si>
  <si>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</si>
  <si>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</si>
  <si>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</si>
  <si>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</si>
  <si>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</si>
  <si>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</si>
  <si>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</si>
  <si>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</si>
  <si>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</si>
  <si>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</si>
  <si>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</si>
  <si>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</si>
  <si>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</si>
  <si>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</si>
  <si>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</si>
  <si>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</si>
  <si>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</si>
  <si>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</si>
  <si>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</si>
  <si>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</si>
  <si>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</si>
  <si>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</si>
  <si>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</si>
  <si>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</si>
  <si>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</si>
  <si>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</si>
  <si>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</si>
  <si>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</si>
  <si>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</si>
  <si>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</si>
  <si>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</si>
  <si>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</si>
  <si>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</si>
  <si>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</si>
  <si>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</si>
  <si>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</si>
  <si>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</si>
  <si>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</si>
  <si>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</si>
  <si>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</si>
  <si>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</si>
  <si>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</si>
  <si>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</si>
  <si>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</si>
  <si>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</si>
  <si>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</si>
  <si>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</si>
  <si>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</si>
  <si>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</si>
  <si>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</si>
  <si>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</si>
  <si>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</si>
  <si>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</si>
  <si>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</si>
  <si>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</si>
  <si>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</si>
  <si>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</si>
  <si>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</si>
  <si>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</si>
  <si>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</si>
  <si>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</si>
  <si>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</si>
  <si>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</si>
  <si>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</si>
  <si>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</si>
  <si>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</si>
  <si>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</si>
  <si>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</si>
  <si>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</si>
  <si>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</si>
  <si>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</si>
  <si>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</si>
  <si>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</si>
  <si>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</si>
  <si>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</si>
  <si>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</si>
  <si>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</si>
  <si>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</si>
  <si>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</si>
  <si>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</si>
  <si>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</si>
  <si>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</si>
  <si>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</si>
  <si>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</si>
  <si>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</si>
  <si>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</si>
  <si>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</si>
  <si>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</si>
  <si>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</si>
  <si>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</si>
  <si>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</si>
  <si>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</si>
  <si>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</si>
  <si>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</si>
  <si>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</si>
  <si>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</si>
  <si>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</si>
  <si>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</si>
  <si>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</si>
  <si>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</si>
  <si>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</si>
  <si>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</si>
  <si>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</si>
  <si>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</si>
  <si>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</si>
  <si>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</si>
  <si>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</si>
  <si>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</si>
  <si>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</si>
  <si>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</si>
  <si>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</si>
  <si>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</si>
  <si>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</si>
  <si>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</si>
  <si>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</si>
  <si>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</si>
  <si>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</si>
  <si>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</si>
  <si>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</si>
  <si>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</si>
  <si>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</si>
  <si>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</si>
  <si>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</si>
  <si>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</si>
  <si>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</si>
  <si>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</si>
  <si>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</si>
  <si>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</si>
  <si>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</si>
  <si>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</si>
  <si>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</si>
  <si>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</si>
  <si>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</si>
  <si>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</si>
  <si>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</si>
  <si>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</si>
  <si>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</si>
  <si>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</si>
  <si>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</si>
  <si>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</si>
  <si>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</si>
  <si>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</si>
  <si>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</si>
  <si>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</si>
  <si>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</si>
  <si>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</si>
  <si>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</si>
  <si>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</si>
  <si>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</si>
  <si>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</si>
  <si>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</si>
  <si>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</si>
  <si>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</si>
  <si>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</si>
  <si>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</si>
  <si>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</si>
  <si>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</si>
  <si>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</si>
  <si>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</si>
  <si>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</si>
  <si>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</si>
  <si>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</si>
  <si>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</si>
  <si>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</si>
  <si>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</si>
  <si>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</si>
  <si>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</si>
  <si>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</si>
  <si>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</si>
  <si>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</si>
  <si>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</si>
  <si>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</si>
  <si>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</si>
  <si>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</si>
  <si>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</si>
  <si>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</si>
  <si>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</si>
  <si>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</si>
  <si>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</si>
  <si>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</si>
  <si>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</si>
  <si>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</si>
  <si>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</si>
  <si>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</si>
  <si>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</si>
  <si>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</si>
  <si>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</si>
  <si>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</si>
  <si>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</si>
  <si>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</si>
  <si>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</si>
  <si>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</si>
  <si>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</si>
  <si>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</si>
  <si>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</si>
  <si>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</si>
  <si>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</si>
  <si>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</si>
  <si>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</si>
  <si>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</si>
  <si>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</si>
  <si>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</si>
  <si>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</si>
  <si>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</si>
  <si>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</si>
  <si>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</si>
  <si>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</si>
  <si>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</si>
  <si>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</si>
  <si>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</si>
  <si>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</si>
  <si>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</si>
  <si>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</si>
  <si>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</si>
  <si>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</si>
  <si>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</si>
  <si>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</si>
  <si>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</si>
  <si>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</si>
  <si>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</si>
  <si>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</si>
  <si>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</si>
  <si>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</si>
  <si>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</si>
  <si>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</si>
  <si>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</si>
  <si>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</si>
  <si>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</si>
  <si>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</si>
  <si>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</si>
  <si>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</si>
  <si>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</si>
  <si>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</si>
  <si>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</si>
  <si>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</si>
  <si>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</si>
  <si>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</si>
  <si>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</si>
  <si>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</si>
  <si>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</si>
  <si>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</si>
  <si>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</si>
  <si>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</si>
  <si>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</si>
  <si>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</si>
  <si>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</si>
  <si>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</si>
  <si>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</si>
  <si>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</si>
  <si>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</si>
  <si>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</si>
  <si>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</si>
  <si>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</si>
  <si>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</si>
  <si>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</si>
  <si>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</si>
  <si>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</si>
  <si>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</si>
  <si>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</si>
  <si>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</si>
  <si>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</si>
  <si>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</si>
  <si>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</si>
  <si>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</si>
  <si>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</si>
  <si>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</si>
  <si>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</si>
  <si>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</si>
  <si>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</si>
  <si>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</si>
  <si>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</si>
  <si>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</si>
  <si>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</si>
  <si>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</si>
  <si>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</si>
  <si>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</si>
  <si>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</si>
  <si>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</si>
  <si>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</si>
  <si>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</si>
  <si>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</si>
  <si>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</si>
  <si>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</si>
  <si>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</si>
  <si>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</si>
  <si>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</si>
  <si>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</si>
  <si>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</si>
  <si>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</si>
  <si>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</si>
  <si>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</si>
  <si>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</si>
  <si>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</si>
  <si>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</si>
  <si>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</si>
  <si>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</si>
  <si>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</si>
  <si>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</si>
  <si>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</si>
  <si>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</si>
  <si>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</si>
  <si>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</si>
  <si>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</si>
  <si>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</si>
  <si>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</si>
  <si>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</si>
  <si>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</si>
  <si>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</si>
  <si>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</si>
  <si>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</si>
  <si>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</si>
  <si>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</si>
  <si>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</si>
  <si>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</si>
  <si>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</si>
  <si>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</si>
  <si>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</si>
  <si>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</si>
  <si>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</si>
  <si>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</si>
  <si>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</si>
  <si>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</si>
  <si>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</si>
  <si>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</si>
  <si>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</si>
  <si>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</si>
  <si>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</si>
  <si>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</si>
  <si>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</si>
  <si>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</si>
  <si>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</si>
  <si>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</si>
  <si>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</si>
  <si>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</si>
  <si>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</si>
  <si>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</si>
  <si>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</si>
  <si>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</si>
  <si>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</si>
  <si>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</si>
  <si>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</si>
  <si>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</si>
  <si>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</si>
  <si>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</si>
  <si>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</si>
  <si>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</si>
  <si>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</si>
  <si>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</si>
  <si>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</si>
  <si>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</si>
  <si>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</si>
  <si>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</si>
  <si>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</si>
  <si>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</si>
  <si>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</si>
  <si>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</si>
  <si>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</si>
  <si>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</si>
  <si>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</si>
  <si>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</si>
  <si>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</si>
  <si>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</si>
  <si>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</si>
  <si>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</si>
  <si>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</si>
  <si>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</si>
  <si>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</si>
  <si>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</si>
  <si>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</si>
  <si>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</si>
  <si>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</si>
  <si>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</si>
  <si>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</si>
  <si>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</si>
  <si>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</si>
  <si>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</si>
  <si>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</si>
  <si>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</si>
  <si>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</si>
  <si>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</si>
  <si>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</si>
  <si>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</si>
  <si>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</si>
  <si>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</si>
  <si>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</si>
  <si>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</si>
  <si>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</si>
  <si>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</si>
  <si>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</si>
  <si>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</si>
  <si>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</si>
  <si>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</si>
  <si>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</si>
  <si>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</si>
  <si>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</si>
  <si>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</si>
  <si>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</si>
  <si>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</si>
  <si>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</si>
  <si>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</si>
  <si>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</si>
  <si>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</si>
  <si>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</si>
  <si>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</si>
  <si>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</si>
  <si>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</si>
  <si>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</si>
  <si>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</si>
  <si>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</si>
  <si>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HAMILTON TWP</t>
  </si>
  <si>
    <t>GARFIELD CITY</t>
  </si>
  <si>
    <t>MONTVALE BORO</t>
  </si>
  <si>
    <t>EVESHAM TWP</t>
  </si>
  <si>
    <t>HOPEWELL TWP</t>
  </si>
  <si>
    <t>NEWARK CITY</t>
  </si>
  <si>
    <t>HARRISON TWP</t>
  </si>
  <si>
    <t>HOBOKEN CITY</t>
  </si>
  <si>
    <t>CLINTON TWP</t>
  </si>
  <si>
    <t>HOLLAND TWP</t>
  </si>
  <si>
    <t>RARITAN TWP</t>
  </si>
  <si>
    <t>READINGTON TWP</t>
  </si>
  <si>
    <t>TEWKSBURY TWP</t>
  </si>
  <si>
    <t>SOUTH BRUNSWICK TWP</t>
  </si>
  <si>
    <t>WOODBRIDGE TWP</t>
  </si>
  <si>
    <t>FREEHOLD TWP</t>
  </si>
  <si>
    <t>HOWELL TWP</t>
  </si>
  <si>
    <t>MARLBORO TWP</t>
  </si>
  <si>
    <t>MILLSTONE TWP</t>
  </si>
  <si>
    <t>SPRING LAKE BORO</t>
  </si>
  <si>
    <t>ROCKAWAY TWP</t>
  </si>
  <si>
    <t>BRICK TWP</t>
  </si>
  <si>
    <t>JACKSON TWP</t>
  </si>
  <si>
    <t>LAKEWOOD TWP</t>
  </si>
  <si>
    <t>STAFFORD TWP</t>
  </si>
  <si>
    <t>CLIFTON CITY</t>
  </si>
  <si>
    <t>PENNSVILLE TWP</t>
  </si>
  <si>
    <t>UPPER PITTSGROVE TWP</t>
  </si>
  <si>
    <t>HILLSBOROUGH TWP</t>
  </si>
  <si>
    <t>SOMERVILLE BORO</t>
  </si>
  <si>
    <t>VERNON TWP</t>
  </si>
  <si>
    <t>WANTAGE TWP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</si>
  <si>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</si>
  <si>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</si>
  <si>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</si>
  <si>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</si>
  <si>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</si>
  <si>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</si>
  <si>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</si>
  <si>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</si>
  <si>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</si>
  <si>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</si>
  <si>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</si>
  <si>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</si>
  <si>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</si>
  <si>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</si>
  <si>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</si>
  <si>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MEDFORD TWP</t>
  </si>
  <si>
    <t>BAYONNE CITY</t>
  </si>
  <si>
    <t>GLEN GARDNER BORO</t>
  </si>
  <si>
    <t>ROBBINSVILLE</t>
  </si>
  <si>
    <t>ELIZABETH CITY</t>
  </si>
  <si>
    <t>FLORENCE TWP</t>
  </si>
  <si>
    <t>LIVINGSTON TWP</t>
  </si>
  <si>
    <t>HARDYSTON TWP</t>
  </si>
  <si>
    <t>code 2012</t>
  </si>
  <si>
    <t>2118</t>
  </si>
  <si>
    <t>Nonresidential COs (nrco2)</t>
  </si>
  <si>
    <t>COMU</t>
  </si>
  <si>
    <t>Code 2012</t>
  </si>
  <si>
    <t>BURLINGTON TWP</t>
  </si>
  <si>
    <t>WINSLOW TWP</t>
  </si>
  <si>
    <t>MAURICE RIVER TWP</t>
  </si>
  <si>
    <t>MONROE TWP</t>
  </si>
  <si>
    <t>SOUTH HARRISON TWP</t>
  </si>
  <si>
    <t>ALEXANDRIA TWP</t>
  </si>
  <si>
    <t>EAST AMWELL TWP</t>
  </si>
  <si>
    <t>UPPER FREEHOLD TWP</t>
  </si>
  <si>
    <t>WALL TWP</t>
  </si>
  <si>
    <t>HANOVER TWP</t>
  </si>
  <si>
    <t>TUCKERTON BORO</t>
  </si>
  <si>
    <t>UNION TWP</t>
  </si>
  <si>
    <t>WASHINGTON TWP</t>
  </si>
  <si>
    <t>MILLBURN TWP</t>
  </si>
  <si>
    <t>JERSEY CITY</t>
  </si>
  <si>
    <t>EDISON TWP</t>
  </si>
  <si>
    <t>LONG BRANCH CITY</t>
  </si>
  <si>
    <t>DENVILLE TWP</t>
  </si>
  <si>
    <t>MONTVILLE TWP</t>
  </si>
  <si>
    <t>BLAIRSTOWN TWP</t>
  </si>
  <si>
    <t>INDEPENDENCE TWP</t>
  </si>
  <si>
    <t>MULLICA TWP</t>
  </si>
  <si>
    <t>LOWER ALLOWAYS CREEK TWP</t>
  </si>
  <si>
    <t>MANNINGTON TWP</t>
  </si>
  <si>
    <t>STILLWATER TWP</t>
  </si>
  <si>
    <t>RAHWAY CITY</t>
  </si>
  <si>
    <t>MOORESTOWN TWP</t>
  </si>
  <si>
    <t>EATONTOWN BORO</t>
  </si>
  <si>
    <t>OCEANPORT BORO</t>
  </si>
  <si>
    <t>JEFFERSON TWP</t>
  </si>
  <si>
    <t>MOUNT OLIVE TWP</t>
  </si>
  <si>
    <t>FRELINGHUYSEN TWP</t>
  </si>
  <si>
    <t>FOLSOM BORO</t>
  </si>
  <si>
    <t>CINNAMINSON TWP</t>
  </si>
  <si>
    <t>LOWER TWP</t>
  </si>
  <si>
    <t>PITTSGROVE TWP</t>
  </si>
  <si>
    <t>NORTH BRUNSWICK TWP</t>
  </si>
  <si>
    <t>Princeton (1114)</t>
  </si>
  <si>
    <t>WEYMOUTH TWP</t>
  </si>
  <si>
    <t>ROXBURY TWP</t>
  </si>
  <si>
    <t>WATCHUNG BORO</t>
  </si>
  <si>
    <t>CLIFFSIDE PARK BORO</t>
  </si>
  <si>
    <t>LODI BORO</t>
  </si>
  <si>
    <t>WYCKOFF TWP</t>
  </si>
  <si>
    <t>PEMBERTON TWP</t>
  </si>
  <si>
    <t>TABERNACLE TWP</t>
  </si>
  <si>
    <t>PENNSAUKEN TWP</t>
  </si>
  <si>
    <t>UPPER DEERFIELD TWP</t>
  </si>
  <si>
    <t>MONTCLAIR TOWN</t>
  </si>
  <si>
    <t>WESTVILLE BORO</t>
  </si>
  <si>
    <t>WOOLWICH TWP</t>
  </si>
  <si>
    <t>SECAUCUS TOWN</t>
  </si>
  <si>
    <t>PISCATAWAY TWP</t>
  </si>
  <si>
    <t>LONG HILL TWP</t>
  </si>
  <si>
    <t>RANDOLPH TWP</t>
  </si>
  <si>
    <t>LACEY TWP</t>
  </si>
  <si>
    <t>SANDYSTON TWP</t>
  </si>
  <si>
    <t>LINDEN CITY</t>
  </si>
  <si>
    <t>HARMONY TWP</t>
  </si>
  <si>
    <t>KNOWLTON TWP</t>
  </si>
  <si>
    <t>ATLANTIC CITY</t>
  </si>
  <si>
    <t>BUENA VISTA TWP</t>
  </si>
  <si>
    <t>PARAMUS BORO</t>
  </si>
  <si>
    <t>HAINESPORT TWP</t>
  </si>
  <si>
    <t>LUMBERTON TWP</t>
  </si>
  <si>
    <t>DEPTFORD TWP</t>
  </si>
  <si>
    <t>GLASSBORO BORO</t>
  </si>
  <si>
    <t>UNION CITY</t>
  </si>
  <si>
    <t>LAWRENCE TWP</t>
  </si>
  <si>
    <t>NEW BRUNSWICK CITY</t>
  </si>
  <si>
    <t>KEYPORT BORO</t>
  </si>
  <si>
    <t>LITTLE FALLS TWP</t>
  </si>
  <si>
    <t>BERNARDS TWP</t>
  </si>
  <si>
    <t>HAMPTON TWP</t>
  </si>
  <si>
    <t>ROSELLE BORO</t>
  </si>
  <si>
    <t>SOMERS POINT CITY</t>
  </si>
  <si>
    <t>MANSFIELD TWP</t>
  </si>
  <si>
    <t>BLOOMFIELD TOWN</t>
  </si>
  <si>
    <t>PENNINGTON BORO</t>
  </si>
  <si>
    <t>SAYREVILLE BORO</t>
  </si>
  <si>
    <t>BRIELLE BORO</t>
  </si>
  <si>
    <t>FREEHOLD BORO</t>
  </si>
  <si>
    <t>MANALAPAN TWP</t>
  </si>
  <si>
    <t>SEA GIRT BORO</t>
  </si>
  <si>
    <t>BARNEGAT LIGHT BORO</t>
  </si>
  <si>
    <t>LAVALLETTE BORO</t>
  </si>
  <si>
    <t>GREEN BROOK TWP</t>
  </si>
  <si>
    <t>CARTERET BORO</t>
  </si>
  <si>
    <t>WEST AMWELL TWP</t>
  </si>
  <si>
    <t>BUTLER BORO</t>
  </si>
  <si>
    <t>WOODSTOWN BORO</t>
  </si>
  <si>
    <t>FREDON TWP</t>
  </si>
  <si>
    <t>ALLAMUCHY TWP</t>
  </si>
  <si>
    <t>TEANECK TWP</t>
  </si>
  <si>
    <t>SPRINGFIELD TWP</t>
  </si>
  <si>
    <t>OLD BRIDGE TWP</t>
  </si>
  <si>
    <t>HADDON TWP</t>
  </si>
  <si>
    <t>VINELAND CITY</t>
  </si>
  <si>
    <t>GUTTENBERG TOWN</t>
  </si>
  <si>
    <t>STOW CREEK TWP</t>
  </si>
  <si>
    <t>ALPHA BORO</t>
  </si>
  <si>
    <t>MONMOUTH BEACH BORO</t>
  </si>
  <si>
    <t>PRINCETON (CONSOLIDATED)</t>
  </si>
  <si>
    <t>MILLTOWN BORO</t>
  </si>
  <si>
    <t>WALLINGTON BORO</t>
  </si>
  <si>
    <t>NEW HANOVER TWP</t>
  </si>
  <si>
    <t>CLINTON TOWN</t>
  </si>
  <si>
    <t>HAZLET TWP</t>
  </si>
  <si>
    <t>CHESTER BORO</t>
  </si>
  <si>
    <t>MINE HILL TWP</t>
  </si>
  <si>
    <t>EAGLESWOOD TWP</t>
  </si>
  <si>
    <t>HILLSIDE TWP</t>
  </si>
  <si>
    <t>Missing data</t>
  </si>
  <si>
    <t>See Hardwick</t>
  </si>
  <si>
    <t>ESTELLE MANOR CITY</t>
  </si>
  <si>
    <t>ENGLEWOOD CITY</t>
  </si>
  <si>
    <t>MAHWAH TWP</t>
  </si>
  <si>
    <t>MAYWOOD BORO</t>
  </si>
  <si>
    <t>TETERBORO BORO</t>
  </si>
  <si>
    <t>BORDENTOWN TWP</t>
  </si>
  <si>
    <t>MOUNT LAUREL TWP</t>
  </si>
  <si>
    <t>NORTH HANOVER TWP</t>
  </si>
  <si>
    <t>RIVERSIDE TWP</t>
  </si>
  <si>
    <t>SOUTHAMPTON TWP</t>
  </si>
  <si>
    <t>WESTAMPTON TWP</t>
  </si>
  <si>
    <t>BERLIN TWP</t>
  </si>
  <si>
    <t>CAMDEN CITY</t>
  </si>
  <si>
    <t>CHERRY HILL TWP</t>
  </si>
  <si>
    <t>CLEMENTON BORO</t>
  </si>
  <si>
    <t>GLOUCESTER TWP</t>
  </si>
  <si>
    <t>VOORHEES TWP</t>
  </si>
  <si>
    <t>MIDDLE TWP</t>
  </si>
  <si>
    <t>OCEAN CITY</t>
  </si>
  <si>
    <t>BRIDGETON CITY</t>
  </si>
  <si>
    <t>MAPLEWOOD TWP</t>
  </si>
  <si>
    <t>NUTLEY TOWN</t>
  </si>
  <si>
    <t>ORANGE CITY</t>
  </si>
  <si>
    <t>WEST ORANGE TOWN</t>
  </si>
  <si>
    <t>GREENWICH TWP</t>
  </si>
  <si>
    <t>WEST NEW YORK TOWN</t>
  </si>
  <si>
    <t>KINGWOOD TWP</t>
  </si>
  <si>
    <t>LAMBERTVILLE CITY</t>
  </si>
  <si>
    <t>HOPEWELL BORO</t>
  </si>
  <si>
    <t>TRENTON CITY</t>
  </si>
  <si>
    <t>METUCHEN BORO</t>
  </si>
  <si>
    <t>SOUTH PLAINFIELD BORO</t>
  </si>
  <si>
    <t>ALLENHURST BORO</t>
  </si>
  <si>
    <t>AVON BY THE SEA BORO</t>
  </si>
  <si>
    <t>ABERDEEN TWP</t>
  </si>
  <si>
    <t>NEPTUNE TWP</t>
  </si>
  <si>
    <t>OCEAN TWP</t>
  </si>
  <si>
    <t>RED BANK BORO</t>
  </si>
  <si>
    <t>CHATHAM BORO</t>
  </si>
  <si>
    <t>MADISON BORO</t>
  </si>
  <si>
    <t>PEQUANNOCK TWP</t>
  </si>
  <si>
    <t>BEACHWOOD BORO</t>
  </si>
  <si>
    <t>BERKELEY TWP</t>
  </si>
  <si>
    <t>DOVER TWP</t>
  </si>
  <si>
    <t>LITTLE EGG HARBOR TWP</t>
  </si>
  <si>
    <t>PLUMSTED TWP</t>
  </si>
  <si>
    <t>POINT PLEASANT BORO</t>
  </si>
  <si>
    <t>WANAQUE BORO</t>
  </si>
  <si>
    <t>WEST MILFORD TWP</t>
  </si>
  <si>
    <t>WOODLAND PARK BORO</t>
  </si>
  <si>
    <t>OLDMANS TWP</t>
  </si>
  <si>
    <t>SALEM CITY</t>
  </si>
  <si>
    <t>BEDMINSTER TWP</t>
  </si>
  <si>
    <t>BRANCHBURG TWP</t>
  </si>
  <si>
    <t>FRANKLIN TWP</t>
  </si>
  <si>
    <t>MILLSTONE BORO</t>
  </si>
  <si>
    <t>MONTGOMERY TWP</t>
  </si>
  <si>
    <t>ANDOVER TWP</t>
  </si>
  <si>
    <t>BYRAM TWP</t>
  </si>
  <si>
    <t>LAFAYETTE TWP</t>
  </si>
  <si>
    <t>CLARK TWP</t>
  </si>
  <si>
    <t>FANWOOD BORO</t>
  </si>
  <si>
    <t>PLAINFIELD CITY</t>
  </si>
  <si>
    <t>HARDWICK TWP</t>
  </si>
  <si>
    <t>LIBERTY TWP</t>
  </si>
  <si>
    <t>LOPATCONG TWP</t>
  </si>
  <si>
    <t>WHITE TWP</t>
  </si>
  <si>
    <t>FAIRVIEW BORO</t>
  </si>
  <si>
    <t>FORT LEE BORO</t>
  </si>
  <si>
    <t>FRANKLIN LAKES BORO</t>
  </si>
  <si>
    <t>LITTLE FERRY BORO</t>
  </si>
  <si>
    <t>OAKLAND BORO</t>
  </si>
  <si>
    <t>RIVER VALE TWP</t>
  </si>
  <si>
    <t>RUTHERFORD BORO</t>
  </si>
  <si>
    <t>TENAFLY BORO</t>
  </si>
  <si>
    <t>CHESTERFIELD TWP</t>
  </si>
  <si>
    <t>DELRAN TWP</t>
  </si>
  <si>
    <t>SHAMONG TWP</t>
  </si>
  <si>
    <t>WILLINGBORO TWP</t>
  </si>
  <si>
    <t>AUDUBON BORO</t>
  </si>
  <si>
    <t>BERLIN BORO</t>
  </si>
  <si>
    <t>CHESILHURST BORO</t>
  </si>
  <si>
    <t>HI-NELLA BORO</t>
  </si>
  <si>
    <t>WATERFORD TWP</t>
  </si>
  <si>
    <t>DENNIS TWP</t>
  </si>
  <si>
    <t>UPPER TWP</t>
  </si>
  <si>
    <t>MILLVILLE CITY</t>
  </si>
  <si>
    <t>WEST CALDWELL BORO</t>
  </si>
  <si>
    <t>SWEDESBORO BORO</t>
  </si>
  <si>
    <t>HARRISON TOWN</t>
  </si>
  <si>
    <t>KEARNY TOWN</t>
  </si>
  <si>
    <t>BETHLEHEM TWP</t>
  </si>
  <si>
    <t>WEST WINDSOR TWP</t>
  </si>
  <si>
    <t>MIDDLESEX BORO</t>
  </si>
  <si>
    <t>HOLMDEL TWP</t>
  </si>
  <si>
    <t>ROOSEVELT BORO</t>
  </si>
  <si>
    <t>RUMSON BORO</t>
  </si>
  <si>
    <t>DOVER TOWN</t>
  </si>
  <si>
    <t>MORRIS TWP</t>
  </si>
  <si>
    <t>POINT PLEASANT BEACH BORO</t>
  </si>
  <si>
    <t>TWP OF BARNEGAT</t>
  </si>
  <si>
    <t>CARNEYS POINT TWP</t>
  </si>
  <si>
    <t>RARITAN BORO</t>
  </si>
  <si>
    <t>HOPATCONG BORO</t>
  </si>
  <si>
    <t>OGDENSBURG BORO</t>
  </si>
  <si>
    <t>CRANFORD TWP</t>
  </si>
  <si>
    <t>GARWOOD BORO</t>
  </si>
  <si>
    <t>WESTFIELD TOWN</t>
  </si>
  <si>
    <t>HACKETTSTOWN TOWN</t>
  </si>
  <si>
    <t>OXFORD TWP</t>
  </si>
  <si>
    <t>POHATCONG TWP</t>
  </si>
  <si>
    <t>See Princeton (1114)</t>
  </si>
  <si>
    <t>NORTHFIELD CITY</t>
  </si>
  <si>
    <t>VENTNOR CITY</t>
  </si>
  <si>
    <t>ALLENDALE BORO</t>
  </si>
  <si>
    <t>EAST RUTHERFORD BORO</t>
  </si>
  <si>
    <t>HACKENSACK CITY</t>
  </si>
  <si>
    <t>ORADELL BORO</t>
  </si>
  <si>
    <t>WALDWICK BORO</t>
  </si>
  <si>
    <t>BURLINGTON CITY</t>
  </si>
  <si>
    <t>EASTAMPTON TWP</t>
  </si>
  <si>
    <t>MOUNT HOLLY TWP</t>
  </si>
  <si>
    <t>WOODLAND TWP</t>
  </si>
  <si>
    <t>BARRINGTON BORO</t>
  </si>
  <si>
    <t>HADDONFIELD BORO</t>
  </si>
  <si>
    <t>NORTH WILDWOOD CITY</t>
  </si>
  <si>
    <t>WOODBINE BORO</t>
  </si>
  <si>
    <t>CEDAR GROVE TWP</t>
  </si>
  <si>
    <t>IRVINGTON TOWN</t>
  </si>
  <si>
    <t>WOODBURY CITY</t>
  </si>
  <si>
    <t>LEBANON TWP</t>
  </si>
  <si>
    <t>MILFORD BORO</t>
  </si>
  <si>
    <t>EAST BRUNSWICK TWP</t>
  </si>
  <si>
    <t>JAMESBURG BORO</t>
  </si>
  <si>
    <t>PERTH AMBOY CITY</t>
  </si>
  <si>
    <t>BELMAR BORO</t>
  </si>
  <si>
    <t>COLTS NECK TOWNSHIP</t>
  </si>
  <si>
    <t>ENGLISHTOWN BORO</t>
  </si>
  <si>
    <t>MANASQUAN BORO</t>
  </si>
  <si>
    <t>MIDDLETOWN TWP</t>
  </si>
  <si>
    <t>CHESTER TWP</t>
  </si>
  <si>
    <t>MOUNT ARLINGTON BORO</t>
  </si>
  <si>
    <t>HARVEY CEDARS BORO</t>
  </si>
  <si>
    <t>SHIP BOTTOM BORO</t>
  </si>
  <si>
    <t>SURF CITY BORO</t>
  </si>
  <si>
    <t>ELMER BORO</t>
  </si>
  <si>
    <t>BERNARDSVILLE BORO</t>
  </si>
  <si>
    <t>BRIDGEWATER TWP</t>
  </si>
  <si>
    <t>WARREN TWP</t>
  </si>
  <si>
    <t>FRANKFORD TWP</t>
  </si>
  <si>
    <t>GREEN TWP</t>
  </si>
  <si>
    <t>SPARTA TWP</t>
  </si>
  <si>
    <t>NEW PROVIDENCE BORO</t>
  </si>
  <si>
    <t>20160707</t>
  </si>
  <si>
    <t>CORBIN CITY</t>
  </si>
  <si>
    <t>BOGOTA BORO</t>
  </si>
  <si>
    <t>EDGEWATER BORO</t>
  </si>
  <si>
    <t>FAIR LAWN BORO</t>
  </si>
  <si>
    <t>MIDLAND PARK BORO</t>
  </si>
  <si>
    <t>PALISADES PARK BORO</t>
  </si>
  <si>
    <t>BEVERLY CITY</t>
  </si>
  <si>
    <t>MAPLE SHADE TWP</t>
  </si>
  <si>
    <t>BELLMAWR BORO</t>
  </si>
  <si>
    <t>SEA ISLE CITY</t>
  </si>
  <si>
    <t>WILDWOOD CITY</t>
  </si>
  <si>
    <t>DEERFIELD TWP</t>
  </si>
  <si>
    <t>DOWNE TWP</t>
  </si>
  <si>
    <t>FAIRFIELD TWP</t>
  </si>
  <si>
    <t>WEEHAWKEN TWP</t>
  </si>
  <si>
    <t>DELAWARE TWP</t>
  </si>
  <si>
    <t>EWING TWP</t>
  </si>
  <si>
    <t>DUNELLEN BORO</t>
  </si>
  <si>
    <t>ATLANTIC HIGHLANDS BORO</t>
  </si>
  <si>
    <t>SHREWSBURY BORO</t>
  </si>
  <si>
    <t>EAST HANOVER TWP</t>
  </si>
  <si>
    <t>MORRISTOWN TOWN</t>
  </si>
  <si>
    <t>NETCONG BORO</t>
  </si>
  <si>
    <t>PENNS GROVE BORO</t>
  </si>
  <si>
    <t>PILESGROVE TWP</t>
  </si>
  <si>
    <t>BRANCHVILLE BORO</t>
  </si>
  <si>
    <t>HAMBURG BORO</t>
  </si>
  <si>
    <t>NEWTON TOWN</t>
  </si>
  <si>
    <t>HOPE TWP</t>
  </si>
  <si>
    <t>ABSECON CITY</t>
  </si>
  <si>
    <t>EGG HARBOR TWP</t>
  </si>
  <si>
    <t>HOHOKUS BORO</t>
  </si>
  <si>
    <t>NORTHVALE BORO</t>
  </si>
  <si>
    <t>DELANCO TWP</t>
  </si>
  <si>
    <t>COLLINGSWOOD BORO</t>
  </si>
  <si>
    <t>LAWNSIDE BORO</t>
  </si>
  <si>
    <t>MAGNOLIA BORO</t>
  </si>
  <si>
    <t>OAKLYN BORO</t>
  </si>
  <si>
    <t>AVALON BORO</t>
  </si>
  <si>
    <t>WEST CAPE MAY BORO</t>
  </si>
  <si>
    <t>ELK TWP</t>
  </si>
  <si>
    <t>MANTUA TWP</t>
  </si>
  <si>
    <t>FLEMINGTON BORO</t>
  </si>
  <si>
    <t>HIGH BRIDGE BORO</t>
  </si>
  <si>
    <t>HIGHTSTOWN BORO</t>
  </si>
  <si>
    <t>CRANBURY TWP</t>
  </si>
  <si>
    <t>SPRING LAKE HEIGHTS BORO</t>
  </si>
  <si>
    <t>OCEAN GATE BORO</t>
  </si>
  <si>
    <t>FRANKLIN BORO</t>
  </si>
  <si>
    <t>SUMMIT CITY</t>
  </si>
  <si>
    <t>Square feet of nonresidential construction reported on certificates of occupancy, January-July 2016</t>
  </si>
  <si>
    <t>Source: New Jersey Department of Community Affairs, 9/13/16</t>
  </si>
  <si>
    <t>20160808</t>
  </si>
  <si>
    <t>20160907</t>
  </si>
  <si>
    <t>20160913</t>
  </si>
  <si>
    <t>BERGENFIELD BORO</t>
  </si>
  <si>
    <t>CLOSTER BORO</t>
  </si>
  <si>
    <t>ENGLEWOOD CLIFFS BORO</t>
  </si>
  <si>
    <t>NORTH ARLINGTON BORO</t>
  </si>
  <si>
    <t>PINE HILL BORO</t>
  </si>
  <si>
    <t>NATIONAL PARK BORO</t>
  </si>
  <si>
    <t>HAMPTON BORO</t>
  </si>
  <si>
    <t>WEST LONG BRANCH BORO</t>
  </si>
  <si>
    <t>FLORHAM PARK BORO</t>
  </si>
  <si>
    <t>HARDING TWP</t>
  </si>
  <si>
    <t>SEASIDE PARK BORO</t>
  </si>
  <si>
    <t>ALLOWAY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</si>
</sst>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3" fillId="2" borderId="12" xfId="0" applyNumberFormat="1" applyFont="1" applyBorder="1" applyAlignment="1" applyProtection="1">
      <alignment horizontal="right"/>
      <protection locked="0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11" xfId="0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50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2111</v>
      </c>
      <c r="B1"/>
      <c r="D1"/>
      <c r="F1"/>
    </row>
    <row r="2" spans="1:22" s="12" customFormat="1" ht="12.75">
      <c r="A2" s="12" t="s">
        <v>2112</v>
      </c>
      <c r="C2" s="46"/>
      <c r="V2" s="29"/>
    </row>
    <row r="3" spans="3:22" s="12" customFormat="1" ht="12.75">
      <c r="C3" s="50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1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2" t="s">
        <v>1788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3"/>
      <c r="D7" s="18" t="s">
        <v>1420</v>
      </c>
      <c r="E7" s="26"/>
      <c r="F7" s="18">
        <f>SUM(F31:F53)</f>
        <v>4977</v>
      </c>
      <c r="G7" s="18">
        <f aca="true" t="shared" si="0" ref="G7:T7">SUM(G31:G53)</f>
        <v>22064</v>
      </c>
      <c r="H7" s="18">
        <f t="shared" si="0"/>
        <v>0</v>
      </c>
      <c r="I7" s="18">
        <f t="shared" si="0"/>
        <v>5412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90116</v>
      </c>
      <c r="N7" s="18">
        <f t="shared" si="0"/>
        <v>0</v>
      </c>
      <c r="O7" s="18">
        <f t="shared" si="0"/>
        <v>71503</v>
      </c>
      <c r="P7" s="18">
        <f t="shared" si="0"/>
        <v>1</v>
      </c>
      <c r="Q7" s="18">
        <f t="shared" si="0"/>
        <v>0</v>
      </c>
      <c r="R7" s="18">
        <f t="shared" si="0"/>
        <v>0</v>
      </c>
      <c r="S7" s="18">
        <f t="shared" si="0"/>
        <v>30411</v>
      </c>
      <c r="T7" s="18">
        <f t="shared" si="0"/>
        <v>50501</v>
      </c>
      <c r="U7" s="18"/>
      <c r="V7" s="31"/>
    </row>
    <row r="8" spans="2:22" s="13" customFormat="1" ht="12.75">
      <c r="B8" s="24"/>
      <c r="C8" s="53"/>
      <c r="D8" s="18" t="s">
        <v>1487</v>
      </c>
      <c r="E8" s="26"/>
      <c r="F8" s="18">
        <f>SUM(F54:F123)</f>
        <v>49651</v>
      </c>
      <c r="G8" s="18">
        <f aca="true" t="shared" si="1" ref="G8:T8">SUM(G54:G123)</f>
        <v>363788</v>
      </c>
      <c r="H8" s="18">
        <f t="shared" si="1"/>
        <v>0</v>
      </c>
      <c r="I8" s="18">
        <f t="shared" si="1"/>
        <v>0</v>
      </c>
      <c r="J8" s="18">
        <f t="shared" si="1"/>
        <v>28213</v>
      </c>
      <c r="K8" s="18">
        <f t="shared" si="1"/>
        <v>0</v>
      </c>
      <c r="L8" s="18">
        <f t="shared" si="1"/>
        <v>0</v>
      </c>
      <c r="M8" s="18">
        <f t="shared" si="1"/>
        <v>1164081</v>
      </c>
      <c r="N8" s="18">
        <f t="shared" si="1"/>
        <v>20270</v>
      </c>
      <c r="O8" s="18">
        <f t="shared" si="1"/>
        <v>107008</v>
      </c>
      <c r="P8" s="18">
        <f t="shared" si="1"/>
        <v>23970</v>
      </c>
      <c r="Q8" s="18">
        <f t="shared" si="1"/>
        <v>0</v>
      </c>
      <c r="R8" s="18">
        <f t="shared" si="1"/>
        <v>0</v>
      </c>
      <c r="S8" s="18">
        <f t="shared" si="1"/>
        <v>189000</v>
      </c>
      <c r="T8" s="18">
        <f t="shared" si="1"/>
        <v>21341</v>
      </c>
      <c r="U8" s="18"/>
      <c r="V8" s="31"/>
    </row>
    <row r="9" spans="2:22" s="13" customFormat="1" ht="12.75">
      <c r="B9" s="24"/>
      <c r="C9" s="53"/>
      <c r="D9" s="18" t="s">
        <v>1698</v>
      </c>
      <c r="E9" s="26"/>
      <c r="F9" s="18">
        <f>SUM(F124:F163)</f>
        <v>383841</v>
      </c>
      <c r="G9" s="18">
        <f aca="true" t="shared" si="2" ref="G9:T9">SUM(G124:G163)</f>
        <v>14864</v>
      </c>
      <c r="H9" s="18">
        <f t="shared" si="2"/>
        <v>0</v>
      </c>
      <c r="I9" s="18">
        <f t="shared" si="2"/>
        <v>1264</v>
      </c>
      <c r="J9" s="18">
        <f t="shared" si="2"/>
        <v>59739</v>
      </c>
      <c r="K9" s="18">
        <f t="shared" si="2"/>
        <v>206693</v>
      </c>
      <c r="L9" s="18">
        <f t="shared" si="2"/>
        <v>0</v>
      </c>
      <c r="M9" s="18">
        <f t="shared" si="2"/>
        <v>256206</v>
      </c>
      <c r="N9" s="18">
        <f t="shared" si="2"/>
        <v>0</v>
      </c>
      <c r="O9" s="18">
        <f t="shared" si="2"/>
        <v>360</v>
      </c>
      <c r="P9" s="18">
        <f t="shared" si="2"/>
        <v>288</v>
      </c>
      <c r="Q9" s="18">
        <f t="shared" si="2"/>
        <v>0</v>
      </c>
      <c r="R9" s="18">
        <f t="shared" si="2"/>
        <v>35120</v>
      </c>
      <c r="S9" s="18">
        <f t="shared" si="2"/>
        <v>3306311</v>
      </c>
      <c r="T9" s="18">
        <f t="shared" si="2"/>
        <v>58518</v>
      </c>
      <c r="U9" s="18"/>
      <c r="V9" s="31"/>
    </row>
    <row r="10" spans="2:22" s="13" customFormat="1" ht="12.75">
      <c r="B10" s="24"/>
      <c r="C10" s="53"/>
      <c r="D10" s="18" t="s">
        <v>97</v>
      </c>
      <c r="E10" s="26"/>
      <c r="F10" s="18">
        <f>SUM(F164:F200)</f>
        <v>13198</v>
      </c>
      <c r="G10" s="18">
        <f aca="true" t="shared" si="3" ref="G10:T10">SUM(G164:G200)</f>
        <v>15116</v>
      </c>
      <c r="H10" s="18">
        <f t="shared" si="3"/>
        <v>0</v>
      </c>
      <c r="I10" s="18">
        <f t="shared" si="3"/>
        <v>3307</v>
      </c>
      <c r="J10" s="18">
        <f t="shared" si="3"/>
        <v>12915</v>
      </c>
      <c r="K10" s="18">
        <f t="shared" si="3"/>
        <v>18700</v>
      </c>
      <c r="L10" s="18">
        <f t="shared" si="3"/>
        <v>546</v>
      </c>
      <c r="M10" s="18">
        <f t="shared" si="3"/>
        <v>120537</v>
      </c>
      <c r="N10" s="18">
        <f t="shared" si="3"/>
        <v>0</v>
      </c>
      <c r="O10" s="18">
        <f t="shared" si="3"/>
        <v>41033</v>
      </c>
      <c r="P10" s="18">
        <f t="shared" si="3"/>
        <v>34061</v>
      </c>
      <c r="Q10" s="18">
        <f t="shared" si="3"/>
        <v>0</v>
      </c>
      <c r="R10" s="18">
        <f t="shared" si="3"/>
        <v>0</v>
      </c>
      <c r="S10" s="18">
        <f t="shared" si="3"/>
        <v>35953</v>
      </c>
      <c r="T10" s="18">
        <f t="shared" si="3"/>
        <v>33946</v>
      </c>
      <c r="U10" s="18"/>
      <c r="V10" s="31"/>
    </row>
    <row r="11" spans="2:22" s="13" customFormat="1" ht="12.75">
      <c r="B11" s="24"/>
      <c r="C11" s="53"/>
      <c r="D11" s="18" t="s">
        <v>209</v>
      </c>
      <c r="E11" s="26"/>
      <c r="F11" s="18">
        <f>SUM(F201:F216)</f>
        <v>11324</v>
      </c>
      <c r="G11" s="18">
        <f aca="true" t="shared" si="4" ref="G11:T11">SUM(G201:G216)</f>
        <v>29675</v>
      </c>
      <c r="H11" s="18">
        <f t="shared" si="4"/>
        <v>0</v>
      </c>
      <c r="I11" s="18">
        <f t="shared" si="4"/>
        <v>0</v>
      </c>
      <c r="J11" s="18">
        <f t="shared" si="4"/>
        <v>2903</v>
      </c>
      <c r="K11" s="18">
        <f t="shared" si="4"/>
        <v>0</v>
      </c>
      <c r="L11" s="18">
        <f t="shared" si="4"/>
        <v>0</v>
      </c>
      <c r="M11" s="18">
        <f t="shared" si="4"/>
        <v>33537</v>
      </c>
      <c r="N11" s="18">
        <f t="shared" si="4"/>
        <v>310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4800</v>
      </c>
      <c r="T11" s="18">
        <f t="shared" si="4"/>
        <v>19040</v>
      </c>
      <c r="U11" s="18"/>
      <c r="V11" s="31"/>
    </row>
    <row r="12" spans="2:22" s="13" customFormat="1" ht="12.75">
      <c r="B12" s="24"/>
      <c r="C12" s="53"/>
      <c r="D12" s="18" t="s">
        <v>258</v>
      </c>
      <c r="E12" s="26"/>
      <c r="F12" s="18">
        <f>SUM(F217:F230)</f>
        <v>28264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1776</v>
      </c>
      <c r="Q12" s="18">
        <f t="shared" si="5"/>
        <v>0</v>
      </c>
      <c r="R12" s="18">
        <f t="shared" si="5"/>
        <v>0</v>
      </c>
      <c r="S12" s="18">
        <f t="shared" si="5"/>
        <v>37052</v>
      </c>
      <c r="T12" s="18">
        <f t="shared" si="5"/>
        <v>48847</v>
      </c>
      <c r="U12" s="18"/>
      <c r="V12" s="31"/>
    </row>
    <row r="13" spans="2:22" s="13" customFormat="1" ht="12.75">
      <c r="B13" s="24"/>
      <c r="C13" s="53"/>
      <c r="D13" s="18" t="s">
        <v>308</v>
      </c>
      <c r="E13" s="26"/>
      <c r="F13" s="18">
        <f>SUM(F231:F252)</f>
        <v>61321</v>
      </c>
      <c r="G13" s="18">
        <f aca="true" t="shared" si="6" ref="G13:T13">SUM(G231:G252)</f>
        <v>44583</v>
      </c>
      <c r="H13" s="18">
        <f t="shared" si="6"/>
        <v>0</v>
      </c>
      <c r="I13" s="18">
        <f t="shared" si="6"/>
        <v>0</v>
      </c>
      <c r="J13" s="18">
        <f t="shared" si="6"/>
        <v>7893</v>
      </c>
      <c r="K13" s="18">
        <f t="shared" si="6"/>
        <v>0</v>
      </c>
      <c r="L13" s="18">
        <f t="shared" si="6"/>
        <v>0</v>
      </c>
      <c r="M13" s="18">
        <f t="shared" si="6"/>
        <v>555879</v>
      </c>
      <c r="N13" s="18">
        <f t="shared" si="6"/>
        <v>0</v>
      </c>
      <c r="O13" s="18">
        <f t="shared" si="6"/>
        <v>27029</v>
      </c>
      <c r="P13" s="18">
        <f t="shared" si="6"/>
        <v>1278</v>
      </c>
      <c r="Q13" s="18">
        <f t="shared" si="6"/>
        <v>1290</v>
      </c>
      <c r="R13" s="18">
        <f t="shared" si="6"/>
        <v>0</v>
      </c>
      <c r="S13" s="18">
        <f t="shared" si="6"/>
        <v>304238</v>
      </c>
      <c r="T13" s="18">
        <f t="shared" si="6"/>
        <v>11494</v>
      </c>
      <c r="U13" s="18"/>
      <c r="V13" s="31"/>
    </row>
    <row r="14" spans="2:22" s="13" customFormat="1" ht="12.75">
      <c r="B14" s="24"/>
      <c r="C14" s="53"/>
      <c r="D14" s="18" t="s">
        <v>370</v>
      </c>
      <c r="E14" s="26"/>
      <c r="F14" s="18">
        <f>SUM(F253:F276)</f>
        <v>127017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5900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248901</v>
      </c>
      <c r="N14" s="18">
        <f t="shared" si="7"/>
        <v>0</v>
      </c>
      <c r="O14" s="18">
        <f t="shared" si="7"/>
        <v>10000</v>
      </c>
      <c r="P14" s="18">
        <f t="shared" si="7"/>
        <v>0</v>
      </c>
      <c r="Q14" s="18">
        <f t="shared" si="7"/>
        <v>0</v>
      </c>
      <c r="R14" s="18">
        <f t="shared" si="7"/>
        <v>95476</v>
      </c>
      <c r="S14" s="18">
        <f t="shared" si="7"/>
        <v>134217</v>
      </c>
      <c r="T14" s="18">
        <f t="shared" si="7"/>
        <v>49587</v>
      </c>
      <c r="U14" s="18"/>
      <c r="V14" s="31"/>
    </row>
    <row r="15" spans="2:22" s="13" customFormat="1" ht="12.75">
      <c r="B15" s="24"/>
      <c r="C15" s="53"/>
      <c r="D15" s="18" t="s">
        <v>440</v>
      </c>
      <c r="E15" s="26"/>
      <c r="F15" s="18">
        <f>SUM(F277:F288)</f>
        <v>54852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4457</v>
      </c>
      <c r="J15" s="18">
        <f t="shared" si="8"/>
        <v>2720</v>
      </c>
      <c r="K15" s="18">
        <f t="shared" si="8"/>
        <v>0</v>
      </c>
      <c r="L15" s="18">
        <f t="shared" si="8"/>
        <v>0</v>
      </c>
      <c r="M15" s="18">
        <f t="shared" si="8"/>
        <v>2319083</v>
      </c>
      <c r="N15" s="18">
        <f t="shared" si="8"/>
        <v>26028</v>
      </c>
      <c r="O15" s="18">
        <f t="shared" si="8"/>
        <v>47515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430932</v>
      </c>
      <c r="T15" s="18">
        <f t="shared" si="8"/>
        <v>6972</v>
      </c>
      <c r="U15" s="18"/>
      <c r="V15" s="31"/>
    </row>
    <row r="16" spans="2:22" s="13" customFormat="1" ht="12.75">
      <c r="B16" s="24"/>
      <c r="C16" s="53"/>
      <c r="D16" s="18" t="s">
        <v>477</v>
      </c>
      <c r="E16" s="26"/>
      <c r="F16" s="18">
        <f>SUM(F289:F314)</f>
        <v>23221</v>
      </c>
      <c r="G16" s="18">
        <f aca="true" t="shared" si="9" ref="G16:T16">SUM(G289:G314)</f>
        <v>11300</v>
      </c>
      <c r="H16" s="18">
        <f t="shared" si="9"/>
        <v>0</v>
      </c>
      <c r="I16" s="18">
        <f t="shared" si="9"/>
        <v>10243</v>
      </c>
      <c r="J16" s="18">
        <f t="shared" si="9"/>
        <v>480</v>
      </c>
      <c r="K16" s="18">
        <f t="shared" si="9"/>
        <v>0</v>
      </c>
      <c r="L16" s="18">
        <f t="shared" si="9"/>
        <v>0</v>
      </c>
      <c r="M16" s="18">
        <f t="shared" si="9"/>
        <v>41268</v>
      </c>
      <c r="N16" s="18">
        <f t="shared" si="9"/>
        <v>480</v>
      </c>
      <c r="O16" s="18">
        <f t="shared" si="9"/>
        <v>1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160417</v>
      </c>
      <c r="T16" s="18">
        <f t="shared" si="9"/>
        <v>80721</v>
      </c>
      <c r="U16" s="18"/>
      <c r="V16" s="31"/>
    </row>
    <row r="17" spans="2:22" s="13" customFormat="1" ht="12.75">
      <c r="B17" s="24"/>
      <c r="C17" s="53"/>
      <c r="D17" s="18" t="s">
        <v>555</v>
      </c>
      <c r="E17" s="26"/>
      <c r="F17" s="18">
        <f>SUM(F315:F327)</f>
        <v>171761</v>
      </c>
      <c r="G17" s="18">
        <f aca="true" t="shared" si="10" ref="G17:T17">SUM(G315:G327)</f>
        <v>27109</v>
      </c>
      <c r="H17" s="18">
        <f t="shared" si="10"/>
        <v>0</v>
      </c>
      <c r="I17" s="18">
        <f t="shared" si="10"/>
        <v>0</v>
      </c>
      <c r="J17" s="18">
        <f t="shared" si="10"/>
        <v>18438</v>
      </c>
      <c r="K17" s="18">
        <f t="shared" si="10"/>
        <v>37800</v>
      </c>
      <c r="L17" s="18">
        <f t="shared" si="10"/>
        <v>8659</v>
      </c>
      <c r="M17" s="18">
        <f t="shared" si="10"/>
        <v>437242</v>
      </c>
      <c r="N17" s="18">
        <f t="shared" si="10"/>
        <v>0</v>
      </c>
      <c r="O17" s="18">
        <f t="shared" si="10"/>
        <v>4104</v>
      </c>
      <c r="P17" s="18">
        <f t="shared" si="10"/>
        <v>1600</v>
      </c>
      <c r="Q17" s="18">
        <f t="shared" si="10"/>
        <v>0</v>
      </c>
      <c r="R17" s="18">
        <f t="shared" si="10"/>
        <v>50058</v>
      </c>
      <c r="S17" s="18">
        <f t="shared" si="10"/>
        <v>35125</v>
      </c>
      <c r="T17" s="18">
        <f t="shared" si="10"/>
        <v>92704</v>
      </c>
      <c r="U17" s="18"/>
      <c r="V17" s="31"/>
    </row>
    <row r="18" spans="2:22" s="13" customFormat="1" ht="12.75">
      <c r="B18" s="24"/>
      <c r="C18" s="53"/>
      <c r="D18" s="18" t="s">
        <v>590</v>
      </c>
      <c r="E18" s="26"/>
      <c r="F18" s="18">
        <f>SUM(F328:F352)</f>
        <v>487790</v>
      </c>
      <c r="G18" s="18">
        <f aca="true" t="shared" si="11" ref="G18:T18">SUM(G328:G352)</f>
        <v>27646</v>
      </c>
      <c r="H18" s="18">
        <f t="shared" si="11"/>
        <v>0</v>
      </c>
      <c r="I18" s="18">
        <f t="shared" si="11"/>
        <v>4997</v>
      </c>
      <c r="J18" s="18">
        <f t="shared" si="11"/>
        <v>45952</v>
      </c>
      <c r="K18" s="18">
        <f t="shared" si="11"/>
        <v>0</v>
      </c>
      <c r="L18" s="18">
        <f t="shared" si="11"/>
        <v>1856</v>
      </c>
      <c r="M18" s="18">
        <f t="shared" si="11"/>
        <v>570982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22238</v>
      </c>
      <c r="S18" s="18">
        <f t="shared" si="11"/>
        <v>369178</v>
      </c>
      <c r="T18" s="18">
        <f t="shared" si="11"/>
        <v>51300</v>
      </c>
      <c r="U18" s="18"/>
      <c r="V18" s="31"/>
    </row>
    <row r="19" spans="2:22" s="13" customFormat="1" ht="12.75">
      <c r="B19" s="24"/>
      <c r="C19" s="53"/>
      <c r="D19" s="18" t="s">
        <v>664</v>
      </c>
      <c r="E19" s="26"/>
      <c r="F19" s="18">
        <f>SUM(F353:F405)</f>
        <v>159591</v>
      </c>
      <c r="G19" s="18">
        <f aca="true" t="shared" si="12" ref="G19:T19">SUM(G353:G405)</f>
        <v>119397</v>
      </c>
      <c r="H19" s="18">
        <f t="shared" si="12"/>
        <v>56560</v>
      </c>
      <c r="I19" s="18">
        <f t="shared" si="12"/>
        <v>11808</v>
      </c>
      <c r="J19" s="18">
        <f t="shared" si="12"/>
        <v>18376</v>
      </c>
      <c r="K19" s="18">
        <f t="shared" si="12"/>
        <v>0</v>
      </c>
      <c r="L19" s="18">
        <f t="shared" si="12"/>
        <v>0</v>
      </c>
      <c r="M19" s="18">
        <f t="shared" si="12"/>
        <v>91546</v>
      </c>
      <c r="N19" s="18">
        <f t="shared" si="12"/>
        <v>3072</v>
      </c>
      <c r="O19" s="18">
        <f t="shared" si="12"/>
        <v>432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120886</v>
      </c>
      <c r="T19" s="18">
        <f t="shared" si="12"/>
        <v>66689</v>
      </c>
      <c r="U19" s="18"/>
      <c r="V19" s="31"/>
    </row>
    <row r="20" spans="2:22" s="13" customFormat="1" ht="12.75">
      <c r="B20" s="24"/>
      <c r="C20" s="53"/>
      <c r="D20" s="18" t="s">
        <v>824</v>
      </c>
      <c r="E20" s="26"/>
      <c r="F20" s="18">
        <f>SUM(F406:F444)</f>
        <v>52683</v>
      </c>
      <c r="G20" s="18">
        <f aca="true" t="shared" si="13" ref="G20:T20">SUM(G406:G444)</f>
        <v>12473</v>
      </c>
      <c r="H20" s="18">
        <f t="shared" si="13"/>
        <v>0</v>
      </c>
      <c r="I20" s="18">
        <f t="shared" si="13"/>
        <v>5032</v>
      </c>
      <c r="J20" s="18">
        <f t="shared" si="13"/>
        <v>27916</v>
      </c>
      <c r="K20" s="18">
        <f t="shared" si="13"/>
        <v>0</v>
      </c>
      <c r="L20" s="18">
        <f t="shared" si="13"/>
        <v>0</v>
      </c>
      <c r="M20" s="18">
        <f t="shared" si="13"/>
        <v>200323</v>
      </c>
      <c r="N20" s="18">
        <f t="shared" si="13"/>
        <v>0</v>
      </c>
      <c r="O20" s="18">
        <f t="shared" si="13"/>
        <v>43075</v>
      </c>
      <c r="P20" s="18">
        <f t="shared" si="13"/>
        <v>0</v>
      </c>
      <c r="Q20" s="18">
        <f t="shared" si="13"/>
        <v>0</v>
      </c>
      <c r="R20" s="18">
        <f t="shared" si="13"/>
        <v>8251</v>
      </c>
      <c r="S20" s="18">
        <f t="shared" si="13"/>
        <v>331722</v>
      </c>
      <c r="T20" s="18">
        <f t="shared" si="13"/>
        <v>33293</v>
      </c>
      <c r="U20" s="18"/>
      <c r="V20" s="31"/>
    </row>
    <row r="21" spans="2:22" s="13" customFormat="1" ht="12.75">
      <c r="B21" s="24"/>
      <c r="C21" s="53"/>
      <c r="D21" s="18" t="s">
        <v>941</v>
      </c>
      <c r="E21" s="26"/>
      <c r="F21" s="18">
        <f>SUM(F445:F477)</f>
        <v>106045</v>
      </c>
      <c r="G21" s="18">
        <f aca="true" t="shared" si="14" ref="G21:T21">SUM(G445:G477)</f>
        <v>258813</v>
      </c>
      <c r="H21" s="18">
        <f t="shared" si="14"/>
        <v>0</v>
      </c>
      <c r="I21" s="18">
        <f t="shared" si="14"/>
        <v>3423</v>
      </c>
      <c r="J21" s="18">
        <f t="shared" si="14"/>
        <v>8847</v>
      </c>
      <c r="K21" s="18">
        <f t="shared" si="14"/>
        <v>0</v>
      </c>
      <c r="L21" s="18">
        <f t="shared" si="14"/>
        <v>0</v>
      </c>
      <c r="M21" s="18">
        <f t="shared" si="14"/>
        <v>285661</v>
      </c>
      <c r="N21" s="18">
        <f t="shared" si="14"/>
        <v>0</v>
      </c>
      <c r="O21" s="18">
        <f t="shared" si="14"/>
        <v>29719</v>
      </c>
      <c r="P21" s="18">
        <f t="shared" si="14"/>
        <v>0</v>
      </c>
      <c r="Q21" s="18">
        <f t="shared" si="14"/>
        <v>0</v>
      </c>
      <c r="R21" s="18">
        <f t="shared" si="14"/>
        <v>2996</v>
      </c>
      <c r="S21" s="18">
        <f t="shared" si="14"/>
        <v>91372</v>
      </c>
      <c r="T21" s="18">
        <f t="shared" si="14"/>
        <v>103708</v>
      </c>
      <c r="U21" s="18"/>
      <c r="V21" s="31"/>
    </row>
    <row r="22" spans="2:22" s="13" customFormat="1" ht="12.75">
      <c r="B22" s="24"/>
      <c r="C22" s="53"/>
      <c r="D22" s="18" t="s">
        <v>1039</v>
      </c>
      <c r="E22" s="26"/>
      <c r="F22" s="18">
        <f>SUM(F478:F493)</f>
        <v>2320</v>
      </c>
      <c r="G22" s="18">
        <f aca="true" t="shared" si="15" ref="G22:T22">SUM(G478:G493)</f>
        <v>9125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146571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1815</v>
      </c>
      <c r="T22" s="18">
        <f t="shared" si="15"/>
        <v>5829</v>
      </c>
      <c r="U22" s="18"/>
      <c r="V22" s="31"/>
    </row>
    <row r="23" spans="2:22" s="13" customFormat="1" ht="12.75">
      <c r="B23" s="24"/>
      <c r="C23" s="53"/>
      <c r="D23" s="18" t="s">
        <v>1087</v>
      </c>
      <c r="E23" s="26"/>
      <c r="F23" s="18">
        <f>SUM(F494:F508)</f>
        <v>9122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7000</v>
      </c>
      <c r="P23" s="18">
        <f t="shared" si="16"/>
        <v>8160</v>
      </c>
      <c r="Q23" s="18">
        <f t="shared" si="16"/>
        <v>0</v>
      </c>
      <c r="R23" s="18">
        <f t="shared" si="16"/>
        <v>11441</v>
      </c>
      <c r="S23" s="18">
        <f t="shared" si="16"/>
        <v>12110</v>
      </c>
      <c r="T23" s="18">
        <f t="shared" si="16"/>
        <v>42128</v>
      </c>
      <c r="U23" s="18"/>
      <c r="V23" s="31"/>
    </row>
    <row r="24" spans="2:22" s="13" customFormat="1" ht="12.75">
      <c r="B24" s="24"/>
      <c r="C24" s="53"/>
      <c r="D24" s="18" t="s">
        <v>1137</v>
      </c>
      <c r="E24" s="26"/>
      <c r="F24" s="18">
        <f>SUM(F509:F529)</f>
        <v>114611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34275</v>
      </c>
      <c r="J24" s="18">
        <f t="shared" si="17"/>
        <v>21406</v>
      </c>
      <c r="K24" s="18">
        <f t="shared" si="17"/>
        <v>19829</v>
      </c>
      <c r="L24" s="18">
        <f t="shared" si="17"/>
        <v>0</v>
      </c>
      <c r="M24" s="18">
        <f t="shared" si="17"/>
        <v>53646</v>
      </c>
      <c r="N24" s="18">
        <f t="shared" si="17"/>
        <v>39853</v>
      </c>
      <c r="O24" s="18">
        <f t="shared" si="17"/>
        <v>0</v>
      </c>
      <c r="P24" s="18">
        <f t="shared" si="17"/>
        <v>3690</v>
      </c>
      <c r="Q24" s="18">
        <f t="shared" si="17"/>
        <v>0</v>
      </c>
      <c r="R24" s="18">
        <f t="shared" si="17"/>
        <v>122463</v>
      </c>
      <c r="S24" s="18">
        <f t="shared" si="17"/>
        <v>14835</v>
      </c>
      <c r="T24" s="18">
        <f t="shared" si="17"/>
        <v>22623</v>
      </c>
      <c r="U24" s="18"/>
      <c r="V24" s="31"/>
    </row>
    <row r="25" spans="2:22" s="13" customFormat="1" ht="12.75">
      <c r="B25" s="24"/>
      <c r="C25" s="53"/>
      <c r="D25" s="18" t="s">
        <v>1214</v>
      </c>
      <c r="E25" s="26"/>
      <c r="F25" s="18">
        <f>SUM(F530:F553)</f>
        <v>18745</v>
      </c>
      <c r="G25" s="18">
        <f aca="true" t="shared" si="18" ref="G25:T25">SUM(G530:G553)</f>
        <v>16439</v>
      </c>
      <c r="H25" s="18">
        <f t="shared" si="18"/>
        <v>0</v>
      </c>
      <c r="I25" s="18">
        <f t="shared" si="18"/>
        <v>4282</v>
      </c>
      <c r="J25" s="18">
        <f t="shared" si="18"/>
        <v>6403</v>
      </c>
      <c r="K25" s="18">
        <f t="shared" si="18"/>
        <v>0</v>
      </c>
      <c r="L25" s="18">
        <f t="shared" si="18"/>
        <v>542</v>
      </c>
      <c r="M25" s="18">
        <f t="shared" si="18"/>
        <v>24106</v>
      </c>
      <c r="N25" s="18">
        <f t="shared" si="18"/>
        <v>20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15046</v>
      </c>
      <c r="T25" s="18">
        <f t="shared" si="18"/>
        <v>78385</v>
      </c>
      <c r="U25" s="18"/>
      <c r="V25" s="31"/>
    </row>
    <row r="26" spans="2:22" s="13" customFormat="1" ht="12.75">
      <c r="B26" s="24"/>
      <c r="C26" s="53"/>
      <c r="D26" s="18" t="s">
        <v>1295</v>
      </c>
      <c r="E26" s="26"/>
      <c r="F26" s="18">
        <f>SUM(F554:F574)</f>
        <v>80396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1658</v>
      </c>
      <c r="J26" s="18">
        <f t="shared" si="19"/>
        <v>4426</v>
      </c>
      <c r="K26" s="18">
        <f t="shared" si="19"/>
        <v>0</v>
      </c>
      <c r="L26" s="18">
        <f t="shared" si="19"/>
        <v>0</v>
      </c>
      <c r="M26" s="18">
        <f t="shared" si="19"/>
        <v>646869</v>
      </c>
      <c r="N26" s="18">
        <f t="shared" si="19"/>
        <v>0</v>
      </c>
      <c r="O26" s="18">
        <f t="shared" si="19"/>
        <v>0</v>
      </c>
      <c r="P26" s="18">
        <f t="shared" si="19"/>
        <v>43193</v>
      </c>
      <c r="Q26" s="18">
        <f t="shared" si="19"/>
        <v>0</v>
      </c>
      <c r="R26" s="18">
        <f t="shared" si="19"/>
        <v>0</v>
      </c>
      <c r="S26" s="18">
        <f t="shared" si="19"/>
        <v>505121</v>
      </c>
      <c r="T26" s="18">
        <f t="shared" si="19"/>
        <v>18610</v>
      </c>
      <c r="U26" s="18"/>
      <c r="V26" s="31"/>
    </row>
    <row r="27" spans="2:22" s="13" customFormat="1" ht="12.75">
      <c r="B27" s="24"/>
      <c r="C27" s="53"/>
      <c r="D27" s="18" t="s">
        <v>1360</v>
      </c>
      <c r="E27" s="26"/>
      <c r="F27" s="18">
        <f>SUM(F575:F597)</f>
        <v>78653</v>
      </c>
      <c r="G27" s="18">
        <f aca="true" t="shared" si="20" ref="G27:T27">SUM(G575:G597)</f>
        <v>73</v>
      </c>
      <c r="H27" s="18">
        <f t="shared" si="20"/>
        <v>0</v>
      </c>
      <c r="I27" s="18">
        <f t="shared" si="20"/>
        <v>5948</v>
      </c>
      <c r="J27" s="18">
        <f t="shared" si="20"/>
        <v>182</v>
      </c>
      <c r="K27" s="18">
        <f t="shared" si="20"/>
        <v>0</v>
      </c>
      <c r="L27" s="18">
        <f t="shared" si="20"/>
        <v>0</v>
      </c>
      <c r="M27" s="18">
        <f t="shared" si="20"/>
        <v>7160</v>
      </c>
      <c r="N27" s="18">
        <f t="shared" si="20"/>
        <v>0</v>
      </c>
      <c r="O27" s="18">
        <f t="shared" si="20"/>
        <v>0</v>
      </c>
      <c r="P27" s="18">
        <f t="shared" si="20"/>
        <v>1</v>
      </c>
      <c r="Q27" s="18">
        <f t="shared" si="20"/>
        <v>0</v>
      </c>
      <c r="R27" s="18">
        <f t="shared" si="20"/>
        <v>0</v>
      </c>
      <c r="S27" s="18">
        <f t="shared" si="20"/>
        <v>33185</v>
      </c>
      <c r="T27" s="18">
        <f t="shared" si="20"/>
        <v>198277</v>
      </c>
      <c r="U27" s="18"/>
      <c r="V27" s="31"/>
    </row>
    <row r="28" spans="2:22" s="13" customFormat="1" ht="12.75">
      <c r="B28" s="24"/>
      <c r="C28" s="53"/>
      <c r="D28" s="18" t="s">
        <v>1163</v>
      </c>
      <c r="E28" s="26"/>
      <c r="F28" s="18">
        <f>F598</f>
        <v>120567</v>
      </c>
      <c r="G28" s="18">
        <f aca="true" t="shared" si="21" ref="G28:T28">G598</f>
        <v>3115</v>
      </c>
      <c r="H28" s="18">
        <f t="shared" si="21"/>
        <v>0</v>
      </c>
      <c r="I28" s="18">
        <f t="shared" si="21"/>
        <v>25445</v>
      </c>
      <c r="J28" s="18">
        <f t="shared" si="21"/>
        <v>7997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170579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9339</v>
      </c>
      <c r="T28" s="18">
        <f t="shared" si="21"/>
        <v>146852</v>
      </c>
      <c r="U28" s="18"/>
      <c r="V28" s="31"/>
    </row>
    <row r="29" spans="2:22" s="13" customFormat="1" ht="12.75">
      <c r="B29" s="24"/>
      <c r="C29" s="53"/>
      <c r="D29" s="18" t="s">
        <v>299</v>
      </c>
      <c r="E29" s="26"/>
      <c r="F29" s="18">
        <f>SUM(F7:F28)</f>
        <v>2159950</v>
      </c>
      <c r="G29" s="18">
        <f aca="true" t="shared" si="22" ref="G29:T29">SUM(G7:G28)</f>
        <v>975580</v>
      </c>
      <c r="H29" s="18">
        <f t="shared" si="22"/>
        <v>56560</v>
      </c>
      <c r="I29" s="18">
        <f t="shared" si="22"/>
        <v>127451</v>
      </c>
      <c r="J29" s="18">
        <f t="shared" si="22"/>
        <v>274806</v>
      </c>
      <c r="K29" s="18">
        <f t="shared" si="22"/>
        <v>283022</v>
      </c>
      <c r="L29" s="18">
        <f t="shared" si="22"/>
        <v>11603</v>
      </c>
      <c r="M29" s="18">
        <f t="shared" si="22"/>
        <v>7293714</v>
      </c>
      <c r="N29" s="18">
        <f t="shared" si="22"/>
        <v>90033</v>
      </c>
      <c r="O29" s="18">
        <f t="shared" si="22"/>
        <v>559358</v>
      </c>
      <c r="P29" s="18">
        <f t="shared" si="22"/>
        <v>118018</v>
      </c>
      <c r="Q29" s="18">
        <f t="shared" si="22"/>
        <v>1290</v>
      </c>
      <c r="R29" s="18">
        <f t="shared" si="22"/>
        <v>348043</v>
      </c>
      <c r="S29" s="18">
        <f t="shared" si="22"/>
        <v>6173065</v>
      </c>
      <c r="T29" s="18">
        <f t="shared" si="22"/>
        <v>1241365</v>
      </c>
      <c r="U29" s="18"/>
      <c r="V29" s="31"/>
    </row>
    <row r="30" spans="2:22" s="13" customFormat="1" ht="12.75">
      <c r="B30" s="24"/>
      <c r="C30" s="53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5258</v>
      </c>
      <c r="T31" s="44">
        <v>0</v>
      </c>
      <c r="U31" s="27"/>
      <c r="V31" s="54" t="s">
        <v>2113</v>
      </c>
      <c r="W31" s="42"/>
      <c r="X31" s="39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40"/>
      <c r="AM31" s="35"/>
      <c r="AN31" s="35"/>
    </row>
    <row r="32" spans="1:40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0</v>
      </c>
      <c r="G32" s="44">
        <v>16064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90116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5" t="s">
        <v>2113</v>
      </c>
      <c r="W32" s="42"/>
      <c r="X32" s="39"/>
      <c r="Y32" s="35"/>
      <c r="Z32" s="40"/>
      <c r="AA32" s="35"/>
      <c r="AB32" s="35"/>
      <c r="AC32" s="35"/>
      <c r="AD32" s="35"/>
      <c r="AE32" s="35"/>
      <c r="AF32" s="40"/>
      <c r="AG32" s="35"/>
      <c r="AH32" s="35"/>
      <c r="AI32" s="35"/>
      <c r="AJ32" s="35"/>
      <c r="AK32" s="35"/>
      <c r="AL32" s="35"/>
      <c r="AM32" s="35"/>
      <c r="AN32" s="35"/>
    </row>
    <row r="33" spans="1:40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5" t="s">
        <v>2113</v>
      </c>
      <c r="W33" s="42"/>
      <c r="X33" s="39"/>
      <c r="Y33" s="40"/>
      <c r="Z33" s="35"/>
      <c r="AA33" s="35"/>
      <c r="AB33" s="35"/>
      <c r="AC33" s="35"/>
      <c r="AD33" s="35"/>
      <c r="AE33" s="35"/>
      <c r="AF33" s="35"/>
      <c r="AG33" s="35"/>
      <c r="AH33" s="35"/>
      <c r="AI33" s="40"/>
      <c r="AJ33" s="35"/>
      <c r="AK33" s="35"/>
      <c r="AL33" s="40"/>
      <c r="AM33" s="40"/>
      <c r="AN33" s="35"/>
    </row>
    <row r="34" spans="1:40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5" t="s">
        <v>2114</v>
      </c>
      <c r="W34" s="42"/>
      <c r="X34" s="39"/>
      <c r="Y34" s="35"/>
      <c r="Z34" s="35"/>
      <c r="AA34" s="35"/>
      <c r="AB34" s="40"/>
      <c r="AC34" s="35"/>
      <c r="AD34" s="35"/>
      <c r="AE34" s="35"/>
      <c r="AF34" s="35"/>
      <c r="AG34" s="35"/>
      <c r="AH34" s="35"/>
      <c r="AI34" s="35"/>
      <c r="AJ34" s="35"/>
      <c r="AK34" s="35"/>
      <c r="AL34" s="40"/>
      <c r="AM34" s="40"/>
      <c r="AN34" s="35"/>
    </row>
    <row r="35" spans="1:40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4976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1</v>
      </c>
      <c r="Q35" s="44">
        <v>0</v>
      </c>
      <c r="R35" s="44">
        <v>0</v>
      </c>
      <c r="S35" s="44">
        <v>14592</v>
      </c>
      <c r="T35" s="44">
        <v>2838</v>
      </c>
      <c r="U35" s="27"/>
      <c r="V35" s="55" t="s">
        <v>2114</v>
      </c>
      <c r="W35" s="42"/>
      <c r="X35" s="39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0"/>
      <c r="AN35" s="35"/>
    </row>
    <row r="36" spans="1:40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4600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7200</v>
      </c>
      <c r="T36" s="44">
        <v>5340</v>
      </c>
      <c r="U36" s="27"/>
      <c r="V36" s="56" t="s">
        <v>1905</v>
      </c>
      <c r="W36" s="42"/>
      <c r="X36" s="39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40"/>
      <c r="AM36" s="40"/>
      <c r="AN36" s="35"/>
    </row>
    <row r="37" spans="1:40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5" t="s">
        <v>2113</v>
      </c>
      <c r="W37" s="42"/>
      <c r="X37" s="39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/>
      <c r="AN37" s="35"/>
    </row>
    <row r="38" spans="1:40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27"/>
      <c r="V38" s="55" t="s">
        <v>2114</v>
      </c>
      <c r="W38" s="42"/>
      <c r="X38" s="39"/>
      <c r="Y38" s="35"/>
      <c r="Z38" s="35"/>
      <c r="AA38" s="35"/>
      <c r="AB38" s="35"/>
      <c r="AC38" s="35"/>
      <c r="AD38" s="35"/>
      <c r="AE38" s="35"/>
      <c r="AF38" s="35"/>
      <c r="AG38" s="35"/>
      <c r="AH38" s="40"/>
      <c r="AI38" s="35"/>
      <c r="AJ38" s="35"/>
      <c r="AK38" s="35"/>
      <c r="AL38" s="35"/>
      <c r="AM38" s="40"/>
      <c r="AN38" s="35"/>
    </row>
    <row r="39" spans="1:40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2160</v>
      </c>
      <c r="T39" s="44">
        <v>229</v>
      </c>
      <c r="U39" s="27"/>
      <c r="V39" s="55" t="s">
        <v>2114</v>
      </c>
      <c r="W39" s="42"/>
      <c r="X39" s="39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40"/>
      <c r="AN39" s="35"/>
    </row>
    <row r="40" spans="1:40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3097</v>
      </c>
      <c r="U40" s="27"/>
      <c r="V40" s="55" t="s">
        <v>2113</v>
      </c>
      <c r="W40" s="42"/>
      <c r="X40" s="39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40"/>
      <c r="AN40" s="35"/>
    </row>
    <row r="41" spans="1:40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5" t="s">
        <v>2113</v>
      </c>
      <c r="W41" s="42"/>
      <c r="X41" s="39"/>
      <c r="Y41" s="35"/>
      <c r="Z41" s="35"/>
      <c r="AA41" s="35"/>
      <c r="AB41" s="40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</row>
    <row r="42" spans="1:40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71503</v>
      </c>
      <c r="P42" s="44">
        <v>0</v>
      </c>
      <c r="Q42" s="44">
        <v>0</v>
      </c>
      <c r="R42" s="44">
        <v>0</v>
      </c>
      <c r="S42" s="44">
        <v>0</v>
      </c>
      <c r="T42" s="44">
        <v>7480</v>
      </c>
      <c r="U42" s="27"/>
      <c r="V42" s="55" t="s">
        <v>2114</v>
      </c>
      <c r="W42" s="42"/>
      <c r="X42" s="39"/>
      <c r="Y42" s="35"/>
      <c r="Z42" s="40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40"/>
      <c r="AN42" s="35"/>
    </row>
    <row r="43" spans="1:40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12820</v>
      </c>
      <c r="U43" s="27"/>
      <c r="V43" s="55" t="s">
        <v>2113</v>
      </c>
      <c r="W43" s="42"/>
      <c r="X43" s="39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40"/>
      <c r="AN43" s="35"/>
    </row>
    <row r="44" spans="1:40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5" t="s">
        <v>2114</v>
      </c>
      <c r="W44" s="42"/>
      <c r="X44" s="39"/>
      <c r="Y44" s="40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40"/>
      <c r="AM44" s="40"/>
      <c r="AN44" s="35"/>
    </row>
    <row r="45" spans="1:40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5" t="s">
        <v>2114</v>
      </c>
      <c r="W45" s="42"/>
      <c r="X45" s="39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40"/>
      <c r="AN45" s="35"/>
    </row>
    <row r="46" spans="1:40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5" t="s">
        <v>2113</v>
      </c>
      <c r="W46" s="42"/>
      <c r="X46" s="39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40"/>
      <c r="AM46" s="35"/>
      <c r="AN46" s="35"/>
    </row>
    <row r="47" spans="1:40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7580</v>
      </c>
      <c r="U47" s="27"/>
      <c r="V47" s="55" t="s">
        <v>2113</v>
      </c>
      <c r="W47" s="42"/>
      <c r="X47" s="39"/>
      <c r="Y47" s="35"/>
      <c r="Z47" s="35"/>
      <c r="AA47" s="35"/>
      <c r="AB47" s="35"/>
      <c r="AC47" s="35"/>
      <c r="AD47" s="35"/>
      <c r="AE47" s="35"/>
      <c r="AF47" s="40"/>
      <c r="AG47" s="35"/>
      <c r="AH47" s="35"/>
      <c r="AI47" s="35"/>
      <c r="AJ47" s="35"/>
      <c r="AK47" s="35"/>
      <c r="AL47" s="35"/>
      <c r="AM47" s="35"/>
      <c r="AN47" s="35"/>
    </row>
    <row r="48" spans="1:40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0</v>
      </c>
      <c r="H48" s="44">
        <v>0</v>
      </c>
      <c r="I48" s="44">
        <v>812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5" t="s">
        <v>2113</v>
      </c>
      <c r="W48" s="42"/>
      <c r="X48" s="39"/>
      <c r="Y48" s="35"/>
      <c r="Z48" s="35"/>
      <c r="AA48" s="35"/>
      <c r="AB48" s="35"/>
      <c r="AC48" s="35"/>
      <c r="AD48" s="35"/>
      <c r="AE48" s="35"/>
      <c r="AF48" s="40"/>
      <c r="AG48" s="35"/>
      <c r="AH48" s="35"/>
      <c r="AI48" s="35"/>
      <c r="AJ48" s="35"/>
      <c r="AK48" s="35"/>
      <c r="AL48" s="35"/>
      <c r="AM48" s="35"/>
      <c r="AN48" s="35"/>
    </row>
    <row r="49" spans="1:40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5" t="s">
        <v>2113</v>
      </c>
      <c r="W49" s="42"/>
      <c r="X49" s="39"/>
      <c r="Y49" s="35"/>
      <c r="Z49" s="40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  <row r="50" spans="1:40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5" t="s">
        <v>2114</v>
      </c>
      <c r="W50" s="42"/>
      <c r="X50" s="39"/>
      <c r="Y50" s="35"/>
      <c r="Z50" s="35"/>
      <c r="AA50" s="35"/>
      <c r="AB50" s="35"/>
      <c r="AC50" s="35"/>
      <c r="AD50" s="35"/>
      <c r="AE50" s="35"/>
      <c r="AF50" s="40"/>
      <c r="AG50" s="35"/>
      <c r="AH50" s="35"/>
      <c r="AI50" s="35"/>
      <c r="AJ50" s="35"/>
      <c r="AK50" s="35"/>
      <c r="AL50" s="35"/>
      <c r="AM50" s="40"/>
      <c r="AN50" s="35"/>
    </row>
    <row r="51" spans="1:40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6000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548</v>
      </c>
      <c r="U51" s="27"/>
      <c r="V51" s="55" t="s">
        <v>2113</v>
      </c>
      <c r="W51" s="42"/>
      <c r="X51" s="39"/>
      <c r="Y51" s="35"/>
      <c r="Z51" s="35"/>
      <c r="AA51" s="35"/>
      <c r="AB51" s="35"/>
      <c r="AC51" s="35"/>
      <c r="AD51" s="35"/>
      <c r="AE51" s="35"/>
      <c r="AF51" s="40"/>
      <c r="AG51" s="40"/>
      <c r="AH51" s="35"/>
      <c r="AI51" s="35"/>
      <c r="AJ51" s="35"/>
      <c r="AK51" s="35"/>
      <c r="AL51" s="35"/>
      <c r="AM51" s="35"/>
      <c r="AN51" s="35"/>
    </row>
    <row r="52" spans="1:40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9671</v>
      </c>
      <c r="U52" s="27"/>
      <c r="V52" s="55" t="s">
        <v>2113</v>
      </c>
      <c r="W52" s="42"/>
      <c r="X52" s="39"/>
      <c r="Y52" s="40"/>
      <c r="Z52" s="40"/>
      <c r="AA52" s="35"/>
      <c r="AB52" s="35"/>
      <c r="AC52" s="40"/>
      <c r="AD52" s="35"/>
      <c r="AE52" s="35"/>
      <c r="AF52" s="35"/>
      <c r="AG52" s="40"/>
      <c r="AH52" s="40"/>
      <c r="AI52" s="40"/>
      <c r="AJ52" s="35"/>
      <c r="AK52" s="35"/>
      <c r="AL52" s="35"/>
      <c r="AM52" s="40"/>
      <c r="AN52" s="35"/>
    </row>
    <row r="53" spans="1:40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1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1201</v>
      </c>
      <c r="T53" s="44">
        <v>898</v>
      </c>
      <c r="U53" s="27"/>
      <c r="V53" s="55" t="s">
        <v>2114</v>
      </c>
      <c r="W53" s="42"/>
      <c r="X53" s="39"/>
      <c r="Y53" s="40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</row>
    <row r="54" spans="1:40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1</v>
      </c>
      <c r="U54" s="27"/>
      <c r="V54" s="55" t="s">
        <v>2113</v>
      </c>
      <c r="W54" s="42"/>
      <c r="X54" s="39"/>
      <c r="Y54" s="40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</row>
    <row r="55" spans="1:40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27"/>
      <c r="V55" s="55" t="s">
        <v>2113</v>
      </c>
      <c r="W55" s="42"/>
      <c r="X55" s="39"/>
      <c r="Y55" s="40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</row>
    <row r="56" spans="1:40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306</v>
      </c>
      <c r="T56" s="44">
        <v>0</v>
      </c>
      <c r="U56" s="27"/>
      <c r="V56" s="55" t="s">
        <v>2114</v>
      </c>
      <c r="W56" s="42"/>
      <c r="X56" s="39"/>
      <c r="Y56" s="35"/>
      <c r="Z56" s="40"/>
      <c r="AA56" s="35"/>
      <c r="AB56" s="35"/>
      <c r="AC56" s="35"/>
      <c r="AD56" s="35"/>
      <c r="AE56" s="35"/>
      <c r="AF56" s="40"/>
      <c r="AG56" s="35"/>
      <c r="AH56" s="35"/>
      <c r="AI56" s="35"/>
      <c r="AJ56" s="35"/>
      <c r="AK56" s="35"/>
      <c r="AL56" s="35"/>
      <c r="AM56" s="35"/>
      <c r="AN56" s="35"/>
    </row>
    <row r="57" spans="1:40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86472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5" t="s">
        <v>2114</v>
      </c>
      <c r="W57" s="42"/>
      <c r="X57" s="39"/>
      <c r="Y57" s="35"/>
      <c r="Z57" s="35"/>
      <c r="AA57" s="35"/>
      <c r="AB57" s="35"/>
      <c r="AC57" s="35"/>
      <c r="AD57" s="35"/>
      <c r="AE57" s="35"/>
      <c r="AF57" s="40"/>
      <c r="AG57" s="35"/>
      <c r="AH57" s="35"/>
      <c r="AI57" s="35"/>
      <c r="AJ57" s="35"/>
      <c r="AK57" s="35"/>
      <c r="AL57" s="35"/>
      <c r="AM57" s="40"/>
      <c r="AN57" s="35"/>
    </row>
    <row r="58" spans="1:40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5" t="s">
        <v>2114</v>
      </c>
      <c r="W58" s="42"/>
      <c r="X58" s="39"/>
      <c r="Y58" s="35"/>
      <c r="Z58" s="35"/>
      <c r="AA58" s="35"/>
      <c r="AB58" s="35"/>
      <c r="AC58" s="35"/>
      <c r="AD58" s="35"/>
      <c r="AE58" s="35"/>
      <c r="AF58" s="40"/>
      <c r="AG58" s="35"/>
      <c r="AH58" s="35"/>
      <c r="AI58" s="35"/>
      <c r="AJ58" s="35"/>
      <c r="AK58" s="35"/>
      <c r="AL58" s="35"/>
      <c r="AM58" s="40"/>
      <c r="AN58" s="35"/>
    </row>
    <row r="59" spans="1:40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29393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5" t="s">
        <v>2115</v>
      </c>
      <c r="W59" s="42"/>
      <c r="X59" s="39"/>
      <c r="Y59" s="40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60" spans="1:40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1699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27"/>
      <c r="V60" s="55" t="s">
        <v>2113</v>
      </c>
      <c r="W60" s="42"/>
      <c r="X60" s="39"/>
      <c r="Y60" s="35"/>
      <c r="Z60" s="35"/>
      <c r="AA60" s="35"/>
      <c r="AB60" s="35"/>
      <c r="AC60" s="35"/>
      <c r="AD60" s="35"/>
      <c r="AE60" s="35"/>
      <c r="AF60" s="35"/>
      <c r="AG60" s="40"/>
      <c r="AH60" s="35"/>
      <c r="AI60" s="35"/>
      <c r="AJ60" s="35"/>
      <c r="AK60" s="35"/>
      <c r="AL60" s="35"/>
      <c r="AM60" s="35"/>
      <c r="AN60" s="35"/>
    </row>
    <row r="61" spans="1:40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5" t="s">
        <v>2113</v>
      </c>
      <c r="W61" s="42"/>
      <c r="X61" s="39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40"/>
      <c r="AN61" s="35"/>
    </row>
    <row r="62" spans="1:40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5" t="s">
        <v>2113</v>
      </c>
      <c r="W62" s="42"/>
      <c r="X62" s="39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40"/>
      <c r="AN62" s="35"/>
    </row>
    <row r="63" spans="1:40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6" t="s">
        <v>1905</v>
      </c>
      <c r="W63" s="42"/>
      <c r="X63" s="39"/>
      <c r="Y63" s="40"/>
      <c r="Z63" s="35"/>
      <c r="AA63" s="35"/>
      <c r="AB63" s="35"/>
      <c r="AC63" s="40"/>
      <c r="AD63" s="35"/>
      <c r="AE63" s="35"/>
      <c r="AF63" s="35"/>
      <c r="AG63" s="35"/>
      <c r="AH63" s="35"/>
      <c r="AI63" s="35"/>
      <c r="AJ63" s="35"/>
      <c r="AK63" s="35"/>
      <c r="AL63" s="35"/>
      <c r="AM63" s="40"/>
      <c r="AN63" s="35"/>
    </row>
    <row r="64" spans="1:40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5" t="s">
        <v>2113</v>
      </c>
      <c r="W64" s="42"/>
      <c r="X64" s="39"/>
      <c r="Y64" s="40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40"/>
      <c r="AN64" s="35"/>
    </row>
    <row r="65" spans="1:40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720340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350</v>
      </c>
      <c r="U65" s="27"/>
      <c r="V65" s="55" t="s">
        <v>2115</v>
      </c>
      <c r="W65" s="42"/>
      <c r="X65" s="39"/>
      <c r="Y65" s="40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40"/>
      <c r="AN65" s="35"/>
    </row>
    <row r="66" spans="1:40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21076</v>
      </c>
      <c r="N66" s="44">
        <v>19768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5" t="s">
        <v>2113</v>
      </c>
      <c r="W66" s="42"/>
      <c r="X66" s="39"/>
      <c r="Y66" s="35"/>
      <c r="Z66" s="35"/>
      <c r="AA66" s="35"/>
      <c r="AB66" s="35"/>
      <c r="AC66" s="35"/>
      <c r="AD66" s="35"/>
      <c r="AE66" s="35"/>
      <c r="AF66" s="40"/>
      <c r="AG66" s="35"/>
      <c r="AH66" s="35"/>
      <c r="AI66" s="35"/>
      <c r="AJ66" s="35"/>
      <c r="AK66" s="35"/>
      <c r="AL66" s="35"/>
      <c r="AM66" s="40"/>
      <c r="AN66" s="35"/>
    </row>
    <row r="67" spans="1:40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5" t="s">
        <v>2113</v>
      </c>
      <c r="W67" s="42"/>
      <c r="X67" s="39"/>
      <c r="Y67" s="35"/>
      <c r="Z67" s="35"/>
      <c r="AA67" s="35"/>
      <c r="AB67" s="35"/>
      <c r="AC67" s="35"/>
      <c r="AD67" s="35"/>
      <c r="AE67" s="35"/>
      <c r="AF67" s="40"/>
      <c r="AG67" s="35"/>
      <c r="AH67" s="35"/>
      <c r="AI67" s="35"/>
      <c r="AJ67" s="35"/>
      <c r="AK67" s="35"/>
      <c r="AL67" s="35"/>
      <c r="AM67" s="35"/>
      <c r="AN67" s="35"/>
    </row>
    <row r="68" spans="1:40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3029</v>
      </c>
      <c r="G68" s="44">
        <v>11500</v>
      </c>
      <c r="H68" s="44">
        <v>0</v>
      </c>
      <c r="I68" s="44">
        <v>0</v>
      </c>
      <c r="J68" s="44">
        <v>20466</v>
      </c>
      <c r="K68" s="44">
        <v>0</v>
      </c>
      <c r="L68" s="44">
        <v>0</v>
      </c>
      <c r="M68" s="44">
        <v>0</v>
      </c>
      <c r="N68" s="44">
        <v>362</v>
      </c>
      <c r="O68" s="44">
        <v>90407</v>
      </c>
      <c r="P68" s="44">
        <v>23970</v>
      </c>
      <c r="Q68" s="44">
        <v>0</v>
      </c>
      <c r="R68" s="44">
        <v>0</v>
      </c>
      <c r="S68" s="44">
        <v>0</v>
      </c>
      <c r="T68" s="44">
        <v>7417</v>
      </c>
      <c r="U68" s="27"/>
      <c r="V68" s="55" t="s">
        <v>2113</v>
      </c>
      <c r="W68" s="42"/>
      <c r="X68" s="39"/>
      <c r="Y68" s="35"/>
      <c r="Z68" s="35"/>
      <c r="AA68" s="35"/>
      <c r="AB68" s="35"/>
      <c r="AC68" s="35"/>
      <c r="AD68" s="35"/>
      <c r="AE68" s="35"/>
      <c r="AF68" s="40"/>
      <c r="AG68" s="35"/>
      <c r="AH68" s="35"/>
      <c r="AI68" s="35"/>
      <c r="AJ68" s="35"/>
      <c r="AK68" s="35"/>
      <c r="AL68" s="35"/>
      <c r="AM68" s="35"/>
      <c r="AN68" s="35"/>
    </row>
    <row r="69" spans="1:40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7403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27"/>
      <c r="V69" s="55" t="s">
        <v>2113</v>
      </c>
      <c r="W69" s="42"/>
      <c r="X69" s="39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40"/>
      <c r="AM69" s="35"/>
      <c r="AN69" s="35"/>
    </row>
    <row r="70" spans="1:40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9247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27"/>
      <c r="V70" s="55" t="s">
        <v>2113</v>
      </c>
      <c r="W70" s="42"/>
      <c r="X70" s="39"/>
      <c r="Y70" s="40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</row>
    <row r="71" spans="1:40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1661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5" t="s">
        <v>2113</v>
      </c>
      <c r="W71" s="42"/>
      <c r="X71" s="39"/>
      <c r="Y71" s="40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</row>
    <row r="72" spans="1:40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27122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54650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5" t="s">
        <v>2113</v>
      </c>
      <c r="W72" s="42"/>
      <c r="X72" s="39"/>
      <c r="Y72" s="40"/>
      <c r="Z72" s="40"/>
      <c r="AA72" s="35"/>
      <c r="AB72" s="35"/>
      <c r="AC72" s="35"/>
      <c r="AD72" s="35"/>
      <c r="AE72" s="35"/>
      <c r="AF72" s="35"/>
      <c r="AG72" s="35"/>
      <c r="AH72" s="40"/>
      <c r="AI72" s="35"/>
      <c r="AJ72" s="35"/>
      <c r="AK72" s="35"/>
      <c r="AL72" s="40"/>
      <c r="AM72" s="35"/>
      <c r="AN72" s="35"/>
    </row>
    <row r="73" spans="1:40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28059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1578</v>
      </c>
      <c r="U73" s="27"/>
      <c r="V73" s="55" t="s">
        <v>2113</v>
      </c>
      <c r="W73" s="42"/>
      <c r="X73" s="39"/>
      <c r="Y73" s="40"/>
      <c r="Z73" s="35"/>
      <c r="AA73" s="35"/>
      <c r="AB73" s="35"/>
      <c r="AC73" s="35"/>
      <c r="AD73" s="35"/>
      <c r="AE73" s="35"/>
      <c r="AF73" s="40"/>
      <c r="AG73" s="35"/>
      <c r="AH73" s="35"/>
      <c r="AI73" s="35"/>
      <c r="AJ73" s="35"/>
      <c r="AK73" s="35"/>
      <c r="AL73" s="35"/>
      <c r="AM73" s="35"/>
      <c r="AN73" s="35"/>
    </row>
    <row r="74" spans="1:40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19424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210</v>
      </c>
      <c r="U74" s="27"/>
      <c r="V74" s="55" t="s">
        <v>2113</v>
      </c>
      <c r="W74" s="42"/>
      <c r="X74" s="39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40"/>
      <c r="AN74" s="35"/>
    </row>
    <row r="75" spans="1:40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7"/>
      <c r="V75" s="55" t="s">
        <v>2113</v>
      </c>
      <c r="W75" s="42"/>
      <c r="X75" s="39"/>
      <c r="Y75" s="35"/>
      <c r="Z75" s="35"/>
      <c r="AA75" s="35"/>
      <c r="AB75" s="35"/>
      <c r="AC75" s="40"/>
      <c r="AD75" s="35"/>
      <c r="AE75" s="35"/>
      <c r="AF75" s="40"/>
      <c r="AG75" s="35"/>
      <c r="AH75" s="35"/>
      <c r="AI75" s="35"/>
      <c r="AJ75" s="35"/>
      <c r="AK75" s="35"/>
      <c r="AL75" s="35"/>
      <c r="AM75" s="35"/>
      <c r="AN75" s="35"/>
    </row>
    <row r="76" spans="1:40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2800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5" t="s">
        <v>2115</v>
      </c>
      <c r="W76" s="42"/>
      <c r="X76" s="39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40"/>
      <c r="AN76" s="35"/>
    </row>
    <row r="77" spans="1:40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55" t="s">
        <v>2113</v>
      </c>
      <c r="W77" s="42"/>
      <c r="X77" s="39"/>
      <c r="Y77" s="35"/>
      <c r="Z77" s="40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40"/>
      <c r="AM77" s="35"/>
      <c r="AN77" s="35"/>
    </row>
    <row r="78" spans="1:40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5" t="s">
        <v>2114</v>
      </c>
      <c r="W78" s="42"/>
      <c r="X78" s="39"/>
      <c r="Y78" s="35"/>
      <c r="Z78" s="35"/>
      <c r="AA78" s="35"/>
      <c r="AB78" s="35"/>
      <c r="AC78" s="35"/>
      <c r="AD78" s="35"/>
      <c r="AE78" s="35"/>
      <c r="AF78" s="35"/>
      <c r="AG78" s="35"/>
      <c r="AH78" s="40"/>
      <c r="AI78" s="35"/>
      <c r="AJ78" s="35"/>
      <c r="AK78" s="35"/>
      <c r="AL78" s="35"/>
      <c r="AM78" s="35"/>
      <c r="AN78" s="35"/>
    </row>
    <row r="79" spans="1:40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5" t="s">
        <v>2113</v>
      </c>
      <c r="W79" s="42"/>
      <c r="X79" s="39"/>
      <c r="Y79" s="35"/>
      <c r="Z79" s="35"/>
      <c r="AA79" s="35"/>
      <c r="AB79" s="35"/>
      <c r="AC79" s="35"/>
      <c r="AD79" s="35"/>
      <c r="AE79" s="35"/>
      <c r="AF79" s="40"/>
      <c r="AG79" s="35"/>
      <c r="AH79" s="35"/>
      <c r="AI79" s="35"/>
      <c r="AJ79" s="35"/>
      <c r="AK79" s="35"/>
      <c r="AL79" s="35"/>
      <c r="AM79" s="35"/>
      <c r="AN79" s="35"/>
    </row>
    <row r="80" spans="1:40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55" t="s">
        <v>2113</v>
      </c>
      <c r="W80" s="42"/>
      <c r="X80" s="39"/>
      <c r="Y80" s="35"/>
      <c r="Z80" s="40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</row>
    <row r="81" spans="1:40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140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55" t="s">
        <v>2113</v>
      </c>
      <c r="W81" s="42"/>
      <c r="X81" s="39"/>
      <c r="Y81" s="35"/>
      <c r="Z81" s="35"/>
      <c r="AA81" s="35"/>
      <c r="AB81" s="35"/>
      <c r="AC81" s="35"/>
      <c r="AD81" s="35"/>
      <c r="AE81" s="35"/>
      <c r="AF81" s="35"/>
      <c r="AG81" s="35"/>
      <c r="AH81" s="40"/>
      <c r="AI81" s="35"/>
      <c r="AJ81" s="35"/>
      <c r="AK81" s="35"/>
      <c r="AL81" s="35"/>
      <c r="AM81" s="40"/>
      <c r="AN81" s="35"/>
    </row>
    <row r="82" spans="1:40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5" t="s">
        <v>2113</v>
      </c>
      <c r="W82" s="42"/>
      <c r="X82" s="39"/>
      <c r="Y82" s="35"/>
      <c r="Z82" s="40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40"/>
      <c r="AN82" s="35"/>
    </row>
    <row r="83" spans="1:40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80</v>
      </c>
      <c r="U83" s="27"/>
      <c r="V83" s="55" t="s">
        <v>2113</v>
      </c>
      <c r="W83" s="42"/>
      <c r="X83" s="39"/>
      <c r="Y83" s="40"/>
      <c r="Z83" s="35"/>
      <c r="AA83" s="35"/>
      <c r="AB83" s="35"/>
      <c r="AC83" s="40"/>
      <c r="AD83" s="40"/>
      <c r="AE83" s="35"/>
      <c r="AF83" s="40"/>
      <c r="AG83" s="35"/>
      <c r="AH83" s="35"/>
      <c r="AI83" s="35"/>
      <c r="AJ83" s="35"/>
      <c r="AK83" s="35"/>
      <c r="AL83" s="40"/>
      <c r="AM83" s="35"/>
      <c r="AN83" s="35"/>
    </row>
    <row r="84" spans="1:40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404</v>
      </c>
      <c r="U84" s="27"/>
      <c r="V84" s="55" t="s">
        <v>2113</v>
      </c>
      <c r="W84" s="42"/>
      <c r="X84" s="39"/>
      <c r="Y84" s="35"/>
      <c r="Z84" s="35"/>
      <c r="AA84" s="35"/>
      <c r="AB84" s="35"/>
      <c r="AC84" s="35"/>
      <c r="AD84" s="35"/>
      <c r="AE84" s="35"/>
      <c r="AF84" s="40"/>
      <c r="AG84" s="35"/>
      <c r="AH84" s="35"/>
      <c r="AI84" s="35"/>
      <c r="AJ84" s="35"/>
      <c r="AK84" s="35"/>
      <c r="AL84" s="35"/>
      <c r="AM84" s="40"/>
      <c r="AN84" s="35"/>
    </row>
    <row r="85" spans="1:40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27"/>
      <c r="V85" s="55" t="s">
        <v>2113</v>
      </c>
      <c r="W85" s="42"/>
      <c r="X85" s="39"/>
      <c r="Y85" s="40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40"/>
      <c r="AM85" s="40"/>
      <c r="AN85" s="35"/>
    </row>
    <row r="86" spans="1:40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9518</v>
      </c>
      <c r="G86" s="44">
        <v>0</v>
      </c>
      <c r="H86" s="44">
        <v>0</v>
      </c>
      <c r="I86" s="44">
        <v>0</v>
      </c>
      <c r="J86" s="44">
        <v>1411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578</v>
      </c>
      <c r="U86" s="27"/>
      <c r="V86" s="55" t="s">
        <v>2113</v>
      </c>
      <c r="W86" s="42"/>
      <c r="X86" s="39"/>
      <c r="Y86" s="35"/>
      <c r="Z86" s="35"/>
      <c r="AA86" s="35"/>
      <c r="AB86" s="35"/>
      <c r="AC86" s="40"/>
      <c r="AD86" s="35"/>
      <c r="AE86" s="35"/>
      <c r="AF86" s="35"/>
      <c r="AG86" s="35"/>
      <c r="AH86" s="40"/>
      <c r="AI86" s="35"/>
      <c r="AJ86" s="35"/>
      <c r="AK86" s="35"/>
      <c r="AL86" s="40"/>
      <c r="AM86" s="40"/>
      <c r="AN86" s="35"/>
    </row>
    <row r="87" spans="1:40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33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730</v>
      </c>
      <c r="U87" s="27"/>
      <c r="V87" s="55" t="s">
        <v>2113</v>
      </c>
      <c r="W87" s="42"/>
      <c r="X87" s="39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40"/>
      <c r="AN87" s="35"/>
    </row>
    <row r="88" spans="1:40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170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625</v>
      </c>
      <c r="U88" s="27"/>
      <c r="V88" s="55" t="s">
        <v>2113</v>
      </c>
      <c r="W88" s="42"/>
      <c r="X88" s="39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40"/>
      <c r="AN88" s="35"/>
    </row>
    <row r="89" spans="1:40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49918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347</v>
      </c>
      <c r="U89" s="27"/>
      <c r="V89" s="55" t="s">
        <v>2113</v>
      </c>
      <c r="W89" s="42"/>
      <c r="X89" s="39"/>
      <c r="Y89" s="35"/>
      <c r="Z89" s="40"/>
      <c r="AA89" s="35"/>
      <c r="AB89" s="35"/>
      <c r="AC89" s="40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</row>
    <row r="90" spans="1:40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5" t="s">
        <v>2114</v>
      </c>
      <c r="W90" s="42"/>
      <c r="X90" s="39"/>
      <c r="Y90" s="40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40"/>
      <c r="AN90" s="35"/>
    </row>
    <row r="91" spans="1:40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5" t="s">
        <v>2113</v>
      </c>
      <c r="W91" s="42"/>
      <c r="X91" s="39"/>
      <c r="Y91" s="35"/>
      <c r="Z91" s="35"/>
      <c r="AA91" s="35"/>
      <c r="AB91" s="35"/>
      <c r="AC91" s="35"/>
      <c r="AD91" s="35"/>
      <c r="AE91" s="35"/>
      <c r="AF91" s="40"/>
      <c r="AG91" s="35"/>
      <c r="AH91" s="35"/>
      <c r="AI91" s="35"/>
      <c r="AJ91" s="35"/>
      <c r="AK91" s="40"/>
      <c r="AL91" s="35"/>
      <c r="AM91" s="40"/>
      <c r="AN91" s="35"/>
    </row>
    <row r="92" spans="1:40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7166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5" t="s">
        <v>2113</v>
      </c>
      <c r="W92" s="42"/>
      <c r="X92" s="39"/>
      <c r="Y92" s="40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40"/>
      <c r="AM92" s="40"/>
      <c r="AN92" s="35"/>
    </row>
    <row r="93" spans="1:40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29346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5" t="s">
        <v>2113</v>
      </c>
      <c r="W93" s="42"/>
      <c r="X93" s="39"/>
      <c r="Y93" s="40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40"/>
      <c r="AN93" s="35"/>
    </row>
    <row r="94" spans="1:40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5" t="s">
        <v>2113</v>
      </c>
      <c r="W94" s="42"/>
      <c r="X94" s="39"/>
      <c r="Y94" s="40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40"/>
      <c r="AM94" s="40"/>
      <c r="AN94" s="35"/>
    </row>
    <row r="95" spans="1:40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13718</v>
      </c>
      <c r="T95" s="44">
        <v>0</v>
      </c>
      <c r="U95" s="27"/>
      <c r="V95" s="55" t="s">
        <v>2113</v>
      </c>
      <c r="W95" s="42"/>
      <c r="X95" s="39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40"/>
      <c r="AN95" s="35"/>
    </row>
    <row r="96" spans="1:40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55" t="s">
        <v>2113</v>
      </c>
      <c r="W96" s="42"/>
      <c r="X96" s="39"/>
      <c r="Y96" s="40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</row>
    <row r="97" spans="1:40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3107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5" t="s">
        <v>2114</v>
      </c>
      <c r="W97" s="42"/>
      <c r="X97" s="39"/>
      <c r="Y97" s="40"/>
      <c r="Z97" s="35"/>
      <c r="AA97" s="35"/>
      <c r="AB97" s="40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40"/>
      <c r="AN97" s="35"/>
    </row>
    <row r="98" spans="1:40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5775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5" t="s">
        <v>2114</v>
      </c>
      <c r="W98" s="42"/>
      <c r="X98" s="39"/>
      <c r="Y98" s="35"/>
      <c r="Z98" s="40"/>
      <c r="AA98" s="35"/>
      <c r="AB98" s="35"/>
      <c r="AC98" s="40"/>
      <c r="AD98" s="40"/>
      <c r="AE98" s="35"/>
      <c r="AF98" s="35"/>
      <c r="AG98" s="35"/>
      <c r="AH98" s="35"/>
      <c r="AI98" s="35"/>
      <c r="AJ98" s="35"/>
      <c r="AK98" s="35"/>
      <c r="AL98" s="35"/>
      <c r="AM98" s="40"/>
      <c r="AN98" s="35"/>
    </row>
    <row r="99" spans="1:40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1354</v>
      </c>
      <c r="G99" s="44">
        <v>5874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13507</v>
      </c>
      <c r="P99" s="44">
        <v>0</v>
      </c>
      <c r="Q99" s="44">
        <v>0</v>
      </c>
      <c r="R99" s="44">
        <v>0</v>
      </c>
      <c r="S99" s="44">
        <v>18720</v>
      </c>
      <c r="T99" s="44">
        <v>0</v>
      </c>
      <c r="U99" s="27"/>
      <c r="V99" s="55" t="s">
        <v>2113</v>
      </c>
      <c r="W99" s="42"/>
      <c r="X99" s="39"/>
      <c r="Y99" s="40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</row>
    <row r="100" spans="1:40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5" t="s">
        <v>2113</v>
      </c>
      <c r="W100" s="42"/>
      <c r="X100" s="39"/>
      <c r="Y100" s="40"/>
      <c r="Z100" s="35"/>
      <c r="AA100" s="35"/>
      <c r="AB100" s="35"/>
      <c r="AC100" s="35"/>
      <c r="AD100" s="40"/>
      <c r="AE100" s="35"/>
      <c r="AF100" s="40"/>
      <c r="AG100" s="35"/>
      <c r="AH100" s="35"/>
      <c r="AI100" s="35"/>
      <c r="AJ100" s="35"/>
      <c r="AK100" s="35"/>
      <c r="AL100" s="35"/>
      <c r="AM100" s="35"/>
      <c r="AN100" s="35"/>
    </row>
    <row r="101" spans="1:40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27"/>
      <c r="V101" s="55" t="s">
        <v>2113</v>
      </c>
      <c r="W101" s="42"/>
      <c r="X101" s="39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/>
      <c r="AN101" s="35"/>
    </row>
    <row r="102" spans="1:40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5" t="s">
        <v>2113</v>
      </c>
      <c r="W102" s="42"/>
      <c r="X102" s="39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40"/>
      <c r="AN102" s="35"/>
    </row>
    <row r="103" spans="1:40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55" t="s">
        <v>2113</v>
      </c>
      <c r="W103" s="42"/>
      <c r="X103" s="39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40"/>
      <c r="AL103" s="35"/>
      <c r="AM103" s="40"/>
      <c r="AN103" s="35"/>
    </row>
    <row r="104" spans="1:40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27"/>
      <c r="V104" s="55" t="s">
        <v>2113</v>
      </c>
      <c r="W104" s="42"/>
      <c r="X104" s="39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40"/>
      <c r="AJ104" s="35"/>
      <c r="AK104" s="35"/>
      <c r="AL104" s="35"/>
      <c r="AM104" s="35"/>
      <c r="AN104" s="35"/>
    </row>
    <row r="105" spans="1:40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5" t="s">
        <v>2114</v>
      </c>
      <c r="W105" s="42"/>
      <c r="X105" s="39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40"/>
      <c r="AM105" s="40"/>
      <c r="AN105" s="35"/>
    </row>
    <row r="106" spans="1:40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5554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41787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5" t="s">
        <v>2113</v>
      </c>
      <c r="W106" s="42"/>
      <c r="X106" s="39"/>
      <c r="Y106" s="40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40"/>
      <c r="AN106" s="35"/>
    </row>
    <row r="107" spans="1:40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5" t="s">
        <v>2113</v>
      </c>
      <c r="W107" s="42"/>
      <c r="X107" s="39"/>
      <c r="Y107" s="40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</row>
    <row r="108" spans="1:40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5" t="s">
        <v>2115</v>
      </c>
      <c r="W108" s="42"/>
      <c r="X108" s="39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40"/>
      <c r="AM108" s="40"/>
      <c r="AN108" s="35"/>
    </row>
    <row r="109" spans="1:40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1622</v>
      </c>
      <c r="U109" s="27"/>
      <c r="V109" s="55" t="s">
        <v>2113</v>
      </c>
      <c r="W109" s="42"/>
      <c r="X109" s="39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40"/>
      <c r="AM109" s="40"/>
      <c r="AN109" s="35"/>
    </row>
    <row r="110" spans="1:40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5" t="s">
        <v>2115</v>
      </c>
      <c r="W110" s="42"/>
      <c r="X110" s="39"/>
      <c r="Y110" s="35"/>
      <c r="Z110" s="35"/>
      <c r="AA110" s="35"/>
      <c r="AB110" s="35"/>
      <c r="AC110" s="40"/>
      <c r="AD110" s="35"/>
      <c r="AE110" s="35"/>
      <c r="AF110" s="40"/>
      <c r="AG110" s="35"/>
      <c r="AH110" s="35"/>
      <c r="AI110" s="35"/>
      <c r="AJ110" s="35"/>
      <c r="AK110" s="35"/>
      <c r="AL110" s="35"/>
      <c r="AM110" s="40"/>
      <c r="AN110" s="35"/>
    </row>
    <row r="111" spans="1:40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27"/>
      <c r="V111" s="55" t="s">
        <v>2114</v>
      </c>
      <c r="W111" s="42"/>
      <c r="X111" s="39"/>
      <c r="Y111" s="35"/>
      <c r="Z111" s="35"/>
      <c r="AA111" s="35"/>
      <c r="AB111" s="35"/>
      <c r="AC111" s="35"/>
      <c r="AD111" s="35"/>
      <c r="AE111" s="35"/>
      <c r="AF111" s="40"/>
      <c r="AG111" s="35"/>
      <c r="AH111" s="35"/>
      <c r="AI111" s="35"/>
      <c r="AJ111" s="35"/>
      <c r="AK111" s="35"/>
      <c r="AL111" s="35"/>
      <c r="AM111" s="40"/>
      <c r="AN111" s="35"/>
    </row>
    <row r="112" spans="1:40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5" t="s">
        <v>2113</v>
      </c>
      <c r="W112" s="42"/>
      <c r="X112" s="39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40"/>
      <c r="AN112" s="35"/>
    </row>
    <row r="113" spans="1:40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6336</v>
      </c>
      <c r="K113" s="44">
        <v>0</v>
      </c>
      <c r="L113" s="44">
        <v>0</v>
      </c>
      <c r="M113" s="44">
        <v>75508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5" t="s">
        <v>2113</v>
      </c>
      <c r="W113" s="42"/>
      <c r="X113" s="39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40"/>
      <c r="AN113" s="35"/>
    </row>
    <row r="114" spans="1:40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1493</v>
      </c>
      <c r="U114" s="27"/>
      <c r="V114" s="55" t="s">
        <v>2113</v>
      </c>
      <c r="W114" s="42"/>
      <c r="X114" s="39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40"/>
      <c r="AN114" s="35"/>
    </row>
    <row r="115" spans="1:40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316393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156256</v>
      </c>
      <c r="T115" s="44">
        <v>0</v>
      </c>
      <c r="U115" s="27"/>
      <c r="V115" s="55" t="s">
        <v>2114</v>
      </c>
      <c r="W115" s="42"/>
      <c r="X115" s="39"/>
      <c r="Y115" s="40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</row>
    <row r="116" spans="1:40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5" t="s">
        <v>2114</v>
      </c>
      <c r="W116" s="42"/>
      <c r="X116" s="39"/>
      <c r="Y116" s="40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0"/>
      <c r="AN116" s="35"/>
    </row>
    <row r="117" spans="1:40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2804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55" t="s">
        <v>2113</v>
      </c>
      <c r="W117" s="42"/>
      <c r="X117" s="39"/>
      <c r="Y117" s="35"/>
      <c r="Z117" s="35"/>
      <c r="AA117" s="35"/>
      <c r="AB117" s="35"/>
      <c r="AC117" s="40"/>
      <c r="AD117" s="35"/>
      <c r="AE117" s="40"/>
      <c r="AF117" s="35"/>
      <c r="AG117" s="35"/>
      <c r="AH117" s="35"/>
      <c r="AI117" s="35"/>
      <c r="AJ117" s="35"/>
      <c r="AK117" s="35"/>
      <c r="AL117" s="35"/>
      <c r="AM117" s="35"/>
      <c r="AN117" s="35"/>
    </row>
    <row r="118" spans="1:40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942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5" t="s">
        <v>2114</v>
      </c>
      <c r="W118" s="42"/>
      <c r="X118" s="39"/>
      <c r="Y118" s="35"/>
      <c r="Z118" s="40"/>
      <c r="AA118" s="35"/>
      <c r="AB118" s="35"/>
      <c r="AC118" s="35"/>
      <c r="AD118" s="35"/>
      <c r="AE118" s="35"/>
      <c r="AF118" s="40"/>
      <c r="AG118" s="35"/>
      <c r="AH118" s="40"/>
      <c r="AI118" s="35"/>
      <c r="AJ118" s="35"/>
      <c r="AK118" s="35"/>
      <c r="AL118" s="35"/>
      <c r="AM118" s="40"/>
      <c r="AN118" s="35"/>
    </row>
    <row r="119" spans="1:40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1200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5" t="s">
        <v>2113</v>
      </c>
      <c r="W119" s="42"/>
      <c r="X119" s="39"/>
      <c r="Y119" s="40"/>
      <c r="Z119" s="35"/>
      <c r="AA119" s="35"/>
      <c r="AB119" s="40"/>
      <c r="AC119" s="35"/>
      <c r="AD119" s="35"/>
      <c r="AE119" s="35"/>
      <c r="AF119" s="40"/>
      <c r="AG119" s="35"/>
      <c r="AH119" s="35"/>
      <c r="AI119" s="35"/>
      <c r="AJ119" s="35"/>
      <c r="AK119" s="35"/>
      <c r="AL119" s="40"/>
      <c r="AM119" s="40"/>
      <c r="AN119" s="35"/>
    </row>
    <row r="120" spans="1:40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5" t="s">
        <v>2113</v>
      </c>
      <c r="W120" s="42"/>
      <c r="X120" s="39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40"/>
      <c r="AN120" s="35"/>
    </row>
    <row r="121" spans="1:40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5" t="s">
        <v>2113</v>
      </c>
      <c r="W121" s="42"/>
      <c r="X121" s="39"/>
      <c r="Y121" s="40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</row>
    <row r="122" spans="1:40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5" t="s">
        <v>2113</v>
      </c>
      <c r="W122" s="42"/>
      <c r="X122" s="39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40"/>
      <c r="AN122" s="35"/>
    </row>
    <row r="123" spans="1:40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290</v>
      </c>
      <c r="P123" s="44">
        <v>0</v>
      </c>
      <c r="Q123" s="44">
        <v>0</v>
      </c>
      <c r="R123" s="44">
        <v>0</v>
      </c>
      <c r="S123" s="44">
        <v>0</v>
      </c>
      <c r="T123" s="44">
        <v>5906</v>
      </c>
      <c r="U123" s="27"/>
      <c r="V123" s="55" t="s">
        <v>2114</v>
      </c>
      <c r="W123" s="42"/>
      <c r="X123" s="39"/>
      <c r="Y123" s="35"/>
      <c r="Z123" s="40"/>
      <c r="AA123" s="35"/>
      <c r="AB123" s="35"/>
      <c r="AC123" s="35"/>
      <c r="AD123" s="35"/>
      <c r="AE123" s="35"/>
      <c r="AF123" s="40"/>
      <c r="AG123" s="35"/>
      <c r="AH123" s="35"/>
      <c r="AI123" s="35"/>
      <c r="AJ123" s="35"/>
      <c r="AK123" s="35"/>
      <c r="AL123" s="35"/>
      <c r="AM123" s="40"/>
      <c r="AN123" s="35"/>
    </row>
    <row r="124" spans="1:40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5" t="s">
        <v>2113</v>
      </c>
      <c r="W124" s="42"/>
      <c r="X124" s="39"/>
      <c r="Y124" s="40"/>
      <c r="Z124" s="35"/>
      <c r="AA124" s="35"/>
      <c r="AB124" s="35"/>
      <c r="AC124" s="35"/>
      <c r="AD124" s="35"/>
      <c r="AE124" s="35"/>
      <c r="AF124" s="40"/>
      <c r="AG124" s="35"/>
      <c r="AH124" s="40"/>
      <c r="AI124" s="35"/>
      <c r="AJ124" s="35"/>
      <c r="AK124" s="35"/>
      <c r="AL124" s="35"/>
      <c r="AM124" s="35"/>
      <c r="AN124" s="35"/>
    </row>
    <row r="125" spans="1:40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8424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340</v>
      </c>
      <c r="U125" s="27"/>
      <c r="V125" s="55" t="s">
        <v>2113</v>
      </c>
      <c r="W125" s="42"/>
      <c r="X125" s="39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40"/>
      <c r="AN125" s="35"/>
    </row>
    <row r="126" spans="1:40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27"/>
      <c r="V126" s="55" t="s">
        <v>2114</v>
      </c>
      <c r="W126" s="42"/>
      <c r="X126" s="39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40"/>
      <c r="AN126" s="35"/>
    </row>
    <row r="127" spans="1:40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73303</v>
      </c>
      <c r="G127" s="44">
        <v>0</v>
      </c>
      <c r="H127" s="44">
        <v>0</v>
      </c>
      <c r="I127" s="44">
        <v>0</v>
      </c>
      <c r="J127" s="44">
        <v>47400</v>
      </c>
      <c r="K127" s="44">
        <v>71092</v>
      </c>
      <c r="L127" s="44">
        <v>0</v>
      </c>
      <c r="M127" s="44">
        <v>38325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1305314</v>
      </c>
      <c r="T127" s="44">
        <v>0</v>
      </c>
      <c r="U127" s="27"/>
      <c r="V127" s="55" t="s">
        <v>2114</v>
      </c>
      <c r="W127" s="42"/>
      <c r="X127" s="39"/>
      <c r="Y127" s="40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</row>
    <row r="128" spans="1:40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2246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400</v>
      </c>
      <c r="U128" s="27"/>
      <c r="V128" s="55" t="s">
        <v>2113</v>
      </c>
      <c r="W128" s="42"/>
      <c r="X128" s="39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40"/>
      <c r="AN128" s="35"/>
    </row>
    <row r="129" spans="1:40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5600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1424182</v>
      </c>
      <c r="T129" s="44">
        <v>2596</v>
      </c>
      <c r="U129" s="27"/>
      <c r="V129" s="55" t="s">
        <v>2114</v>
      </c>
      <c r="W129" s="42"/>
      <c r="X129" s="39"/>
      <c r="Y129" s="40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</row>
    <row r="130" spans="1:40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415</v>
      </c>
      <c r="K130" s="44">
        <v>0</v>
      </c>
      <c r="L130" s="44">
        <v>0</v>
      </c>
      <c r="M130" s="44">
        <v>0</v>
      </c>
      <c r="N130" s="44">
        <v>0</v>
      </c>
      <c r="O130" s="44">
        <v>360</v>
      </c>
      <c r="P130" s="44">
        <v>0</v>
      </c>
      <c r="Q130" s="44">
        <v>0</v>
      </c>
      <c r="R130" s="44">
        <v>0</v>
      </c>
      <c r="S130" s="44">
        <v>27280</v>
      </c>
      <c r="T130" s="44">
        <v>1340</v>
      </c>
      <c r="U130" s="27"/>
      <c r="V130" s="55" t="s">
        <v>2113</v>
      </c>
      <c r="W130" s="42"/>
      <c r="X130" s="39"/>
      <c r="Y130" s="40"/>
      <c r="Z130" s="35"/>
      <c r="AA130" s="35"/>
      <c r="AB130" s="35"/>
      <c r="AC130" s="35"/>
      <c r="AD130" s="35"/>
      <c r="AE130" s="35"/>
      <c r="AF130" s="35"/>
      <c r="AG130" s="35"/>
      <c r="AH130" s="40"/>
      <c r="AI130" s="40"/>
      <c r="AJ130" s="35"/>
      <c r="AK130" s="35"/>
      <c r="AL130" s="40"/>
      <c r="AM130" s="40"/>
      <c r="AN130" s="35"/>
    </row>
    <row r="131" spans="1:40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432</v>
      </c>
      <c r="U131" s="27"/>
      <c r="V131" s="55" t="s">
        <v>2114</v>
      </c>
      <c r="W131" s="42"/>
      <c r="X131" s="39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40"/>
      <c r="AN131" s="35"/>
    </row>
    <row r="132" spans="1:40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720</v>
      </c>
      <c r="U132" s="27"/>
      <c r="V132" s="55" t="s">
        <v>2113</v>
      </c>
      <c r="W132" s="42"/>
      <c r="X132" s="39"/>
      <c r="Y132" s="35"/>
      <c r="Z132" s="35"/>
      <c r="AA132" s="35"/>
      <c r="AB132" s="35"/>
      <c r="AC132" s="35"/>
      <c r="AD132" s="40"/>
      <c r="AE132" s="35"/>
      <c r="AF132" s="35"/>
      <c r="AG132" s="35"/>
      <c r="AH132" s="40"/>
      <c r="AI132" s="35"/>
      <c r="AJ132" s="35"/>
      <c r="AK132" s="35"/>
      <c r="AL132" s="35"/>
      <c r="AM132" s="35"/>
      <c r="AN132" s="35"/>
    </row>
    <row r="133" spans="1:40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6000</v>
      </c>
      <c r="H133" s="44">
        <v>0</v>
      </c>
      <c r="I133" s="44">
        <v>0</v>
      </c>
      <c r="J133" s="44">
        <v>3500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27"/>
      <c r="V133" s="55" t="s">
        <v>2113</v>
      </c>
      <c r="W133" s="42"/>
      <c r="X133" s="39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40"/>
      <c r="AN133" s="35"/>
    </row>
    <row r="134" spans="1:40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792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1512</v>
      </c>
      <c r="U134" s="27"/>
      <c r="V134" s="55" t="s">
        <v>2113</v>
      </c>
      <c r="W134" s="42"/>
      <c r="X134" s="39"/>
      <c r="Y134" s="35"/>
      <c r="Z134" s="35"/>
      <c r="AA134" s="35"/>
      <c r="AB134" s="35"/>
      <c r="AC134" s="35"/>
      <c r="AD134" s="35"/>
      <c r="AE134" s="35"/>
      <c r="AF134" s="40"/>
      <c r="AG134" s="35"/>
      <c r="AH134" s="40"/>
      <c r="AI134" s="35"/>
      <c r="AJ134" s="35"/>
      <c r="AK134" s="35"/>
      <c r="AL134" s="35"/>
      <c r="AM134" s="40"/>
      <c r="AN134" s="35"/>
    </row>
    <row r="135" spans="1:40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5" t="s">
        <v>2113</v>
      </c>
      <c r="W135" s="42"/>
      <c r="X135" s="39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40"/>
      <c r="AN135" s="35"/>
    </row>
    <row r="136" spans="1:40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36089</v>
      </c>
      <c r="N136" s="44">
        <v>0</v>
      </c>
      <c r="O136" s="44">
        <v>0</v>
      </c>
      <c r="P136" s="44">
        <v>0</v>
      </c>
      <c r="Q136" s="44">
        <v>0</v>
      </c>
      <c r="R136" s="44">
        <v>35000</v>
      </c>
      <c r="S136" s="44">
        <v>0</v>
      </c>
      <c r="T136" s="44">
        <v>5005</v>
      </c>
      <c r="U136" s="27"/>
      <c r="V136" s="55" t="s">
        <v>2113</v>
      </c>
      <c r="W136" s="42"/>
      <c r="X136" s="39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40"/>
      <c r="AN136" s="35"/>
    </row>
    <row r="137" spans="1:40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5" t="s">
        <v>2114</v>
      </c>
      <c r="W137" s="42"/>
      <c r="X137" s="39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40"/>
      <c r="AN137" s="35"/>
    </row>
    <row r="138" spans="1:40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218425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504000</v>
      </c>
      <c r="T138" s="44">
        <v>1900</v>
      </c>
      <c r="U138" s="27"/>
      <c r="V138" s="55" t="s">
        <v>2113</v>
      </c>
      <c r="W138" s="42"/>
      <c r="X138" s="39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40"/>
      <c r="AM138" s="35"/>
      <c r="AN138" s="35"/>
    </row>
    <row r="139" spans="1:40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70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2808</v>
      </c>
      <c r="U139" s="27"/>
      <c r="V139" s="55" t="s">
        <v>2113</v>
      </c>
      <c r="W139" s="42"/>
      <c r="X139" s="39"/>
      <c r="Y139" s="35"/>
      <c r="Z139" s="35"/>
      <c r="AA139" s="35"/>
      <c r="AB139" s="35"/>
      <c r="AC139" s="35"/>
      <c r="AD139" s="35"/>
      <c r="AE139" s="35"/>
      <c r="AF139" s="35"/>
      <c r="AG139" s="40"/>
      <c r="AH139" s="35"/>
      <c r="AI139" s="35"/>
      <c r="AJ139" s="35"/>
      <c r="AK139" s="35"/>
      <c r="AL139" s="35"/>
      <c r="AM139" s="40"/>
      <c r="AN139" s="35"/>
    </row>
    <row r="140" spans="1:40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10615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13680</v>
      </c>
      <c r="T140" s="44">
        <v>520</v>
      </c>
      <c r="U140" s="27"/>
      <c r="V140" s="55" t="s">
        <v>2113</v>
      </c>
      <c r="W140" s="42"/>
      <c r="X140" s="39"/>
      <c r="Y140" s="40"/>
      <c r="Z140" s="40"/>
      <c r="AA140" s="35"/>
      <c r="AB140" s="35"/>
      <c r="AC140" s="35"/>
      <c r="AD140" s="35"/>
      <c r="AE140" s="35"/>
      <c r="AF140" s="40"/>
      <c r="AG140" s="35"/>
      <c r="AH140" s="35"/>
      <c r="AI140" s="35"/>
      <c r="AJ140" s="35"/>
      <c r="AK140" s="35"/>
      <c r="AL140" s="35"/>
      <c r="AM140" s="40"/>
      <c r="AN140" s="35"/>
    </row>
    <row r="141" spans="1:40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1740</v>
      </c>
      <c r="U141" s="27"/>
      <c r="V141" s="55" t="s">
        <v>2113</v>
      </c>
      <c r="W141" s="42"/>
      <c r="X141" s="39"/>
      <c r="Y141" s="40"/>
      <c r="Z141" s="40"/>
      <c r="AA141" s="35"/>
      <c r="AB141" s="35"/>
      <c r="AC141" s="35"/>
      <c r="AD141" s="35"/>
      <c r="AE141" s="35"/>
      <c r="AF141" s="40"/>
      <c r="AG141" s="35"/>
      <c r="AH141" s="35"/>
      <c r="AI141" s="35"/>
      <c r="AJ141" s="35"/>
      <c r="AK141" s="35"/>
      <c r="AL141" s="35"/>
      <c r="AM141" s="35"/>
      <c r="AN141" s="35"/>
    </row>
    <row r="142" spans="1:40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34636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5" t="s">
        <v>2113</v>
      </c>
      <c r="W142" s="42"/>
      <c r="X142" s="39"/>
      <c r="Y142" s="40"/>
      <c r="Z142" s="35"/>
      <c r="AA142" s="35"/>
      <c r="AB142" s="35"/>
      <c r="AC142" s="40"/>
      <c r="AD142" s="35"/>
      <c r="AE142" s="35"/>
      <c r="AF142" s="35"/>
      <c r="AG142" s="35"/>
      <c r="AH142" s="35"/>
      <c r="AI142" s="35"/>
      <c r="AJ142" s="35"/>
      <c r="AK142" s="35"/>
      <c r="AL142" s="35"/>
      <c r="AM142" s="40"/>
      <c r="AN142" s="35"/>
    </row>
    <row r="143" spans="1:40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95</v>
      </c>
      <c r="G143" s="44">
        <v>0</v>
      </c>
      <c r="H143" s="44">
        <v>0</v>
      </c>
      <c r="I143" s="44">
        <v>1264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4224</v>
      </c>
      <c r="U143" s="27"/>
      <c r="V143" s="55" t="s">
        <v>2113</v>
      </c>
      <c r="W143" s="42"/>
      <c r="X143" s="39"/>
      <c r="Y143" s="35"/>
      <c r="Z143" s="40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</row>
    <row r="144" spans="1:40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5" t="s">
        <v>2114</v>
      </c>
      <c r="W144" s="42"/>
      <c r="X144" s="39"/>
      <c r="Y144" s="35"/>
      <c r="Z144" s="40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</row>
    <row r="145" spans="1:40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440</v>
      </c>
      <c r="H145" s="44">
        <v>0</v>
      </c>
      <c r="I145" s="44">
        <v>0</v>
      </c>
      <c r="J145" s="44">
        <v>5052</v>
      </c>
      <c r="K145" s="44">
        <v>33600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1463</v>
      </c>
      <c r="U145" s="27"/>
      <c r="V145" s="55" t="s">
        <v>2114</v>
      </c>
      <c r="W145" s="42"/>
      <c r="X145" s="39"/>
      <c r="Y145" s="40"/>
      <c r="Z145" s="35"/>
      <c r="AA145" s="35"/>
      <c r="AB145" s="35"/>
      <c r="AC145" s="40"/>
      <c r="AD145" s="35"/>
      <c r="AE145" s="35"/>
      <c r="AF145" s="35"/>
      <c r="AG145" s="35"/>
      <c r="AH145" s="35"/>
      <c r="AI145" s="35"/>
      <c r="AJ145" s="35"/>
      <c r="AK145" s="35"/>
      <c r="AL145" s="40"/>
      <c r="AM145" s="40"/>
      <c r="AN145" s="35"/>
    </row>
    <row r="146" spans="1:40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5360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5" t="s">
        <v>2114</v>
      </c>
      <c r="W146" s="42"/>
      <c r="X146" s="39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0"/>
      <c r="AN146" s="35"/>
    </row>
    <row r="147" spans="1:40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14659</v>
      </c>
      <c r="G147" s="44">
        <v>0</v>
      </c>
      <c r="H147" s="44">
        <v>0</v>
      </c>
      <c r="I147" s="44">
        <v>0</v>
      </c>
      <c r="J147" s="44">
        <v>0</v>
      </c>
      <c r="K147" s="44">
        <v>102001</v>
      </c>
      <c r="L147" s="44">
        <v>0</v>
      </c>
      <c r="M147" s="44">
        <v>27000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27"/>
      <c r="V147" s="55" t="s">
        <v>2113</v>
      </c>
      <c r="W147" s="42"/>
      <c r="X147" s="39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0"/>
      <c r="AN147" s="35"/>
    </row>
    <row r="148" spans="1:40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625</v>
      </c>
      <c r="U148" s="27"/>
      <c r="V148" s="55" t="s">
        <v>2113</v>
      </c>
      <c r="W148" s="42"/>
      <c r="X148" s="39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40"/>
      <c r="AM148" s="40"/>
      <c r="AN148" s="35"/>
    </row>
    <row r="149" spans="1:40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2600</v>
      </c>
      <c r="U149" s="27"/>
      <c r="V149" s="55" t="s">
        <v>2114</v>
      </c>
      <c r="W149" s="42"/>
      <c r="X149" s="39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40"/>
      <c r="AN149" s="35"/>
    </row>
    <row r="150" spans="1:40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5" t="s">
        <v>2114</v>
      </c>
      <c r="W150" s="42"/>
      <c r="X150" s="39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40"/>
      <c r="AN150" s="35"/>
    </row>
    <row r="151" spans="1:40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5" t="s">
        <v>2113</v>
      </c>
      <c r="W151" s="42"/>
      <c r="X151" s="39"/>
      <c r="Y151" s="40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40"/>
      <c r="AN151" s="35"/>
    </row>
    <row r="152" spans="1:40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120</v>
      </c>
      <c r="S152" s="44">
        <v>0</v>
      </c>
      <c r="T152" s="44">
        <v>4016</v>
      </c>
      <c r="U152" s="27"/>
      <c r="V152" s="55" t="s">
        <v>2113</v>
      </c>
      <c r="W152" s="42"/>
      <c r="X152" s="39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40"/>
      <c r="AN152" s="35"/>
    </row>
    <row r="153" spans="1:40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288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5" t="s">
        <v>2114</v>
      </c>
      <c r="W153" s="42"/>
      <c r="X153" s="39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40"/>
      <c r="AJ153" s="35"/>
      <c r="AK153" s="35"/>
      <c r="AL153" s="35"/>
      <c r="AM153" s="35"/>
      <c r="AN153" s="35"/>
    </row>
    <row r="154" spans="1:40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5" t="s">
        <v>2115</v>
      </c>
      <c r="W154" s="42"/>
      <c r="X154" s="39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40"/>
      <c r="AN154" s="35"/>
    </row>
    <row r="155" spans="1:40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12648</v>
      </c>
      <c r="T155" s="44">
        <v>1948</v>
      </c>
      <c r="U155" s="27"/>
      <c r="V155" s="56" t="s">
        <v>1905</v>
      </c>
      <c r="W155" s="42"/>
      <c r="X155" s="39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40"/>
      <c r="AN155" s="35"/>
    </row>
    <row r="156" spans="1:40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2350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4040</v>
      </c>
      <c r="U156" s="27"/>
      <c r="V156" s="55" t="s">
        <v>2113</v>
      </c>
      <c r="W156" s="42"/>
      <c r="X156" s="39"/>
      <c r="Y156" s="40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40"/>
      <c r="AM156" s="40"/>
      <c r="AN156" s="35"/>
    </row>
    <row r="157" spans="1:40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17936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27"/>
      <c r="V157" s="55" t="s">
        <v>2114</v>
      </c>
      <c r="W157" s="42"/>
      <c r="X157" s="39"/>
      <c r="Y157" s="40"/>
      <c r="Z157" s="40"/>
      <c r="AA157" s="35"/>
      <c r="AB157" s="35"/>
      <c r="AC157" s="35"/>
      <c r="AD157" s="35"/>
      <c r="AE157" s="35"/>
      <c r="AF157" s="40"/>
      <c r="AG157" s="35"/>
      <c r="AH157" s="35"/>
      <c r="AI157" s="35"/>
      <c r="AJ157" s="35"/>
      <c r="AK157" s="35"/>
      <c r="AL157" s="40"/>
      <c r="AM157" s="35"/>
      <c r="AN157" s="35"/>
    </row>
    <row r="158" spans="1:40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15206</v>
      </c>
      <c r="T158" s="44">
        <v>16882</v>
      </c>
      <c r="U158" s="27"/>
      <c r="V158" s="55" t="s">
        <v>2114</v>
      </c>
      <c r="W158" s="42"/>
      <c r="X158" s="39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40"/>
      <c r="AN158" s="35"/>
    </row>
    <row r="159" spans="1:40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4001</v>
      </c>
      <c r="T159" s="44">
        <v>795</v>
      </c>
      <c r="U159" s="27"/>
      <c r="V159" s="55" t="s">
        <v>2113</v>
      </c>
      <c r="W159" s="42"/>
      <c r="X159" s="39"/>
      <c r="Y159" s="40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</row>
    <row r="160" spans="1:40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3372</v>
      </c>
      <c r="K160" s="44">
        <v>0</v>
      </c>
      <c r="L160" s="44">
        <v>0</v>
      </c>
      <c r="M160" s="44">
        <v>33659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1212</v>
      </c>
      <c r="U160" s="27"/>
      <c r="V160" s="55" t="s">
        <v>2113</v>
      </c>
      <c r="W160" s="42"/>
      <c r="X160" s="39"/>
      <c r="Y160" s="40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40"/>
      <c r="AK160" s="35"/>
      <c r="AL160" s="40"/>
      <c r="AM160" s="40"/>
      <c r="AN160" s="35"/>
    </row>
    <row r="161" spans="1:40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118887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200</v>
      </c>
      <c r="U161" s="27"/>
      <c r="V161" s="55" t="s">
        <v>2114</v>
      </c>
      <c r="W161" s="42"/>
      <c r="X161" s="39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40"/>
      <c r="AN161" s="35"/>
    </row>
    <row r="162" spans="1:40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1200</v>
      </c>
      <c r="U162" s="27"/>
      <c r="V162" s="55" t="s">
        <v>2114</v>
      </c>
      <c r="W162" s="42"/>
      <c r="X162" s="39"/>
      <c r="Y162" s="35"/>
      <c r="Z162" s="35"/>
      <c r="AA162" s="35"/>
      <c r="AB162" s="35"/>
      <c r="AC162" s="40"/>
      <c r="AD162" s="35"/>
      <c r="AE162" s="35"/>
      <c r="AF162" s="35"/>
      <c r="AG162" s="35"/>
      <c r="AH162" s="40"/>
      <c r="AI162" s="35"/>
      <c r="AJ162" s="35"/>
      <c r="AK162" s="35"/>
      <c r="AL162" s="35"/>
      <c r="AM162" s="40"/>
      <c r="AN162" s="35"/>
    </row>
    <row r="163" spans="1:40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5" t="s">
        <v>2115</v>
      </c>
      <c r="W163" s="42"/>
      <c r="X163" s="39"/>
      <c r="Y163" s="35"/>
      <c r="Z163" s="35"/>
      <c r="AA163" s="35"/>
      <c r="AB163" s="35"/>
      <c r="AC163" s="35"/>
      <c r="AD163" s="35"/>
      <c r="AE163" s="35"/>
      <c r="AF163" s="40"/>
      <c r="AG163" s="35"/>
      <c r="AH163" s="40"/>
      <c r="AI163" s="35"/>
      <c r="AJ163" s="35"/>
      <c r="AK163" s="35"/>
      <c r="AL163" s="35"/>
      <c r="AM163" s="35"/>
      <c r="AN163" s="35"/>
    </row>
    <row r="164" spans="1:40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5520</v>
      </c>
      <c r="U164" s="27"/>
      <c r="V164" s="55" t="s">
        <v>2114</v>
      </c>
      <c r="W164" s="42"/>
      <c r="X164" s="39"/>
      <c r="Y164" s="40"/>
      <c r="Z164" s="40"/>
      <c r="AA164" s="35"/>
      <c r="AB164" s="35"/>
      <c r="AC164" s="35"/>
      <c r="AD164" s="35"/>
      <c r="AE164" s="35"/>
      <c r="AF164" s="40"/>
      <c r="AG164" s="35"/>
      <c r="AH164" s="40"/>
      <c r="AI164" s="40"/>
      <c r="AJ164" s="35"/>
      <c r="AK164" s="35"/>
      <c r="AL164" s="40"/>
      <c r="AM164" s="35"/>
      <c r="AN164" s="35"/>
    </row>
    <row r="165" spans="1:40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5" t="s">
        <v>2113</v>
      </c>
      <c r="W165" s="42"/>
      <c r="X165" s="39"/>
      <c r="Y165" s="35"/>
      <c r="Z165" s="35"/>
      <c r="AA165" s="35"/>
      <c r="AB165" s="35"/>
      <c r="AC165" s="35"/>
      <c r="AD165" s="35"/>
      <c r="AE165" s="35"/>
      <c r="AF165" s="40"/>
      <c r="AG165" s="35"/>
      <c r="AH165" s="35"/>
      <c r="AI165" s="35"/>
      <c r="AJ165" s="35"/>
      <c r="AK165" s="35"/>
      <c r="AL165" s="35"/>
      <c r="AM165" s="40"/>
      <c r="AN165" s="35"/>
    </row>
    <row r="166" spans="1:40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160</v>
      </c>
      <c r="U166" s="27"/>
      <c r="V166" s="55" t="s">
        <v>2113</v>
      </c>
      <c r="W166" s="42"/>
      <c r="X166" s="39"/>
      <c r="Y166" s="35"/>
      <c r="Z166" s="35"/>
      <c r="AA166" s="35"/>
      <c r="AB166" s="35"/>
      <c r="AC166" s="35"/>
      <c r="AD166" s="35"/>
      <c r="AE166" s="35"/>
      <c r="AF166" s="40"/>
      <c r="AG166" s="35"/>
      <c r="AH166" s="35"/>
      <c r="AI166" s="35"/>
      <c r="AJ166" s="35"/>
      <c r="AK166" s="35"/>
      <c r="AL166" s="40"/>
      <c r="AM166" s="35"/>
      <c r="AN166" s="35"/>
    </row>
    <row r="167" spans="1:40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2400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5" t="s">
        <v>2113</v>
      </c>
      <c r="W167" s="42"/>
      <c r="X167" s="39"/>
      <c r="Y167" s="35"/>
      <c r="Z167" s="35"/>
      <c r="AA167" s="35"/>
      <c r="AB167" s="35"/>
      <c r="AC167" s="35"/>
      <c r="AD167" s="35"/>
      <c r="AE167" s="35"/>
      <c r="AF167" s="40"/>
      <c r="AG167" s="35"/>
      <c r="AH167" s="35"/>
      <c r="AI167" s="35"/>
      <c r="AJ167" s="35"/>
      <c r="AK167" s="35"/>
      <c r="AL167" s="35"/>
      <c r="AM167" s="40"/>
      <c r="AN167" s="35"/>
    </row>
    <row r="168" spans="1:40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1248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240</v>
      </c>
      <c r="U168" s="27"/>
      <c r="V168" s="55" t="s">
        <v>2113</v>
      </c>
      <c r="W168" s="42"/>
      <c r="X168" s="39"/>
      <c r="Y168" s="40"/>
      <c r="Z168" s="35"/>
      <c r="AA168" s="35"/>
      <c r="AB168" s="35"/>
      <c r="AC168" s="35"/>
      <c r="AD168" s="35"/>
      <c r="AE168" s="35"/>
      <c r="AF168" s="40"/>
      <c r="AG168" s="35"/>
      <c r="AH168" s="35"/>
      <c r="AI168" s="35"/>
      <c r="AJ168" s="35"/>
      <c r="AK168" s="35"/>
      <c r="AL168" s="35"/>
      <c r="AM168" s="40"/>
      <c r="AN168" s="35"/>
    </row>
    <row r="169" spans="1:40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0</v>
      </c>
      <c r="H169" s="44">
        <v>0</v>
      </c>
      <c r="I169" s="44">
        <v>0</v>
      </c>
      <c r="J169" s="44">
        <v>12915</v>
      </c>
      <c r="K169" s="44">
        <v>0</v>
      </c>
      <c r="L169" s="44">
        <v>546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5" t="s">
        <v>2113</v>
      </c>
      <c r="W169" s="42"/>
      <c r="X169" s="39"/>
      <c r="Y169" s="40"/>
      <c r="Z169" s="35"/>
      <c r="AA169" s="35"/>
      <c r="AB169" s="35"/>
      <c r="AC169" s="35"/>
      <c r="AD169" s="35"/>
      <c r="AE169" s="35"/>
      <c r="AF169" s="35"/>
      <c r="AG169" s="35"/>
      <c r="AH169" s="40"/>
      <c r="AI169" s="35"/>
      <c r="AJ169" s="35"/>
      <c r="AK169" s="40"/>
      <c r="AL169" s="35"/>
      <c r="AM169" s="40"/>
      <c r="AN169" s="35"/>
    </row>
    <row r="170" spans="1:40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5" t="s">
        <v>2113</v>
      </c>
      <c r="W170" s="42"/>
      <c r="X170" s="39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40"/>
      <c r="AN170" s="35"/>
    </row>
    <row r="171" spans="1:40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0</v>
      </c>
      <c r="G171" s="44">
        <v>9180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6100</v>
      </c>
      <c r="N171" s="44">
        <v>0</v>
      </c>
      <c r="O171" s="44">
        <v>26446</v>
      </c>
      <c r="P171" s="44">
        <v>0</v>
      </c>
      <c r="Q171" s="44">
        <v>0</v>
      </c>
      <c r="R171" s="44">
        <v>0</v>
      </c>
      <c r="S171" s="44">
        <v>0</v>
      </c>
      <c r="T171" s="44">
        <v>338</v>
      </c>
      <c r="U171" s="27"/>
      <c r="V171" s="55" t="s">
        <v>2113</v>
      </c>
      <c r="W171" s="42"/>
      <c r="X171" s="39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40"/>
      <c r="AN171" s="35"/>
    </row>
    <row r="172" spans="1:40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2997</v>
      </c>
      <c r="G172" s="44">
        <v>0</v>
      </c>
      <c r="H172" s="44">
        <v>0</v>
      </c>
      <c r="I172" s="44">
        <v>3307</v>
      </c>
      <c r="J172" s="44">
        <v>0</v>
      </c>
      <c r="K172" s="44">
        <v>0</v>
      </c>
      <c r="L172" s="44">
        <v>0</v>
      </c>
      <c r="M172" s="44">
        <v>2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35857</v>
      </c>
      <c r="T172" s="44">
        <v>928</v>
      </c>
      <c r="U172" s="27"/>
      <c r="V172" s="55" t="s">
        <v>2114</v>
      </c>
      <c r="W172" s="42"/>
      <c r="X172" s="39"/>
      <c r="Y172" s="35"/>
      <c r="Z172" s="35"/>
      <c r="AA172" s="35"/>
      <c r="AB172" s="35"/>
      <c r="AC172" s="35"/>
      <c r="AD172" s="35"/>
      <c r="AE172" s="35"/>
      <c r="AF172" s="40"/>
      <c r="AG172" s="35"/>
      <c r="AH172" s="35"/>
      <c r="AI172" s="35"/>
      <c r="AJ172" s="35"/>
      <c r="AK172" s="35"/>
      <c r="AL172" s="35"/>
      <c r="AM172" s="40"/>
      <c r="AN172" s="35"/>
    </row>
    <row r="173" spans="1:40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6003</v>
      </c>
      <c r="U173" s="27"/>
      <c r="V173" s="55" t="s">
        <v>2114</v>
      </c>
      <c r="W173" s="42"/>
      <c r="X173" s="39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40"/>
      <c r="AM173" s="40"/>
      <c r="AN173" s="35"/>
    </row>
    <row r="174" spans="1:40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3221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5" t="s">
        <v>2114</v>
      </c>
      <c r="W174" s="42"/>
      <c r="X174" s="39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40"/>
      <c r="AN174" s="35"/>
    </row>
    <row r="175" spans="1:40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120</v>
      </c>
      <c r="U175" s="27"/>
      <c r="V175" s="55" t="s">
        <v>2113</v>
      </c>
      <c r="W175" s="42"/>
      <c r="X175" s="39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40"/>
      <c r="AN175" s="35"/>
    </row>
    <row r="176" spans="1:40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5" t="s">
        <v>2113</v>
      </c>
      <c r="W176" s="42"/>
      <c r="X176" s="39"/>
      <c r="Y176" s="35"/>
      <c r="Z176" s="35"/>
      <c r="AA176" s="35"/>
      <c r="AB176" s="40"/>
      <c r="AC176" s="35"/>
      <c r="AD176" s="35"/>
      <c r="AE176" s="35"/>
      <c r="AF176" s="40"/>
      <c r="AG176" s="35"/>
      <c r="AH176" s="35"/>
      <c r="AI176" s="35"/>
      <c r="AJ176" s="35"/>
      <c r="AK176" s="35"/>
      <c r="AL176" s="40"/>
      <c r="AM176" s="35"/>
      <c r="AN176" s="35"/>
    </row>
    <row r="177" spans="1:40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5" t="s">
        <v>2114</v>
      </c>
      <c r="W177" s="42"/>
      <c r="X177" s="39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40"/>
      <c r="AN177" s="35"/>
    </row>
    <row r="178" spans="1:40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0</v>
      </c>
      <c r="G178" s="44">
        <v>5936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68494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5573</v>
      </c>
      <c r="U178" s="27"/>
      <c r="V178" s="55" t="s">
        <v>2114</v>
      </c>
      <c r="W178" s="42"/>
      <c r="X178" s="39"/>
      <c r="Y178" s="40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40"/>
      <c r="AM178" s="40"/>
      <c r="AN178" s="35"/>
    </row>
    <row r="179" spans="1:40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768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32440</v>
      </c>
      <c r="N179" s="44">
        <v>0</v>
      </c>
      <c r="O179" s="44">
        <v>8330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55" t="s">
        <v>2113</v>
      </c>
      <c r="W179" s="42"/>
      <c r="X179" s="39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40"/>
      <c r="AM179" s="40"/>
      <c r="AN179" s="35"/>
    </row>
    <row r="180" spans="1:40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1674</v>
      </c>
      <c r="U180" s="27"/>
      <c r="V180" s="56" t="s">
        <v>1905</v>
      </c>
      <c r="W180" s="42"/>
      <c r="X180" s="39"/>
      <c r="Y180" s="40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40"/>
      <c r="AN180" s="35"/>
    </row>
    <row r="181" spans="1:40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5" t="s">
        <v>2113</v>
      </c>
      <c r="W181" s="42"/>
      <c r="X181" s="39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40"/>
      <c r="AM181" s="35"/>
      <c r="AN181" s="35"/>
    </row>
    <row r="182" spans="1:40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2</v>
      </c>
      <c r="U182" s="27"/>
      <c r="V182" s="55" t="s">
        <v>2113</v>
      </c>
      <c r="W182" s="42"/>
      <c r="X182" s="39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40"/>
      <c r="AL182" s="35"/>
      <c r="AM182" s="35"/>
      <c r="AN182" s="35"/>
    </row>
    <row r="183" spans="1:40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5" t="s">
        <v>2060</v>
      </c>
      <c r="W183" s="42"/>
      <c r="X183" s="39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40"/>
      <c r="AM183" s="40"/>
      <c r="AN183" s="35"/>
    </row>
    <row r="184" spans="1:40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1800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5" t="s">
        <v>2113</v>
      </c>
      <c r="W184" s="42"/>
      <c r="X184" s="39"/>
      <c r="Y184" s="35"/>
      <c r="Z184" s="35"/>
      <c r="AA184" s="35"/>
      <c r="AB184" s="40"/>
      <c r="AC184" s="40"/>
      <c r="AD184" s="35"/>
      <c r="AE184" s="35"/>
      <c r="AF184" s="40"/>
      <c r="AG184" s="35"/>
      <c r="AH184" s="35"/>
      <c r="AI184" s="35"/>
      <c r="AJ184" s="35"/>
      <c r="AK184" s="35"/>
      <c r="AL184" s="35"/>
      <c r="AM184" s="35"/>
      <c r="AN184" s="35"/>
    </row>
    <row r="185" spans="1:40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0</v>
      </c>
      <c r="U185" s="27"/>
      <c r="V185" s="55" t="s">
        <v>2114</v>
      </c>
      <c r="W185" s="42"/>
      <c r="X185" s="39"/>
      <c r="Y185" s="35"/>
      <c r="Z185" s="35"/>
      <c r="AA185" s="35"/>
      <c r="AB185" s="40"/>
      <c r="AC185" s="35"/>
      <c r="AD185" s="35"/>
      <c r="AE185" s="35"/>
      <c r="AF185" s="40"/>
      <c r="AG185" s="40"/>
      <c r="AH185" s="40"/>
      <c r="AI185" s="35"/>
      <c r="AJ185" s="35"/>
      <c r="AK185" s="35"/>
      <c r="AL185" s="35"/>
      <c r="AM185" s="35"/>
      <c r="AN185" s="35"/>
    </row>
    <row r="186" spans="1:40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195</v>
      </c>
      <c r="U186" s="27"/>
      <c r="V186" s="55" t="s">
        <v>2113</v>
      </c>
      <c r="W186" s="42"/>
      <c r="X186" s="39"/>
      <c r="Y186" s="35"/>
      <c r="Z186" s="35"/>
      <c r="AA186" s="35"/>
      <c r="AB186" s="35"/>
      <c r="AC186" s="35"/>
      <c r="AD186" s="35"/>
      <c r="AE186" s="35"/>
      <c r="AF186" s="40"/>
      <c r="AG186" s="35"/>
      <c r="AH186" s="35"/>
      <c r="AI186" s="35"/>
      <c r="AJ186" s="35"/>
      <c r="AK186" s="35"/>
      <c r="AL186" s="35"/>
      <c r="AM186" s="35"/>
      <c r="AN186" s="35"/>
    </row>
    <row r="187" spans="1:40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5" t="s">
        <v>2114</v>
      </c>
      <c r="W187" s="42"/>
      <c r="X187" s="39"/>
      <c r="Y187" s="35"/>
      <c r="Z187" s="35"/>
      <c r="AA187" s="35"/>
      <c r="AB187" s="35"/>
      <c r="AC187" s="35"/>
      <c r="AD187" s="35"/>
      <c r="AE187" s="35"/>
      <c r="AF187" s="40"/>
      <c r="AG187" s="35"/>
      <c r="AH187" s="35"/>
      <c r="AI187" s="35"/>
      <c r="AJ187" s="35"/>
      <c r="AK187" s="35"/>
      <c r="AL187" s="35"/>
      <c r="AM187" s="40"/>
      <c r="AN187" s="35"/>
    </row>
    <row r="188" spans="1:40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6" t="s">
        <v>1905</v>
      </c>
      <c r="W188" s="42"/>
      <c r="X188" s="39"/>
      <c r="Y188" s="40"/>
      <c r="Z188" s="35"/>
      <c r="AA188" s="35"/>
      <c r="AB188" s="35"/>
      <c r="AC188" s="35"/>
      <c r="AD188" s="35"/>
      <c r="AE188" s="35"/>
      <c r="AF188" s="40"/>
      <c r="AG188" s="35"/>
      <c r="AH188" s="35"/>
      <c r="AI188" s="35"/>
      <c r="AJ188" s="35"/>
      <c r="AK188" s="35"/>
      <c r="AL188" s="40"/>
      <c r="AM188" s="35"/>
      <c r="AN188" s="35"/>
    </row>
    <row r="189" spans="1:40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64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5" t="s">
        <v>2114</v>
      </c>
      <c r="W189" s="42"/>
      <c r="X189" s="39"/>
      <c r="Y189" s="40"/>
      <c r="Z189" s="35"/>
      <c r="AA189" s="35"/>
      <c r="AB189" s="35"/>
      <c r="AC189" s="35"/>
      <c r="AD189" s="35"/>
      <c r="AE189" s="35"/>
      <c r="AF189" s="40"/>
      <c r="AG189" s="35"/>
      <c r="AH189" s="35"/>
      <c r="AI189" s="35"/>
      <c r="AJ189" s="35"/>
      <c r="AK189" s="35"/>
      <c r="AL189" s="35"/>
      <c r="AM189" s="40"/>
      <c r="AN189" s="35"/>
    </row>
    <row r="190" spans="1:40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700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209</v>
      </c>
      <c r="P190" s="44">
        <v>34061</v>
      </c>
      <c r="Q190" s="44">
        <v>0</v>
      </c>
      <c r="R190" s="44">
        <v>0</v>
      </c>
      <c r="S190" s="44">
        <v>96</v>
      </c>
      <c r="T190" s="44">
        <v>4389</v>
      </c>
      <c r="U190" s="27"/>
      <c r="V190" s="55" t="s">
        <v>2113</v>
      </c>
      <c r="W190" s="42"/>
      <c r="X190" s="39"/>
      <c r="Y190" s="35"/>
      <c r="Z190" s="35"/>
      <c r="AA190" s="35"/>
      <c r="AB190" s="40"/>
      <c r="AC190" s="35"/>
      <c r="AD190" s="35"/>
      <c r="AE190" s="35"/>
      <c r="AF190" s="40"/>
      <c r="AG190" s="35"/>
      <c r="AH190" s="35"/>
      <c r="AI190" s="35"/>
      <c r="AJ190" s="35"/>
      <c r="AK190" s="35"/>
      <c r="AL190" s="35"/>
      <c r="AM190" s="35"/>
      <c r="AN190" s="35"/>
    </row>
    <row r="191" spans="1:40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192</v>
      </c>
      <c r="U191" s="27"/>
      <c r="V191" s="55" t="s">
        <v>2113</v>
      </c>
      <c r="W191" s="42"/>
      <c r="X191" s="39"/>
      <c r="Y191" s="35"/>
      <c r="Z191" s="35"/>
      <c r="AA191" s="35"/>
      <c r="AB191" s="35"/>
      <c r="AC191" s="35"/>
      <c r="AD191" s="35"/>
      <c r="AE191" s="35"/>
      <c r="AF191" s="40"/>
      <c r="AG191" s="35"/>
      <c r="AH191" s="35"/>
      <c r="AI191" s="35"/>
      <c r="AJ191" s="35"/>
      <c r="AK191" s="35"/>
      <c r="AL191" s="35"/>
      <c r="AM191" s="35"/>
      <c r="AN191" s="35"/>
    </row>
    <row r="192" spans="1:40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6" t="s">
        <v>1905</v>
      </c>
      <c r="W192" s="42"/>
      <c r="X192" s="39"/>
      <c r="Y192" s="35"/>
      <c r="Z192" s="35"/>
      <c r="AA192" s="35"/>
      <c r="AB192" s="35"/>
      <c r="AC192" s="35"/>
      <c r="AD192" s="35"/>
      <c r="AE192" s="35"/>
      <c r="AF192" s="40"/>
      <c r="AG192" s="35"/>
      <c r="AH192" s="35"/>
      <c r="AI192" s="35"/>
      <c r="AJ192" s="35"/>
      <c r="AK192" s="35"/>
      <c r="AL192" s="35"/>
      <c r="AM192" s="35"/>
      <c r="AN192" s="35"/>
    </row>
    <row r="193" spans="1:40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5" t="s">
        <v>2113</v>
      </c>
      <c r="W193" s="42"/>
      <c r="X193" s="39"/>
      <c r="Y193" s="35"/>
      <c r="Z193" s="35"/>
      <c r="AA193" s="35"/>
      <c r="AB193" s="35"/>
      <c r="AC193" s="35"/>
      <c r="AD193" s="35"/>
      <c r="AE193" s="35"/>
      <c r="AF193" s="40"/>
      <c r="AG193" s="35"/>
      <c r="AH193" s="35"/>
      <c r="AI193" s="35"/>
      <c r="AJ193" s="35"/>
      <c r="AK193" s="35"/>
      <c r="AL193" s="35"/>
      <c r="AM193" s="35"/>
      <c r="AN193" s="35"/>
    </row>
    <row r="194" spans="1:40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5" t="s">
        <v>2113</v>
      </c>
      <c r="W194" s="42"/>
      <c r="X194" s="39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0"/>
      <c r="AN194" s="35"/>
    </row>
    <row r="195" spans="1:40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5" t="s">
        <v>2113</v>
      </c>
      <c r="W195" s="42"/>
      <c r="X195" s="39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40"/>
      <c r="AN195" s="35"/>
    </row>
    <row r="196" spans="1:40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5" t="s">
        <v>2114</v>
      </c>
      <c r="W196" s="42"/>
      <c r="X196" s="39"/>
      <c r="Y196" s="35"/>
      <c r="Z196" s="35"/>
      <c r="AA196" s="35"/>
      <c r="AB196" s="35"/>
      <c r="AC196" s="35"/>
      <c r="AD196" s="35"/>
      <c r="AE196" s="35"/>
      <c r="AF196" s="40"/>
      <c r="AG196" s="35"/>
      <c r="AH196" s="35"/>
      <c r="AI196" s="35"/>
      <c r="AJ196" s="35"/>
      <c r="AK196" s="35"/>
      <c r="AL196" s="35"/>
      <c r="AM196" s="40"/>
      <c r="AN196" s="35"/>
    </row>
    <row r="197" spans="1:40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18700</v>
      </c>
      <c r="L197" s="44">
        <v>0</v>
      </c>
      <c r="M197" s="44">
        <v>0</v>
      </c>
      <c r="N197" s="44">
        <v>0</v>
      </c>
      <c r="O197" s="44">
        <v>504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27"/>
      <c r="V197" s="55" t="s">
        <v>2115</v>
      </c>
      <c r="W197" s="42"/>
      <c r="X197" s="39"/>
      <c r="Y197" s="40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40"/>
      <c r="AM197" s="40"/>
      <c r="AN197" s="35"/>
    </row>
    <row r="198" spans="1:40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4040</v>
      </c>
      <c r="U198" s="27"/>
      <c r="V198" s="55" t="s">
        <v>2113</v>
      </c>
      <c r="W198" s="42"/>
      <c r="X198" s="39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40"/>
      <c r="AN198" s="35"/>
    </row>
    <row r="199" spans="1:40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13501</v>
      </c>
      <c r="N199" s="44">
        <v>0</v>
      </c>
      <c r="O199" s="44">
        <v>5544</v>
      </c>
      <c r="P199" s="44">
        <v>0</v>
      </c>
      <c r="Q199" s="44">
        <v>0</v>
      </c>
      <c r="R199" s="44">
        <v>0</v>
      </c>
      <c r="S199" s="44">
        <v>0</v>
      </c>
      <c r="T199" s="44">
        <v>4572</v>
      </c>
      <c r="U199" s="27"/>
      <c r="V199" s="55" t="s">
        <v>2113</v>
      </c>
      <c r="W199" s="42"/>
      <c r="X199" s="39"/>
      <c r="Y199" s="35"/>
      <c r="Z199" s="35"/>
      <c r="AA199" s="35"/>
      <c r="AB199" s="35"/>
      <c r="AC199" s="35"/>
      <c r="AD199" s="35"/>
      <c r="AE199" s="35"/>
      <c r="AF199" s="40"/>
      <c r="AG199" s="35"/>
      <c r="AH199" s="35"/>
      <c r="AI199" s="35"/>
      <c r="AJ199" s="35"/>
      <c r="AK199" s="35"/>
      <c r="AL199" s="35"/>
      <c r="AM199" s="40"/>
      <c r="AN199" s="35"/>
    </row>
    <row r="200" spans="1:40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6" t="s">
        <v>1905</v>
      </c>
      <c r="W200" s="42"/>
      <c r="X200" s="39"/>
      <c r="Y200" s="35"/>
      <c r="Z200" s="40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</row>
    <row r="201" spans="1:40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301</v>
      </c>
      <c r="U201" s="27"/>
      <c r="V201" s="55" t="s">
        <v>2113</v>
      </c>
      <c r="W201" s="42"/>
      <c r="X201" s="39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40"/>
      <c r="AM201" s="40"/>
      <c r="AN201" s="35"/>
    </row>
    <row r="202" spans="1:40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5" t="s">
        <v>2113</v>
      </c>
      <c r="W202" s="42"/>
      <c r="X202" s="39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40"/>
      <c r="AN202" s="35"/>
    </row>
    <row r="203" spans="1:40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5" t="s">
        <v>2113</v>
      </c>
      <c r="W203" s="42"/>
      <c r="X203" s="39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40"/>
      <c r="AN203" s="35"/>
    </row>
    <row r="204" spans="1:40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2304</v>
      </c>
      <c r="U204" s="27"/>
      <c r="V204" s="55" t="s">
        <v>2114</v>
      </c>
      <c r="W204" s="42"/>
      <c r="X204" s="39"/>
      <c r="Y204" s="35"/>
      <c r="Z204" s="35"/>
      <c r="AA204" s="35"/>
      <c r="AB204" s="35"/>
      <c r="AC204" s="35"/>
      <c r="AD204" s="35"/>
      <c r="AE204" s="35"/>
      <c r="AF204" s="40"/>
      <c r="AG204" s="35"/>
      <c r="AH204" s="35"/>
      <c r="AI204" s="35"/>
      <c r="AJ204" s="35"/>
      <c r="AK204" s="35"/>
      <c r="AL204" s="35"/>
      <c r="AM204" s="40"/>
      <c r="AN204" s="35"/>
    </row>
    <row r="205" spans="1:40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13786</v>
      </c>
      <c r="U205" s="27"/>
      <c r="V205" s="55" t="s">
        <v>2113</v>
      </c>
      <c r="W205" s="42"/>
      <c r="X205" s="39"/>
      <c r="Y205" s="35"/>
      <c r="Z205" s="35"/>
      <c r="AA205" s="35"/>
      <c r="AB205" s="35"/>
      <c r="AC205" s="35"/>
      <c r="AD205" s="35"/>
      <c r="AE205" s="35"/>
      <c r="AF205" s="35"/>
      <c r="AG205" s="40"/>
      <c r="AH205" s="40"/>
      <c r="AI205" s="35"/>
      <c r="AJ205" s="35"/>
      <c r="AK205" s="35"/>
      <c r="AL205" s="40"/>
      <c r="AM205" s="40"/>
      <c r="AN205" s="35"/>
    </row>
    <row r="206" spans="1:40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5" t="s">
        <v>2113</v>
      </c>
      <c r="W206" s="42"/>
      <c r="X206" s="39"/>
      <c r="Y206" s="35"/>
      <c r="Z206" s="35"/>
      <c r="AA206" s="35"/>
      <c r="AB206" s="35"/>
      <c r="AC206" s="40"/>
      <c r="AD206" s="35"/>
      <c r="AE206" s="35"/>
      <c r="AF206" s="35"/>
      <c r="AG206" s="35"/>
      <c r="AH206" s="35"/>
      <c r="AI206" s="35"/>
      <c r="AJ206" s="35"/>
      <c r="AK206" s="35"/>
      <c r="AL206" s="35"/>
      <c r="AM206" s="40"/>
      <c r="AN206" s="35"/>
    </row>
    <row r="207" spans="1:40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310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864</v>
      </c>
      <c r="U207" s="27"/>
      <c r="V207" s="55" t="s">
        <v>2113</v>
      </c>
      <c r="W207" s="42"/>
      <c r="X207" s="39"/>
      <c r="Y207" s="35"/>
      <c r="Z207" s="35"/>
      <c r="AA207" s="35"/>
      <c r="AB207" s="35"/>
      <c r="AC207" s="35"/>
      <c r="AD207" s="35"/>
      <c r="AE207" s="35"/>
      <c r="AF207" s="40"/>
      <c r="AG207" s="35"/>
      <c r="AH207" s="35"/>
      <c r="AI207" s="35"/>
      <c r="AJ207" s="35"/>
      <c r="AK207" s="35"/>
      <c r="AL207" s="35"/>
      <c r="AM207" s="35"/>
      <c r="AN207" s="35"/>
    </row>
    <row r="208" spans="1:40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341</v>
      </c>
      <c r="G208" s="44">
        <v>1229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14427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733</v>
      </c>
      <c r="U208" s="27"/>
      <c r="V208" s="55" t="s">
        <v>2113</v>
      </c>
      <c r="W208" s="42"/>
      <c r="X208" s="39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40"/>
      <c r="AM208" s="40"/>
      <c r="AN208" s="35"/>
    </row>
    <row r="209" spans="1:40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9828</v>
      </c>
      <c r="G209" s="44">
        <v>25800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19110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5" t="s">
        <v>2113</v>
      </c>
      <c r="W209" s="42"/>
      <c r="X209" s="39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40"/>
      <c r="AN209" s="35"/>
    </row>
    <row r="210" spans="1:40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55" t="s">
        <v>2113</v>
      </c>
      <c r="W210" s="42"/>
      <c r="X210" s="39"/>
      <c r="Y210" s="40"/>
      <c r="Z210" s="40"/>
      <c r="AA210" s="35"/>
      <c r="AB210" s="40"/>
      <c r="AC210" s="35"/>
      <c r="AD210" s="35"/>
      <c r="AE210" s="35"/>
      <c r="AF210" s="35"/>
      <c r="AG210" s="35"/>
      <c r="AH210" s="35"/>
      <c r="AI210" s="35"/>
      <c r="AJ210" s="35"/>
      <c r="AK210" s="35"/>
      <c r="AL210" s="40"/>
      <c r="AM210" s="40"/>
      <c r="AN210" s="35"/>
    </row>
    <row r="211" spans="1:40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1152</v>
      </c>
      <c r="G211" s="44">
        <v>0</v>
      </c>
      <c r="H211" s="44">
        <v>0</v>
      </c>
      <c r="I211" s="44">
        <v>0</v>
      </c>
      <c r="J211" s="44">
        <v>2401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1036</v>
      </c>
      <c r="U211" s="27"/>
      <c r="V211" s="55" t="s">
        <v>2113</v>
      </c>
      <c r="W211" s="42"/>
      <c r="X211" s="39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40"/>
      <c r="AN211" s="35"/>
    </row>
    <row r="212" spans="1:40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2506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27"/>
      <c r="V212" s="55" t="s">
        <v>2113</v>
      </c>
      <c r="W212" s="42"/>
      <c r="X212" s="39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40"/>
      <c r="AM212" s="40"/>
      <c r="AN212" s="35"/>
    </row>
    <row r="213" spans="1:40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5" t="s">
        <v>2113</v>
      </c>
      <c r="W213" s="42"/>
      <c r="X213" s="39"/>
      <c r="Y213" s="40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40"/>
      <c r="AM213" s="40"/>
      <c r="AN213" s="35"/>
    </row>
    <row r="214" spans="1:40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140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5" t="s">
        <v>2113</v>
      </c>
      <c r="W214" s="42"/>
      <c r="X214" s="39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40"/>
      <c r="AN214" s="35"/>
    </row>
    <row r="215" spans="1:40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5" t="s">
        <v>2113</v>
      </c>
      <c r="W215" s="42"/>
      <c r="X215" s="39"/>
      <c r="Y215" s="35"/>
      <c r="Z215" s="35"/>
      <c r="AA215" s="35"/>
      <c r="AB215" s="35"/>
      <c r="AC215" s="35"/>
      <c r="AD215" s="40"/>
      <c r="AE215" s="35"/>
      <c r="AF215" s="40"/>
      <c r="AG215" s="35"/>
      <c r="AH215" s="35"/>
      <c r="AI215" s="35"/>
      <c r="AJ215" s="35"/>
      <c r="AK215" s="35"/>
      <c r="AL215" s="35"/>
      <c r="AM215" s="35"/>
      <c r="AN215" s="35"/>
    </row>
    <row r="216" spans="1:40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3</v>
      </c>
      <c r="G216" s="44">
        <v>0</v>
      </c>
      <c r="H216" s="44">
        <v>0</v>
      </c>
      <c r="I216" s="44">
        <v>0</v>
      </c>
      <c r="J216" s="44">
        <v>502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4800</v>
      </c>
      <c r="T216" s="44">
        <v>16</v>
      </c>
      <c r="U216" s="27"/>
      <c r="V216" s="55" t="s">
        <v>2113</v>
      </c>
      <c r="W216" s="42"/>
      <c r="X216" s="39"/>
      <c r="Y216" s="40"/>
      <c r="Z216" s="40"/>
      <c r="AA216" s="35"/>
      <c r="AB216" s="35"/>
      <c r="AC216" s="35"/>
      <c r="AD216" s="35"/>
      <c r="AE216" s="35"/>
      <c r="AF216" s="40"/>
      <c r="AG216" s="35"/>
      <c r="AH216" s="35"/>
      <c r="AI216" s="35"/>
      <c r="AJ216" s="35"/>
      <c r="AK216" s="35"/>
      <c r="AL216" s="35"/>
      <c r="AM216" s="35"/>
      <c r="AN216" s="35"/>
    </row>
    <row r="217" spans="1:40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480</v>
      </c>
      <c r="U217" s="27"/>
      <c r="V217" s="55" t="s">
        <v>2114</v>
      </c>
      <c r="W217" s="42"/>
      <c r="X217" s="39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40"/>
      <c r="AN217" s="35"/>
    </row>
    <row r="218" spans="1:40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55" t="s">
        <v>2113</v>
      </c>
      <c r="W218" s="42"/>
      <c r="X218" s="39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40"/>
      <c r="AN218" s="35"/>
    </row>
    <row r="219" spans="1:40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1280</v>
      </c>
      <c r="U219" s="27"/>
      <c r="V219" s="55" t="s">
        <v>2113</v>
      </c>
      <c r="W219" s="42"/>
      <c r="X219" s="39"/>
      <c r="Y219" s="40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40"/>
      <c r="AN219" s="35"/>
    </row>
    <row r="220" spans="1:40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2956</v>
      </c>
      <c r="T220" s="44">
        <v>1140</v>
      </c>
      <c r="U220" s="27"/>
      <c r="V220" s="55" t="s">
        <v>2114</v>
      </c>
      <c r="W220" s="42"/>
      <c r="X220" s="39"/>
      <c r="Y220" s="40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40"/>
      <c r="AL220" s="35"/>
      <c r="AM220" s="40"/>
      <c r="AN220" s="35"/>
    </row>
    <row r="221" spans="1:40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1400</v>
      </c>
      <c r="U221" s="27"/>
      <c r="V221" s="55" t="s">
        <v>2113</v>
      </c>
      <c r="W221" s="42"/>
      <c r="X221" s="39"/>
      <c r="Y221" s="40"/>
      <c r="Z221" s="35"/>
      <c r="AA221" s="35"/>
      <c r="AB221" s="35"/>
      <c r="AC221" s="35"/>
      <c r="AD221" s="35"/>
      <c r="AE221" s="35"/>
      <c r="AF221" s="35"/>
      <c r="AG221" s="35"/>
      <c r="AH221" s="40"/>
      <c r="AI221" s="35"/>
      <c r="AJ221" s="35"/>
      <c r="AK221" s="35"/>
      <c r="AL221" s="35"/>
      <c r="AM221" s="40"/>
      <c r="AN221" s="35"/>
    </row>
    <row r="222" spans="1:40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2712</v>
      </c>
      <c r="U222" s="27"/>
      <c r="V222" s="55" t="s">
        <v>2113</v>
      </c>
      <c r="W222" s="42"/>
      <c r="X222" s="39"/>
      <c r="Y222" s="40"/>
      <c r="Z222" s="35"/>
      <c r="AA222" s="35"/>
      <c r="AB222" s="35"/>
      <c r="AC222" s="35"/>
      <c r="AD222" s="35"/>
      <c r="AE222" s="35"/>
      <c r="AF222" s="35"/>
      <c r="AG222" s="35"/>
      <c r="AH222" s="35"/>
      <c r="AI222" s="40"/>
      <c r="AJ222" s="35"/>
      <c r="AK222" s="35"/>
      <c r="AL222" s="35"/>
      <c r="AM222" s="35"/>
      <c r="AN222" s="35"/>
    </row>
    <row r="223" spans="1:40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2645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11244</v>
      </c>
      <c r="U223" s="27"/>
      <c r="V223" s="55" t="s">
        <v>2113</v>
      </c>
      <c r="W223" s="42"/>
      <c r="X223" s="39"/>
      <c r="Y223" s="40"/>
      <c r="Z223" s="35"/>
      <c r="AA223" s="35"/>
      <c r="AB223" s="35"/>
      <c r="AC223" s="40"/>
      <c r="AD223" s="35"/>
      <c r="AE223" s="35"/>
      <c r="AF223" s="40"/>
      <c r="AG223" s="35"/>
      <c r="AH223" s="35"/>
      <c r="AI223" s="35"/>
      <c r="AJ223" s="35"/>
      <c r="AK223" s="35"/>
      <c r="AL223" s="35"/>
      <c r="AM223" s="40"/>
      <c r="AN223" s="35"/>
    </row>
    <row r="224" spans="1:40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5" t="s">
        <v>2114</v>
      </c>
      <c r="W224" s="42"/>
      <c r="X224" s="39"/>
      <c r="Y224" s="40"/>
      <c r="Z224" s="35"/>
      <c r="AA224" s="35"/>
      <c r="AB224" s="35"/>
      <c r="AC224" s="40"/>
      <c r="AD224" s="35"/>
      <c r="AE224" s="35"/>
      <c r="AF224" s="35"/>
      <c r="AG224" s="35"/>
      <c r="AH224" s="35"/>
      <c r="AI224" s="35"/>
      <c r="AJ224" s="35"/>
      <c r="AK224" s="35"/>
      <c r="AL224" s="35"/>
      <c r="AM224" s="40"/>
      <c r="AN224" s="35"/>
    </row>
    <row r="225" spans="1:40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3386</v>
      </c>
      <c r="U225" s="27"/>
      <c r="V225" s="55" t="s">
        <v>2113</v>
      </c>
      <c r="W225" s="43"/>
      <c r="X225" s="39"/>
      <c r="Y225" s="35"/>
      <c r="Z225" s="35"/>
      <c r="AA225" s="35"/>
      <c r="AB225" s="35"/>
      <c r="AC225" s="35"/>
      <c r="AD225" s="35"/>
      <c r="AE225" s="40"/>
      <c r="AF225" s="40"/>
      <c r="AG225" s="35"/>
      <c r="AH225" s="35"/>
      <c r="AI225" s="35"/>
      <c r="AJ225" s="35"/>
      <c r="AK225" s="35"/>
      <c r="AL225" s="40"/>
      <c r="AM225" s="40"/>
      <c r="AN225" s="35"/>
    </row>
    <row r="226" spans="1:40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1776</v>
      </c>
      <c r="Q226" s="44">
        <v>0</v>
      </c>
      <c r="R226" s="44">
        <v>0</v>
      </c>
      <c r="S226" s="44">
        <v>0</v>
      </c>
      <c r="T226" s="44">
        <v>0</v>
      </c>
      <c r="U226" s="27"/>
      <c r="V226" s="55" t="s">
        <v>2113</v>
      </c>
      <c r="W226" s="42"/>
      <c r="X226" s="39"/>
      <c r="Y226" s="40"/>
      <c r="Z226" s="35"/>
      <c r="AA226" s="35"/>
      <c r="AB226" s="35"/>
      <c r="AC226" s="35"/>
      <c r="AD226" s="35"/>
      <c r="AE226" s="35"/>
      <c r="AF226" s="40"/>
      <c r="AG226" s="35"/>
      <c r="AH226" s="35"/>
      <c r="AI226" s="35"/>
      <c r="AJ226" s="35"/>
      <c r="AK226" s="35"/>
      <c r="AL226" s="40"/>
      <c r="AM226" s="35"/>
      <c r="AN226" s="35"/>
    </row>
    <row r="227" spans="1:40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5" t="s">
        <v>2113</v>
      </c>
      <c r="W227" s="42"/>
      <c r="X227" s="39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40"/>
      <c r="AM227" s="35"/>
      <c r="AN227" s="35"/>
    </row>
    <row r="228" spans="1:40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960</v>
      </c>
      <c r="U228" s="27"/>
      <c r="V228" s="55" t="s">
        <v>2113</v>
      </c>
      <c r="W228" s="42"/>
      <c r="X228" s="39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40"/>
      <c r="AN228" s="35"/>
    </row>
    <row r="229" spans="1:40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7876</v>
      </c>
      <c r="U229" s="27"/>
      <c r="V229" s="55" t="s">
        <v>2113</v>
      </c>
      <c r="W229" s="42"/>
      <c r="X229" s="39"/>
      <c r="Y229" s="35"/>
      <c r="Z229" s="40"/>
      <c r="AA229" s="35"/>
      <c r="AB229" s="40"/>
      <c r="AC229" s="35"/>
      <c r="AD229" s="35"/>
      <c r="AE229" s="35"/>
      <c r="AF229" s="40"/>
      <c r="AG229" s="35"/>
      <c r="AH229" s="35"/>
      <c r="AI229" s="35"/>
      <c r="AJ229" s="35"/>
      <c r="AK229" s="35"/>
      <c r="AL229" s="35"/>
      <c r="AM229" s="35"/>
      <c r="AN229" s="35"/>
    </row>
    <row r="230" spans="1:40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25619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34096</v>
      </c>
      <c r="T230" s="44">
        <v>18369</v>
      </c>
      <c r="U230" s="27"/>
      <c r="V230" s="55" t="s">
        <v>2114</v>
      </c>
      <c r="W230" s="42"/>
      <c r="X230" s="39"/>
      <c r="Y230" s="40"/>
      <c r="Z230" s="40"/>
      <c r="AA230" s="35"/>
      <c r="AB230" s="35"/>
      <c r="AC230" s="40"/>
      <c r="AD230" s="35"/>
      <c r="AE230" s="35"/>
      <c r="AF230" s="35"/>
      <c r="AG230" s="35"/>
      <c r="AH230" s="35"/>
      <c r="AI230" s="35"/>
      <c r="AJ230" s="35"/>
      <c r="AK230" s="35"/>
      <c r="AL230" s="35"/>
      <c r="AM230" s="40"/>
      <c r="AN230" s="35"/>
    </row>
    <row r="231" spans="1:40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5" t="s">
        <v>2113</v>
      </c>
      <c r="W231" s="42"/>
      <c r="X231" s="39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40"/>
      <c r="AN231" s="35"/>
    </row>
    <row r="232" spans="1:40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5401</v>
      </c>
      <c r="G232" s="44">
        <v>17073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6000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3278</v>
      </c>
      <c r="T232" s="44">
        <v>0</v>
      </c>
      <c r="U232" s="27"/>
      <c r="V232" s="55" t="s">
        <v>2113</v>
      </c>
      <c r="W232" s="42"/>
      <c r="X232" s="39"/>
      <c r="Y232" s="40"/>
      <c r="Z232" s="40"/>
      <c r="AA232" s="35"/>
      <c r="AB232" s="35"/>
      <c r="AC232" s="35"/>
      <c r="AD232" s="35"/>
      <c r="AE232" s="35"/>
      <c r="AF232" s="40"/>
      <c r="AG232" s="35"/>
      <c r="AH232" s="35"/>
      <c r="AI232" s="35"/>
      <c r="AJ232" s="35"/>
      <c r="AK232" s="40"/>
      <c r="AL232" s="35"/>
      <c r="AM232" s="35"/>
      <c r="AN232" s="35"/>
    </row>
    <row r="233" spans="1:40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5" t="s">
        <v>2113</v>
      </c>
      <c r="W233" s="42"/>
      <c r="X233" s="39"/>
      <c r="Y233" s="40"/>
      <c r="Z233" s="35"/>
      <c r="AA233" s="35"/>
      <c r="AB233" s="40"/>
      <c r="AC233" s="35"/>
      <c r="AD233" s="35"/>
      <c r="AE233" s="35"/>
      <c r="AF233" s="40"/>
      <c r="AG233" s="35"/>
      <c r="AH233" s="35"/>
      <c r="AI233" s="35"/>
      <c r="AJ233" s="35"/>
      <c r="AK233" s="35"/>
      <c r="AL233" s="40"/>
      <c r="AM233" s="40"/>
      <c r="AN233" s="35"/>
    </row>
    <row r="234" spans="1:40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616</v>
      </c>
      <c r="U234" s="27"/>
      <c r="V234" s="55" t="s">
        <v>2113</v>
      </c>
      <c r="W234" s="42"/>
      <c r="X234" s="39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40"/>
      <c r="AN234" s="35"/>
    </row>
    <row r="235" spans="1:40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55" t="s">
        <v>2113</v>
      </c>
      <c r="W235" s="42"/>
      <c r="X235" s="39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40"/>
      <c r="AN235" s="35"/>
    </row>
    <row r="236" spans="1:40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5" t="s">
        <v>2114</v>
      </c>
      <c r="W236" s="42"/>
      <c r="X236" s="39"/>
      <c r="Y236" s="40"/>
      <c r="Z236" s="35"/>
      <c r="AA236" s="35"/>
      <c r="AB236" s="35"/>
      <c r="AC236" s="35"/>
      <c r="AD236" s="35"/>
      <c r="AE236" s="35"/>
      <c r="AF236" s="40"/>
      <c r="AG236" s="35"/>
      <c r="AH236" s="35"/>
      <c r="AI236" s="35"/>
      <c r="AJ236" s="35"/>
      <c r="AK236" s="35"/>
      <c r="AL236" s="35"/>
      <c r="AM236" s="40"/>
      <c r="AN236" s="35"/>
    </row>
    <row r="237" spans="1:40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5" t="s">
        <v>2115</v>
      </c>
      <c r="W237" s="42"/>
      <c r="X237" s="39"/>
      <c r="Y237" s="35"/>
      <c r="Z237" s="35"/>
      <c r="AA237" s="35"/>
      <c r="AB237" s="35"/>
      <c r="AC237" s="40"/>
      <c r="AD237" s="35"/>
      <c r="AE237" s="35"/>
      <c r="AF237" s="40"/>
      <c r="AG237" s="35"/>
      <c r="AH237" s="35"/>
      <c r="AI237" s="35"/>
      <c r="AJ237" s="35"/>
      <c r="AK237" s="35"/>
      <c r="AL237" s="35"/>
      <c r="AM237" s="35"/>
      <c r="AN237" s="35"/>
    </row>
    <row r="238" spans="1:40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5" t="s">
        <v>2113</v>
      </c>
      <c r="W238" s="42"/>
      <c r="X238" s="39"/>
      <c r="Y238" s="40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40"/>
      <c r="AN238" s="35"/>
    </row>
    <row r="239" spans="1:40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3328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5" t="s">
        <v>2113</v>
      </c>
      <c r="W239" s="42"/>
      <c r="X239" s="39"/>
      <c r="Y239" s="35"/>
      <c r="Z239" s="35"/>
      <c r="AA239" s="35"/>
      <c r="AB239" s="35"/>
      <c r="AC239" s="35"/>
      <c r="AD239" s="35"/>
      <c r="AE239" s="35"/>
      <c r="AF239" s="40"/>
      <c r="AG239" s="35"/>
      <c r="AH239" s="35"/>
      <c r="AI239" s="35"/>
      <c r="AJ239" s="35"/>
      <c r="AK239" s="35"/>
      <c r="AL239" s="40"/>
      <c r="AM239" s="35"/>
      <c r="AN239" s="35"/>
    </row>
    <row r="240" spans="1:40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43545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1290</v>
      </c>
      <c r="R240" s="44">
        <v>0</v>
      </c>
      <c r="S240" s="44">
        <v>142520</v>
      </c>
      <c r="T240" s="44">
        <v>1679</v>
      </c>
      <c r="U240" s="27"/>
      <c r="V240" s="55" t="s">
        <v>2114</v>
      </c>
      <c r="W240" s="42"/>
      <c r="X240" s="39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40"/>
      <c r="AM240" s="40"/>
      <c r="AN240" s="35"/>
    </row>
    <row r="241" spans="1:40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972</v>
      </c>
      <c r="U241" s="27"/>
      <c r="V241" s="55" t="s">
        <v>2114</v>
      </c>
      <c r="W241" s="42"/>
      <c r="X241" s="39"/>
      <c r="Y241" s="40"/>
      <c r="Z241" s="35"/>
      <c r="AA241" s="35"/>
      <c r="AB241" s="35"/>
      <c r="AC241" s="40"/>
      <c r="AD241" s="35"/>
      <c r="AE241" s="35"/>
      <c r="AF241" s="40"/>
      <c r="AG241" s="35"/>
      <c r="AH241" s="35"/>
      <c r="AI241" s="35"/>
      <c r="AJ241" s="35"/>
      <c r="AK241" s="40"/>
      <c r="AL241" s="40"/>
      <c r="AM241" s="35"/>
      <c r="AN241" s="35"/>
    </row>
    <row r="242" spans="1:40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7893</v>
      </c>
      <c r="K242" s="44">
        <v>0</v>
      </c>
      <c r="L242" s="44">
        <v>0</v>
      </c>
      <c r="M242" s="44">
        <v>0</v>
      </c>
      <c r="N242" s="44">
        <v>0</v>
      </c>
      <c r="O242" s="44">
        <v>16973</v>
      </c>
      <c r="P242" s="44">
        <v>0</v>
      </c>
      <c r="Q242" s="44">
        <v>0</v>
      </c>
      <c r="R242" s="44">
        <v>0</v>
      </c>
      <c r="S242" s="44">
        <v>0</v>
      </c>
      <c r="T242" s="44">
        <v>4295</v>
      </c>
      <c r="U242" s="27"/>
      <c r="V242" s="55" t="s">
        <v>2113</v>
      </c>
      <c r="W242" s="42"/>
      <c r="X242" s="39"/>
      <c r="Y242" s="40"/>
      <c r="Z242" s="35"/>
      <c r="AA242" s="35"/>
      <c r="AB242" s="35"/>
      <c r="AC242" s="40"/>
      <c r="AD242" s="35"/>
      <c r="AE242" s="35"/>
      <c r="AF242" s="35"/>
      <c r="AG242" s="35"/>
      <c r="AH242" s="35"/>
      <c r="AI242" s="35"/>
      <c r="AJ242" s="35"/>
      <c r="AK242" s="35"/>
      <c r="AL242" s="40"/>
      <c r="AM242" s="40"/>
      <c r="AN242" s="35"/>
    </row>
    <row r="243" spans="1:40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147591</v>
      </c>
      <c r="N243" s="44">
        <v>0</v>
      </c>
      <c r="O243" s="44">
        <v>9035</v>
      </c>
      <c r="P243" s="44">
        <v>0</v>
      </c>
      <c r="Q243" s="44">
        <v>0</v>
      </c>
      <c r="R243" s="44">
        <v>0</v>
      </c>
      <c r="S243" s="44">
        <v>0</v>
      </c>
      <c r="T243" s="44">
        <v>0</v>
      </c>
      <c r="U243" s="27"/>
      <c r="V243" s="55" t="s">
        <v>2113</v>
      </c>
      <c r="W243" s="42"/>
      <c r="X243" s="39"/>
      <c r="Y243" s="40"/>
      <c r="Z243" s="35"/>
      <c r="AA243" s="35"/>
      <c r="AB243" s="35"/>
      <c r="AC243" s="40"/>
      <c r="AD243" s="35"/>
      <c r="AE243" s="35"/>
      <c r="AF243" s="35"/>
      <c r="AG243" s="35"/>
      <c r="AH243" s="35"/>
      <c r="AI243" s="35"/>
      <c r="AJ243" s="35"/>
      <c r="AK243" s="35"/>
      <c r="AL243" s="35"/>
      <c r="AM243" s="40"/>
      <c r="AN243" s="35"/>
    </row>
    <row r="244" spans="1:40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2100</v>
      </c>
      <c r="G244" s="44">
        <v>27510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315857</v>
      </c>
      <c r="N244" s="44">
        <v>0</v>
      </c>
      <c r="O244" s="44">
        <v>1021</v>
      </c>
      <c r="P244" s="44">
        <v>1278</v>
      </c>
      <c r="Q244" s="44">
        <v>0</v>
      </c>
      <c r="R244" s="44">
        <v>0</v>
      </c>
      <c r="S244" s="44">
        <v>149540</v>
      </c>
      <c r="T244" s="44">
        <v>0</v>
      </c>
      <c r="U244" s="27"/>
      <c r="V244" s="55" t="s">
        <v>2115</v>
      </c>
      <c r="W244" s="42"/>
      <c r="X244" s="39"/>
      <c r="Y244" s="40"/>
      <c r="Z244" s="35"/>
      <c r="AA244" s="35"/>
      <c r="AB244" s="40"/>
      <c r="AC244" s="35"/>
      <c r="AD244" s="35"/>
      <c r="AE244" s="40"/>
      <c r="AF244" s="35"/>
      <c r="AG244" s="35"/>
      <c r="AH244" s="35"/>
      <c r="AI244" s="35"/>
      <c r="AJ244" s="35"/>
      <c r="AK244" s="35"/>
      <c r="AL244" s="40"/>
      <c r="AM244" s="40"/>
      <c r="AN244" s="35"/>
    </row>
    <row r="245" spans="1:40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5" t="s">
        <v>2114</v>
      </c>
      <c r="W245" s="42"/>
      <c r="X245" s="39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40"/>
      <c r="AN245" s="35"/>
    </row>
    <row r="246" spans="1:40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17688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200</v>
      </c>
      <c r="U246" s="27"/>
      <c r="V246" s="55" t="s">
        <v>2113</v>
      </c>
      <c r="W246" s="42"/>
      <c r="X246" s="39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40"/>
      <c r="AN246" s="35"/>
    </row>
    <row r="247" spans="1:40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2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8900</v>
      </c>
      <c r="T247" s="44">
        <v>0</v>
      </c>
      <c r="U247" s="27"/>
      <c r="V247" s="55" t="s">
        <v>2114</v>
      </c>
      <c r="W247" s="42"/>
      <c r="X247" s="39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/>
      <c r="AN247" s="35"/>
    </row>
    <row r="248" spans="1:40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5" t="s">
        <v>2114</v>
      </c>
      <c r="W248" s="42"/>
      <c r="X248" s="39"/>
      <c r="Y248" s="35"/>
      <c r="Z248" s="35"/>
      <c r="AA248" s="35"/>
      <c r="AB248" s="40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0"/>
      <c r="AN248" s="35"/>
    </row>
    <row r="249" spans="1:40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5" t="s">
        <v>2113</v>
      </c>
      <c r="W249" s="42"/>
      <c r="X249" s="39"/>
      <c r="Y249" s="40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40"/>
      <c r="AN249" s="35"/>
    </row>
    <row r="250" spans="1:40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27"/>
      <c r="V250" s="55" t="s">
        <v>2115</v>
      </c>
      <c r="W250" s="42"/>
      <c r="X250" s="39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40"/>
      <c r="AM250" s="40"/>
      <c r="AN250" s="35"/>
    </row>
    <row r="251" spans="1:40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68669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2004</v>
      </c>
      <c r="U251" s="27"/>
      <c r="V251" s="55" t="s">
        <v>2114</v>
      </c>
      <c r="W251" s="42"/>
      <c r="X251" s="39"/>
      <c r="Y251" s="40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40"/>
      <c r="AN251" s="35"/>
    </row>
    <row r="252" spans="1:40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6947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72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1728</v>
      </c>
      <c r="U252" s="27"/>
      <c r="V252" s="55" t="s">
        <v>2113</v>
      </c>
      <c r="W252" s="42"/>
      <c r="X252" s="39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40"/>
      <c r="AN252" s="35"/>
    </row>
    <row r="253" spans="1:40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5" t="s">
        <v>2115</v>
      </c>
      <c r="W253" s="42"/>
      <c r="X253" s="39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40"/>
      <c r="AN253" s="35"/>
    </row>
    <row r="254" spans="1:40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63783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10000</v>
      </c>
      <c r="P254" s="44">
        <v>0</v>
      </c>
      <c r="Q254" s="44">
        <v>0</v>
      </c>
      <c r="R254" s="44">
        <v>12850</v>
      </c>
      <c r="S254" s="44">
        <v>0</v>
      </c>
      <c r="T254" s="44">
        <v>5040</v>
      </c>
      <c r="U254" s="27"/>
      <c r="V254" s="55" t="s">
        <v>2113</v>
      </c>
      <c r="W254" s="42"/>
      <c r="X254" s="39"/>
      <c r="Y254" s="40"/>
      <c r="Z254" s="35"/>
      <c r="AA254" s="35"/>
      <c r="AB254" s="40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</row>
    <row r="255" spans="1:40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0</v>
      </c>
      <c r="U255" s="27"/>
      <c r="V255" s="55" t="s">
        <v>2113</v>
      </c>
      <c r="W255" s="42"/>
      <c r="X255" s="39"/>
      <c r="Y255" s="40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40"/>
      <c r="AN255" s="35"/>
    </row>
    <row r="256" spans="1:40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18632</v>
      </c>
      <c r="U256" s="27"/>
      <c r="V256" s="55" t="s">
        <v>2113</v>
      </c>
      <c r="W256" s="42"/>
      <c r="X256" s="39"/>
      <c r="Y256" s="40"/>
      <c r="Z256" s="40"/>
      <c r="AA256" s="40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40"/>
      <c r="AM256" s="40"/>
      <c r="AN256" s="35"/>
    </row>
    <row r="257" spans="1:40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9600</v>
      </c>
      <c r="U257" s="27"/>
      <c r="V257" s="55" t="s">
        <v>2113</v>
      </c>
      <c r="W257" s="42"/>
      <c r="X257" s="39"/>
      <c r="Y257" s="35"/>
      <c r="Z257" s="40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40"/>
      <c r="AN257" s="35"/>
    </row>
    <row r="258" spans="1:40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214407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880</v>
      </c>
      <c r="U258" s="27"/>
      <c r="V258" s="55" t="s">
        <v>2114</v>
      </c>
      <c r="W258" s="42"/>
      <c r="X258" s="39"/>
      <c r="Y258" s="40"/>
      <c r="Z258" s="40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0"/>
      <c r="AN258" s="35"/>
    </row>
    <row r="259" spans="1:40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74574</v>
      </c>
      <c r="T259" s="44">
        <v>1584</v>
      </c>
      <c r="U259" s="27"/>
      <c r="V259" s="55" t="s">
        <v>2113</v>
      </c>
      <c r="W259" s="42"/>
      <c r="X259" s="39"/>
      <c r="Y259" s="40"/>
      <c r="Z259" s="35"/>
      <c r="AA259" s="35"/>
      <c r="AB259" s="35"/>
      <c r="AC259" s="40"/>
      <c r="AD259" s="35"/>
      <c r="AE259" s="35"/>
      <c r="AF259" s="35"/>
      <c r="AG259" s="35"/>
      <c r="AH259" s="35"/>
      <c r="AI259" s="35"/>
      <c r="AJ259" s="35"/>
      <c r="AK259" s="35"/>
      <c r="AL259" s="40"/>
      <c r="AM259" s="40"/>
      <c r="AN259" s="35"/>
    </row>
    <row r="260" spans="1:40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5691</v>
      </c>
      <c r="U260" s="27"/>
      <c r="V260" s="55" t="s">
        <v>2114</v>
      </c>
      <c r="W260" s="42"/>
      <c r="X260" s="39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40"/>
      <c r="AN260" s="35"/>
    </row>
    <row r="261" spans="1:40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5" t="s">
        <v>2114</v>
      </c>
      <c r="W261" s="42"/>
      <c r="X261" s="39"/>
      <c r="Y261" s="40"/>
      <c r="Z261" s="40"/>
      <c r="AA261" s="35"/>
      <c r="AB261" s="35"/>
      <c r="AC261" s="35"/>
      <c r="AD261" s="35"/>
      <c r="AE261" s="35"/>
      <c r="AF261" s="40"/>
      <c r="AG261" s="35"/>
      <c r="AH261" s="40"/>
      <c r="AI261" s="35"/>
      <c r="AJ261" s="35"/>
      <c r="AK261" s="35"/>
      <c r="AL261" s="35"/>
      <c r="AM261" s="40"/>
      <c r="AN261" s="35"/>
    </row>
    <row r="262" spans="1:40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180</v>
      </c>
      <c r="U262" s="27"/>
      <c r="V262" s="55" t="s">
        <v>2114</v>
      </c>
      <c r="W262" s="42"/>
      <c r="X262" s="39"/>
      <c r="Y262" s="40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40"/>
      <c r="AN262" s="35"/>
    </row>
    <row r="263" spans="1:40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0</v>
      </c>
      <c r="G263" s="44">
        <v>0</v>
      </c>
      <c r="H263" s="44">
        <v>0</v>
      </c>
      <c r="I263" s="44">
        <v>5900</v>
      </c>
      <c r="J263" s="44">
        <v>0</v>
      </c>
      <c r="K263" s="44">
        <v>0</v>
      </c>
      <c r="L263" s="44">
        <v>0</v>
      </c>
      <c r="M263" s="44">
        <v>34494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13863</v>
      </c>
      <c r="T263" s="44">
        <v>0</v>
      </c>
      <c r="U263" s="27"/>
      <c r="V263" s="55" t="s">
        <v>2113</v>
      </c>
      <c r="W263" s="42"/>
      <c r="X263" s="39"/>
      <c r="Y263" s="35"/>
      <c r="Z263" s="35"/>
      <c r="AA263" s="35"/>
      <c r="AB263" s="35"/>
      <c r="AC263" s="40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</row>
    <row r="264" spans="1:40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1200</v>
      </c>
      <c r="U264" s="27"/>
      <c r="V264" s="55" t="s">
        <v>2114</v>
      </c>
      <c r="W264" s="42"/>
      <c r="X264" s="39"/>
      <c r="Y264" s="40"/>
      <c r="Z264" s="35"/>
      <c r="AA264" s="35"/>
      <c r="AB264" s="35"/>
      <c r="AC264" s="40"/>
      <c r="AD264" s="35"/>
      <c r="AE264" s="35"/>
      <c r="AF264" s="35"/>
      <c r="AG264" s="35"/>
      <c r="AH264" s="35"/>
      <c r="AI264" s="35"/>
      <c r="AJ264" s="35"/>
      <c r="AK264" s="35"/>
      <c r="AL264" s="35"/>
      <c r="AM264" s="40"/>
      <c r="AN264" s="35"/>
    </row>
    <row r="265" spans="1:40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5" t="s">
        <v>2114</v>
      </c>
      <c r="W265" s="42"/>
      <c r="X265" s="39"/>
      <c r="Y265" s="35"/>
      <c r="Z265" s="35"/>
      <c r="AA265" s="35"/>
      <c r="AB265" s="35"/>
      <c r="AC265" s="40"/>
      <c r="AD265" s="35"/>
      <c r="AE265" s="35"/>
      <c r="AF265" s="35"/>
      <c r="AG265" s="35"/>
      <c r="AH265" s="35"/>
      <c r="AI265" s="35"/>
      <c r="AJ265" s="35"/>
      <c r="AK265" s="35"/>
      <c r="AL265" s="35"/>
      <c r="AM265" s="40"/>
      <c r="AN265" s="35"/>
    </row>
    <row r="266" spans="1:40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55" t="s">
        <v>2114</v>
      </c>
      <c r="W266" s="42"/>
      <c r="X266" s="39"/>
      <c r="Y266" s="35"/>
      <c r="Z266" s="35"/>
      <c r="AA266" s="35"/>
      <c r="AB266" s="35"/>
      <c r="AC266" s="40"/>
      <c r="AD266" s="35"/>
      <c r="AE266" s="35"/>
      <c r="AF266" s="40"/>
      <c r="AG266" s="40"/>
      <c r="AH266" s="35"/>
      <c r="AI266" s="35"/>
      <c r="AJ266" s="35"/>
      <c r="AK266" s="35"/>
      <c r="AL266" s="35"/>
      <c r="AM266" s="35"/>
      <c r="AN266" s="35"/>
    </row>
    <row r="267" spans="1:40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5" t="s">
        <v>2114</v>
      </c>
      <c r="W267" s="42"/>
      <c r="X267" s="39"/>
      <c r="Y267" s="40"/>
      <c r="Z267" s="35"/>
      <c r="AA267" s="35"/>
      <c r="AB267" s="35"/>
      <c r="AC267" s="35"/>
      <c r="AD267" s="35"/>
      <c r="AE267" s="35"/>
      <c r="AF267" s="40"/>
      <c r="AG267" s="35"/>
      <c r="AH267" s="35"/>
      <c r="AI267" s="35"/>
      <c r="AJ267" s="35"/>
      <c r="AK267" s="35"/>
      <c r="AL267" s="35"/>
      <c r="AM267" s="40"/>
      <c r="AN267" s="35"/>
    </row>
    <row r="268" spans="1:40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1886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26720</v>
      </c>
      <c r="T268" s="44">
        <v>1852</v>
      </c>
      <c r="U268" s="27"/>
      <c r="V268" s="55" t="s">
        <v>2113</v>
      </c>
      <c r="W268" s="42"/>
      <c r="X268" s="39"/>
      <c r="Y268" s="35"/>
      <c r="Z268" s="35"/>
      <c r="AA268" s="35"/>
      <c r="AB268" s="35"/>
      <c r="AC268" s="35"/>
      <c r="AD268" s="35"/>
      <c r="AE268" s="35"/>
      <c r="AF268" s="35"/>
      <c r="AG268" s="40"/>
      <c r="AH268" s="35"/>
      <c r="AI268" s="35"/>
      <c r="AJ268" s="35"/>
      <c r="AK268" s="35"/>
      <c r="AL268" s="35"/>
      <c r="AM268" s="35"/>
      <c r="AN268" s="35"/>
    </row>
    <row r="269" spans="1:40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3200</v>
      </c>
      <c r="T269" s="44">
        <v>560</v>
      </c>
      <c r="U269" s="27"/>
      <c r="V269" s="55" t="s">
        <v>2113</v>
      </c>
      <c r="W269" s="42"/>
      <c r="X269" s="39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40"/>
      <c r="AM269" s="35"/>
      <c r="AN269" s="35"/>
    </row>
    <row r="270" spans="1:40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61348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1800</v>
      </c>
      <c r="U270" s="27"/>
      <c r="V270" s="55" t="s">
        <v>2115</v>
      </c>
      <c r="W270" s="42"/>
      <c r="X270" s="39"/>
      <c r="Y270" s="40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</row>
    <row r="271" spans="1:40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5" t="s">
        <v>2114</v>
      </c>
      <c r="W271" s="42"/>
      <c r="X271" s="39"/>
      <c r="Y271" s="40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</row>
    <row r="272" spans="1:40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0</v>
      </c>
      <c r="U272" s="27"/>
      <c r="V272" s="55" t="s">
        <v>2113</v>
      </c>
      <c r="W272" s="42"/>
      <c r="X272" s="39"/>
      <c r="Y272" s="35"/>
      <c r="Z272" s="35"/>
      <c r="AA272" s="35"/>
      <c r="AB272" s="40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</row>
    <row r="273" spans="1:40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3224</v>
      </c>
      <c r="T273" s="44">
        <v>0</v>
      </c>
      <c r="U273" s="27"/>
      <c r="V273" s="55" t="s">
        <v>2113</v>
      </c>
      <c r="W273" s="42"/>
      <c r="X273" s="39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40"/>
      <c r="AN273" s="35"/>
    </row>
    <row r="274" spans="1:40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82626</v>
      </c>
      <c r="S274" s="44">
        <v>0</v>
      </c>
      <c r="T274" s="44">
        <v>0</v>
      </c>
      <c r="U274" s="27"/>
      <c r="V274" s="55" t="s">
        <v>2113</v>
      </c>
      <c r="W274" s="42"/>
      <c r="X274" s="39"/>
      <c r="Y274" s="35"/>
      <c r="Z274" s="40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</row>
    <row r="275" spans="1:40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5" t="s">
        <v>2113</v>
      </c>
      <c r="W275" s="42"/>
      <c r="X275" s="39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40"/>
      <c r="AN275" s="35"/>
    </row>
    <row r="276" spans="1:40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12636</v>
      </c>
      <c r="T276" s="44">
        <v>2568</v>
      </c>
      <c r="U276" s="27"/>
      <c r="V276" s="55" t="s">
        <v>2113</v>
      </c>
      <c r="W276" s="42"/>
      <c r="X276" s="39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40"/>
      <c r="AN276" s="35"/>
    </row>
    <row r="277" spans="1:40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762</v>
      </c>
      <c r="J277" s="44">
        <v>2720</v>
      </c>
      <c r="K277" s="44">
        <v>0</v>
      </c>
      <c r="L277" s="44">
        <v>0</v>
      </c>
      <c r="M277" s="44">
        <v>53551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5" t="s">
        <v>2113</v>
      </c>
      <c r="W277" s="42"/>
      <c r="X277" s="39"/>
      <c r="Y277" s="35"/>
      <c r="Z277" s="35"/>
      <c r="AA277" s="35"/>
      <c r="AB277" s="40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40"/>
      <c r="AN277" s="35"/>
    </row>
    <row r="278" spans="1:40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5" t="s">
        <v>2113</v>
      </c>
      <c r="W278" s="42"/>
      <c r="X278" s="39"/>
      <c r="Y278" s="40"/>
      <c r="Z278" s="40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40"/>
      <c r="AM278" s="40"/>
      <c r="AN278" s="35"/>
    </row>
    <row r="279" spans="1:40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900</v>
      </c>
      <c r="J279" s="44">
        <v>0</v>
      </c>
      <c r="K279" s="44">
        <v>0</v>
      </c>
      <c r="L279" s="44">
        <v>0</v>
      </c>
      <c r="M279" s="44">
        <v>30306</v>
      </c>
      <c r="N279" s="44">
        <v>26028</v>
      </c>
      <c r="O279" s="44">
        <v>47515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5" t="s">
        <v>2113</v>
      </c>
      <c r="W279" s="42"/>
      <c r="X279" s="39"/>
      <c r="Y279" s="40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</row>
    <row r="280" spans="1:40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178890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5" t="s">
        <v>2113</v>
      </c>
      <c r="W280" s="42"/>
      <c r="X280" s="39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40"/>
      <c r="AN280" s="35"/>
    </row>
    <row r="281" spans="1:40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386187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6300</v>
      </c>
      <c r="U281" s="27"/>
      <c r="V281" s="55" t="s">
        <v>2113</v>
      </c>
      <c r="W281" s="42"/>
      <c r="X281" s="39"/>
      <c r="Y281" s="35"/>
      <c r="Z281" s="35"/>
      <c r="AA281" s="35"/>
      <c r="AB281" s="35"/>
      <c r="AC281" s="35"/>
      <c r="AD281" s="35"/>
      <c r="AE281" s="35"/>
      <c r="AF281" s="40"/>
      <c r="AG281" s="35"/>
      <c r="AH281" s="35"/>
      <c r="AI281" s="35"/>
      <c r="AJ281" s="35"/>
      <c r="AK281" s="35"/>
      <c r="AL281" s="35"/>
      <c r="AM281" s="40"/>
      <c r="AN281" s="35"/>
    </row>
    <row r="282" spans="1:40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2284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734939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430932</v>
      </c>
      <c r="T282" s="44">
        <v>0</v>
      </c>
      <c r="U282" s="27"/>
      <c r="V282" s="55" t="s">
        <v>2114</v>
      </c>
      <c r="W282" s="42"/>
      <c r="X282" s="39"/>
      <c r="Y282" s="40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</row>
    <row r="283" spans="1:40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52568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9528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672</v>
      </c>
      <c r="U283" s="27"/>
      <c r="V283" s="55" t="s">
        <v>2114</v>
      </c>
      <c r="W283" s="42"/>
      <c r="X283" s="39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40"/>
      <c r="AM283" s="40"/>
      <c r="AN283" s="35"/>
    </row>
    <row r="284" spans="1:40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5" t="s">
        <v>2114</v>
      </c>
      <c r="W284" s="42"/>
      <c r="X284" s="39"/>
      <c r="Y284" s="40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40"/>
      <c r="AN284" s="35"/>
    </row>
    <row r="285" spans="1:40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0</v>
      </c>
      <c r="G285" s="44">
        <v>0</v>
      </c>
      <c r="H285" s="44">
        <v>0</v>
      </c>
      <c r="I285" s="44">
        <v>2795</v>
      </c>
      <c r="J285" s="44">
        <v>0</v>
      </c>
      <c r="K285" s="44">
        <v>0</v>
      </c>
      <c r="L285" s="44">
        <v>0</v>
      </c>
      <c r="M285" s="44">
        <v>500000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27"/>
      <c r="V285" s="55" t="s">
        <v>2113</v>
      </c>
      <c r="W285" s="42"/>
      <c r="X285" s="39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40"/>
      <c r="AM285" s="35"/>
      <c r="AN285" s="35"/>
    </row>
    <row r="286" spans="1:40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115274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5" t="s">
        <v>2114</v>
      </c>
      <c r="W286" s="42"/>
      <c r="X286" s="39"/>
      <c r="Y286" s="40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</row>
    <row r="287" spans="1:40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290580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5" t="s">
        <v>2113</v>
      </c>
      <c r="W287" s="42"/>
      <c r="X287" s="39"/>
      <c r="Y287" s="40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40"/>
      <c r="AL287" s="35"/>
      <c r="AM287" s="35"/>
      <c r="AN287" s="35"/>
    </row>
    <row r="288" spans="1:40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19828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5" t="s">
        <v>2113</v>
      </c>
      <c r="W288" s="42"/>
      <c r="X288" s="39"/>
      <c r="Y288" s="35"/>
      <c r="Z288" s="35"/>
      <c r="AA288" s="35"/>
      <c r="AB288" s="35"/>
      <c r="AC288" s="40"/>
      <c r="AD288" s="35"/>
      <c r="AE288" s="35"/>
      <c r="AF288" s="35"/>
      <c r="AG288" s="35"/>
      <c r="AH288" s="35"/>
      <c r="AI288" s="35"/>
      <c r="AJ288" s="35"/>
      <c r="AK288" s="35"/>
      <c r="AL288" s="40"/>
      <c r="AM288" s="35"/>
      <c r="AN288" s="35"/>
    </row>
    <row r="289" spans="1:40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13525</v>
      </c>
      <c r="U289" s="27"/>
      <c r="V289" s="55" t="s">
        <v>2113</v>
      </c>
      <c r="W289" s="42"/>
      <c r="X289" s="39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40"/>
      <c r="AN289" s="35"/>
    </row>
    <row r="290" spans="1:40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5</v>
      </c>
      <c r="U290" s="27"/>
      <c r="V290" s="55" t="s">
        <v>2114</v>
      </c>
      <c r="W290" s="42"/>
      <c r="X290" s="39"/>
      <c r="Y290" s="35"/>
      <c r="Z290" s="35"/>
      <c r="AA290" s="35"/>
      <c r="AB290" s="35"/>
      <c r="AC290" s="40"/>
      <c r="AD290" s="35"/>
      <c r="AE290" s="35"/>
      <c r="AF290" s="35"/>
      <c r="AG290" s="35"/>
      <c r="AH290" s="35"/>
      <c r="AI290" s="35"/>
      <c r="AJ290" s="35"/>
      <c r="AK290" s="35"/>
      <c r="AL290" s="35"/>
      <c r="AM290" s="40"/>
      <c r="AN290" s="35"/>
    </row>
    <row r="291" spans="1:40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27"/>
      <c r="V291" s="55" t="s">
        <v>2114</v>
      </c>
      <c r="W291" s="42"/>
      <c r="X291" s="39"/>
      <c r="Y291" s="40"/>
      <c r="Z291" s="35"/>
      <c r="AA291" s="35"/>
      <c r="AB291" s="35"/>
      <c r="AC291" s="35"/>
      <c r="AD291" s="35"/>
      <c r="AE291" s="35"/>
      <c r="AF291" s="40"/>
      <c r="AG291" s="35"/>
      <c r="AH291" s="35"/>
      <c r="AI291" s="35"/>
      <c r="AJ291" s="35"/>
      <c r="AK291" s="35"/>
      <c r="AL291" s="35"/>
      <c r="AM291" s="40"/>
      <c r="AN291" s="35"/>
    </row>
    <row r="292" spans="1:40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5" t="s">
        <v>2113</v>
      </c>
      <c r="W292" s="42"/>
      <c r="X292" s="39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40"/>
      <c r="AM292" s="35"/>
      <c r="AN292" s="35"/>
    </row>
    <row r="293" spans="1:40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30215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1120</v>
      </c>
      <c r="U293" s="27"/>
      <c r="V293" s="55" t="s">
        <v>2113</v>
      </c>
      <c r="W293" s="42"/>
      <c r="X293" s="39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40"/>
      <c r="AN293" s="35"/>
    </row>
    <row r="294" spans="1:40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1708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144000</v>
      </c>
      <c r="T294" s="44">
        <v>5451</v>
      </c>
      <c r="U294" s="27"/>
      <c r="V294" s="55" t="s">
        <v>2113</v>
      </c>
      <c r="W294" s="42"/>
      <c r="X294" s="39"/>
      <c r="Y294" s="35"/>
      <c r="Z294" s="35"/>
      <c r="AA294" s="35"/>
      <c r="AB294" s="35"/>
      <c r="AC294" s="35"/>
      <c r="AD294" s="35"/>
      <c r="AE294" s="35"/>
      <c r="AF294" s="35"/>
      <c r="AG294" s="35"/>
      <c r="AH294" s="40"/>
      <c r="AI294" s="35"/>
      <c r="AJ294" s="35"/>
      <c r="AK294" s="35"/>
      <c r="AL294" s="40"/>
      <c r="AM294" s="40"/>
      <c r="AN294" s="35"/>
    </row>
    <row r="295" spans="1:40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1061</v>
      </c>
      <c r="U295" s="27"/>
      <c r="V295" s="55" t="s">
        <v>2113</v>
      </c>
      <c r="W295" s="42"/>
      <c r="X295" s="39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1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8748</v>
      </c>
      <c r="U296" s="27"/>
      <c r="V296" s="55" t="s">
        <v>2114</v>
      </c>
      <c r="W296" s="42"/>
      <c r="X296" s="39"/>
      <c r="Y296" s="35"/>
      <c r="Z296" s="35"/>
      <c r="AA296" s="35"/>
      <c r="AB296" s="35"/>
      <c r="AC296" s="40"/>
      <c r="AD296" s="35"/>
      <c r="AE296" s="35"/>
      <c r="AF296" s="40"/>
      <c r="AG296" s="35"/>
      <c r="AH296" s="35"/>
      <c r="AI296" s="35"/>
      <c r="AJ296" s="35"/>
      <c r="AK296" s="35"/>
      <c r="AL296" s="40"/>
      <c r="AM296" s="35"/>
      <c r="AN296" s="35"/>
    </row>
    <row r="297" spans="1:40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5165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5" t="s">
        <v>2113</v>
      </c>
      <c r="W297" s="42"/>
      <c r="X297" s="39"/>
      <c r="Y297" s="35"/>
      <c r="Z297" s="40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40"/>
      <c r="AM297" s="35"/>
      <c r="AN297" s="35"/>
    </row>
    <row r="298" spans="1:40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2496</v>
      </c>
      <c r="T298" s="44">
        <v>312</v>
      </c>
      <c r="U298" s="27"/>
      <c r="V298" s="55" t="s">
        <v>2114</v>
      </c>
      <c r="W298" s="42"/>
      <c r="X298" s="39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40"/>
      <c r="AN298" s="35"/>
    </row>
    <row r="299" spans="1:40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5" t="s">
        <v>2113</v>
      </c>
      <c r="W299" s="42"/>
      <c r="X299" s="39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40"/>
      <c r="AN299" s="35"/>
    </row>
    <row r="300" spans="1:40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2</v>
      </c>
      <c r="U300" s="27"/>
      <c r="V300" s="55" t="s">
        <v>2113</v>
      </c>
      <c r="W300" s="42"/>
      <c r="X300" s="39"/>
      <c r="Y300" s="35"/>
      <c r="Z300" s="35"/>
      <c r="AA300" s="35"/>
      <c r="AB300" s="40"/>
      <c r="AC300" s="35"/>
      <c r="AD300" s="35"/>
      <c r="AE300" s="35"/>
      <c r="AF300" s="35"/>
      <c r="AG300" s="35"/>
      <c r="AH300" s="35"/>
      <c r="AI300" s="35"/>
      <c r="AJ300" s="35"/>
      <c r="AK300" s="35"/>
      <c r="AL300" s="40"/>
      <c r="AM300" s="40"/>
      <c r="AN300" s="35"/>
    </row>
    <row r="301" spans="1:40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281</v>
      </c>
      <c r="U301" s="27"/>
      <c r="V301" s="55" t="s">
        <v>2113</v>
      </c>
      <c r="W301" s="42"/>
      <c r="X301" s="39"/>
      <c r="Y301" s="35"/>
      <c r="Z301" s="35"/>
      <c r="AA301" s="35"/>
      <c r="AB301" s="35"/>
      <c r="AC301" s="40"/>
      <c r="AD301" s="35"/>
      <c r="AE301" s="35"/>
      <c r="AF301" s="35"/>
      <c r="AG301" s="35"/>
      <c r="AH301" s="35"/>
      <c r="AI301" s="35"/>
      <c r="AJ301" s="35"/>
      <c r="AK301" s="35"/>
      <c r="AL301" s="35"/>
      <c r="AM301" s="40"/>
      <c r="AN301" s="35"/>
    </row>
    <row r="302" spans="1:40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10682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120</v>
      </c>
      <c r="U302" s="27"/>
      <c r="V302" s="55" t="s">
        <v>2114</v>
      </c>
      <c r="W302" s="42"/>
      <c r="X302" s="39"/>
      <c r="Y302" s="35"/>
      <c r="Z302" s="35"/>
      <c r="AA302" s="35"/>
      <c r="AB302" s="35"/>
      <c r="AC302" s="40"/>
      <c r="AD302" s="35"/>
      <c r="AE302" s="35"/>
      <c r="AF302" s="40"/>
      <c r="AG302" s="35"/>
      <c r="AH302" s="35"/>
      <c r="AI302" s="35"/>
      <c r="AJ302" s="35"/>
      <c r="AK302" s="35"/>
      <c r="AL302" s="35"/>
      <c r="AM302" s="40"/>
      <c r="AN302" s="35"/>
    </row>
    <row r="303" spans="1:40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480</v>
      </c>
      <c r="O303" s="44">
        <v>1</v>
      </c>
      <c r="P303" s="44">
        <v>0</v>
      </c>
      <c r="Q303" s="44">
        <v>0</v>
      </c>
      <c r="R303" s="44">
        <v>0</v>
      </c>
      <c r="S303" s="44">
        <v>4441</v>
      </c>
      <c r="T303" s="44">
        <v>5545</v>
      </c>
      <c r="U303" s="27"/>
      <c r="V303" s="55" t="s">
        <v>2114</v>
      </c>
      <c r="W303" s="42"/>
      <c r="X303" s="39"/>
      <c r="Y303" s="40"/>
      <c r="Z303" s="35"/>
      <c r="AA303" s="35"/>
      <c r="AB303" s="40"/>
      <c r="AC303" s="35"/>
      <c r="AD303" s="35"/>
      <c r="AE303" s="35"/>
      <c r="AF303" s="35"/>
      <c r="AG303" s="35"/>
      <c r="AH303" s="35"/>
      <c r="AI303" s="35"/>
      <c r="AJ303" s="35"/>
      <c r="AK303" s="35"/>
      <c r="AL303" s="40"/>
      <c r="AM303" s="35"/>
      <c r="AN303" s="35"/>
    </row>
    <row r="304" spans="1:40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480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1240</v>
      </c>
      <c r="U304" s="27"/>
      <c r="V304" s="55" t="s">
        <v>2113</v>
      </c>
      <c r="W304" s="42"/>
      <c r="X304" s="39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40"/>
      <c r="AM304" s="40"/>
      <c r="AN304" s="35"/>
    </row>
    <row r="305" spans="1:40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370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55" t="s">
        <v>2113</v>
      </c>
      <c r="W305" s="42"/>
      <c r="X305" s="39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40"/>
      <c r="AM305" s="40"/>
      <c r="AN305" s="35"/>
    </row>
    <row r="306" spans="1:40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27"/>
      <c r="V306" s="55" t="s">
        <v>2113</v>
      </c>
      <c r="W306" s="42"/>
      <c r="X306" s="39"/>
      <c r="Y306" s="35"/>
      <c r="Z306" s="40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40"/>
      <c r="AN306" s="35"/>
    </row>
    <row r="307" spans="1:40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392</v>
      </c>
      <c r="T307" s="44">
        <v>2958</v>
      </c>
      <c r="U307" s="27"/>
      <c r="V307" s="55" t="s">
        <v>2113</v>
      </c>
      <c r="W307" s="42"/>
      <c r="X307" s="39"/>
      <c r="Y307" s="40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</row>
    <row r="308" spans="1:40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1</v>
      </c>
      <c r="U308" s="27"/>
      <c r="V308" s="55" t="s">
        <v>2114</v>
      </c>
      <c r="W308" s="42"/>
      <c r="X308" s="39"/>
      <c r="Y308" s="40"/>
      <c r="Z308" s="40"/>
      <c r="AA308" s="35"/>
      <c r="AB308" s="40"/>
      <c r="AC308" s="40"/>
      <c r="AD308" s="35"/>
      <c r="AE308" s="35"/>
      <c r="AF308" s="35"/>
      <c r="AG308" s="35"/>
      <c r="AH308" s="35"/>
      <c r="AI308" s="35"/>
      <c r="AJ308" s="35"/>
      <c r="AK308" s="35"/>
      <c r="AL308" s="35"/>
      <c r="AM308" s="40"/>
      <c r="AN308" s="35"/>
    </row>
    <row r="309" spans="1:40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21434</v>
      </c>
      <c r="G309" s="44">
        <v>6135</v>
      </c>
      <c r="H309" s="44">
        <v>0</v>
      </c>
      <c r="I309" s="44">
        <v>10243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4000</v>
      </c>
      <c r="T309" s="44">
        <v>16507</v>
      </c>
      <c r="U309" s="27"/>
      <c r="V309" s="55" t="s">
        <v>2113</v>
      </c>
      <c r="W309" s="42"/>
      <c r="X309" s="39"/>
      <c r="Y309" s="40"/>
      <c r="Z309" s="35"/>
      <c r="AA309" s="35"/>
      <c r="AB309" s="35"/>
      <c r="AC309" s="35"/>
      <c r="AD309" s="35"/>
      <c r="AE309" s="35"/>
      <c r="AF309" s="40"/>
      <c r="AG309" s="35"/>
      <c r="AH309" s="35"/>
      <c r="AI309" s="35"/>
      <c r="AJ309" s="35"/>
      <c r="AK309" s="40"/>
      <c r="AL309" s="40"/>
      <c r="AM309" s="40"/>
      <c r="AN309" s="35"/>
    </row>
    <row r="310" spans="1:40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7118</v>
      </c>
      <c r="U310" s="27"/>
      <c r="V310" s="55" t="s">
        <v>2113</v>
      </c>
      <c r="W310" s="42"/>
      <c r="X310" s="39"/>
      <c r="Y310" s="40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/>
      <c r="AN310" s="35"/>
    </row>
    <row r="311" spans="1:40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5" t="s">
        <v>2114</v>
      </c>
      <c r="W311" s="42"/>
      <c r="X311" s="39"/>
      <c r="Y311" s="40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</row>
    <row r="312" spans="1:40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5087</v>
      </c>
      <c r="T312" s="44">
        <v>10143</v>
      </c>
      <c r="U312" s="27"/>
      <c r="V312" s="55" t="s">
        <v>2113</v>
      </c>
      <c r="W312" s="42"/>
      <c r="X312" s="39"/>
      <c r="Y312" s="35"/>
      <c r="Z312" s="35"/>
      <c r="AA312" s="35"/>
      <c r="AB312" s="35"/>
      <c r="AC312" s="35"/>
      <c r="AD312" s="35"/>
      <c r="AE312" s="35"/>
      <c r="AF312" s="40"/>
      <c r="AG312" s="35"/>
      <c r="AH312" s="35"/>
      <c r="AI312" s="35"/>
      <c r="AJ312" s="35"/>
      <c r="AK312" s="35"/>
      <c r="AL312" s="35"/>
      <c r="AM312" s="40"/>
      <c r="AN312" s="35"/>
    </row>
    <row r="313" spans="1:40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79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1</v>
      </c>
      <c r="T313" s="44">
        <v>782</v>
      </c>
      <c r="U313" s="27"/>
      <c r="V313" s="55" t="s">
        <v>2114</v>
      </c>
      <c r="W313" s="42"/>
      <c r="X313" s="39"/>
      <c r="Y313" s="40"/>
      <c r="Z313" s="40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40"/>
      <c r="AM313" s="40"/>
      <c r="AN313" s="35"/>
    </row>
    <row r="314" spans="1:40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5802</v>
      </c>
      <c r="U314" s="27"/>
      <c r="V314" s="55" t="s">
        <v>2113</v>
      </c>
      <c r="W314" s="42"/>
      <c r="X314" s="39"/>
      <c r="Y314" s="40"/>
      <c r="Z314" s="40"/>
      <c r="AA314" s="35"/>
      <c r="AB314" s="35"/>
      <c r="AC314" s="40"/>
      <c r="AD314" s="35"/>
      <c r="AE314" s="35"/>
      <c r="AF314" s="40"/>
      <c r="AG314" s="35"/>
      <c r="AH314" s="40"/>
      <c r="AI314" s="35"/>
      <c r="AJ314" s="35"/>
      <c r="AK314" s="35"/>
      <c r="AL314" s="40"/>
      <c r="AM314" s="40"/>
      <c r="AN314" s="35"/>
    </row>
    <row r="315" spans="1:40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5" t="s">
        <v>2113</v>
      </c>
      <c r="W315" s="42"/>
      <c r="X315" s="39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40"/>
      <c r="AN315" s="35"/>
    </row>
    <row r="316" spans="1:40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37800</v>
      </c>
      <c r="L316" s="44">
        <v>0</v>
      </c>
      <c r="M316" s="44">
        <v>129696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27"/>
      <c r="V316" s="55" t="s">
        <v>2114</v>
      </c>
      <c r="W316" s="42"/>
      <c r="X316" s="39"/>
      <c r="Y316" s="40"/>
      <c r="Z316" s="40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</row>
    <row r="317" spans="1:40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4691</v>
      </c>
      <c r="G317" s="44">
        <v>27109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35850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27"/>
      <c r="V317" s="55" t="s">
        <v>2114</v>
      </c>
      <c r="W317" s="42"/>
      <c r="X317" s="39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40"/>
      <c r="AN317" s="35"/>
    </row>
    <row r="318" spans="1:40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192</v>
      </c>
      <c r="U318" s="27"/>
      <c r="V318" s="55" t="s">
        <v>2113</v>
      </c>
      <c r="W318" s="42"/>
      <c r="X318" s="39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40"/>
      <c r="AN318" s="35"/>
    </row>
    <row r="319" spans="1:40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1</v>
      </c>
      <c r="U319" s="27"/>
      <c r="V319" s="55" t="s">
        <v>2114</v>
      </c>
      <c r="W319" s="42"/>
      <c r="X319" s="39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40"/>
      <c r="AM319" s="40"/>
      <c r="AN319" s="35"/>
    </row>
    <row r="320" spans="1:40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82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38418</v>
      </c>
      <c r="U320" s="27"/>
      <c r="V320" s="55" t="s">
        <v>2113</v>
      </c>
      <c r="W320" s="42"/>
      <c r="X320" s="39"/>
      <c r="Y320" s="35"/>
      <c r="Z320" s="35"/>
      <c r="AA320" s="35"/>
      <c r="AB320" s="35"/>
      <c r="AC320" s="35"/>
      <c r="AD320" s="35"/>
      <c r="AE320" s="35"/>
      <c r="AF320" s="40"/>
      <c r="AG320" s="35"/>
      <c r="AH320" s="35"/>
      <c r="AI320" s="35"/>
      <c r="AJ320" s="35"/>
      <c r="AK320" s="35"/>
      <c r="AL320" s="35"/>
      <c r="AM320" s="40"/>
      <c r="AN320" s="35"/>
    </row>
    <row r="321" spans="1:40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18239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50058</v>
      </c>
      <c r="S321" s="44">
        <v>0</v>
      </c>
      <c r="T321" s="44">
        <v>2232</v>
      </c>
      <c r="U321" s="27"/>
      <c r="V321" s="55" t="s">
        <v>2113</v>
      </c>
      <c r="W321" s="42"/>
      <c r="X321" s="39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40"/>
      <c r="AN321" s="35"/>
    </row>
    <row r="322" spans="1:40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2183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4104</v>
      </c>
      <c r="P322" s="44">
        <v>0</v>
      </c>
      <c r="Q322" s="44">
        <v>0</v>
      </c>
      <c r="R322" s="44">
        <v>0</v>
      </c>
      <c r="S322" s="44">
        <v>0</v>
      </c>
      <c r="T322" s="44">
        <v>446</v>
      </c>
      <c r="U322" s="27"/>
      <c r="V322" s="55" t="s">
        <v>2113</v>
      </c>
      <c r="W322" s="42"/>
      <c r="X322" s="39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40"/>
      <c r="AN322" s="35"/>
    </row>
    <row r="323" spans="1:40" ht="15">
      <c r="A323" s="4">
        <v>293</v>
      </c>
      <c r="B323" s="7" t="s">
        <v>577</v>
      </c>
      <c r="C323" s="41" t="s">
        <v>578</v>
      </c>
      <c r="D323" s="7" t="s">
        <v>555</v>
      </c>
      <c r="E323" s="7" t="s">
        <v>579</v>
      </c>
      <c r="F323" s="57" t="s">
        <v>2018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56" t="s">
        <v>2018</v>
      </c>
      <c r="W323" s="42"/>
      <c r="X323" s="39"/>
      <c r="Y323" s="35"/>
      <c r="Z323" s="40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40"/>
      <c r="AM323" s="35"/>
      <c r="AN323" s="35"/>
    </row>
    <row r="324" spans="1:40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1830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8659</v>
      </c>
      <c r="M324" s="44">
        <v>271685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35125</v>
      </c>
      <c r="T324" s="44">
        <v>947</v>
      </c>
      <c r="U324" s="27"/>
      <c r="V324" s="55" t="s">
        <v>2113</v>
      </c>
      <c r="W324" s="42"/>
      <c r="X324" s="39"/>
      <c r="Y324" s="40"/>
      <c r="Z324" s="40"/>
      <c r="AA324" s="35"/>
      <c r="AB324" s="35"/>
      <c r="AC324" s="35"/>
      <c r="AD324" s="35"/>
      <c r="AE324" s="35"/>
      <c r="AF324" s="40"/>
      <c r="AG324" s="35"/>
      <c r="AH324" s="35"/>
      <c r="AI324" s="35"/>
      <c r="AJ324" s="35"/>
      <c r="AK324" s="40"/>
      <c r="AL324" s="40"/>
      <c r="AM324" s="40"/>
      <c r="AN324" s="35"/>
    </row>
    <row r="325" spans="1:40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225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1600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5" t="s">
        <v>2113</v>
      </c>
      <c r="W325" s="42"/>
      <c r="X325" s="39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40"/>
      <c r="AN325" s="35"/>
    </row>
    <row r="326" spans="1:40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14488</v>
      </c>
      <c r="G326" s="44">
        <v>0</v>
      </c>
      <c r="H326" s="44">
        <v>0</v>
      </c>
      <c r="I326" s="44">
        <v>0</v>
      </c>
      <c r="J326" s="44">
        <v>12888</v>
      </c>
      <c r="K326" s="44">
        <v>0</v>
      </c>
      <c r="L326" s="44">
        <v>0</v>
      </c>
      <c r="M326" s="44">
        <v>11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48484</v>
      </c>
      <c r="U326" s="27"/>
      <c r="V326" s="55" t="s">
        <v>2115</v>
      </c>
      <c r="W326" s="42"/>
      <c r="X326" s="39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40"/>
      <c r="AN326" s="35"/>
    </row>
    <row r="327" spans="1:40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131853</v>
      </c>
      <c r="G327" s="44">
        <v>0</v>
      </c>
      <c r="H327" s="44">
        <v>0</v>
      </c>
      <c r="I327" s="44">
        <v>0</v>
      </c>
      <c r="J327" s="44">
        <v>5550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1984</v>
      </c>
      <c r="U327" s="27"/>
      <c r="V327" s="55" t="s">
        <v>2113</v>
      </c>
      <c r="W327" s="42"/>
      <c r="X327" s="39"/>
      <c r="Y327" s="40"/>
      <c r="Z327" s="35"/>
      <c r="AA327" s="35"/>
      <c r="AB327" s="35"/>
      <c r="AC327" s="35"/>
      <c r="AD327" s="35"/>
      <c r="AE327" s="35"/>
      <c r="AF327" s="40"/>
      <c r="AG327" s="35"/>
      <c r="AH327" s="35"/>
      <c r="AI327" s="35"/>
      <c r="AJ327" s="35"/>
      <c r="AK327" s="35"/>
      <c r="AL327" s="40"/>
      <c r="AM327" s="35"/>
      <c r="AN327" s="35"/>
    </row>
    <row r="328" spans="1:40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120980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23788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106487</v>
      </c>
      <c r="T328" s="44">
        <v>0</v>
      </c>
      <c r="U328" s="27"/>
      <c r="V328" s="55" t="s">
        <v>2114</v>
      </c>
      <c r="W328" s="42"/>
      <c r="X328" s="39"/>
      <c r="Y328" s="40"/>
      <c r="Z328" s="35"/>
      <c r="AA328" s="35"/>
      <c r="AB328" s="35"/>
      <c r="AC328" s="35"/>
      <c r="AD328" s="35"/>
      <c r="AE328" s="35"/>
      <c r="AF328" s="40"/>
      <c r="AG328" s="35"/>
      <c r="AH328" s="35"/>
      <c r="AI328" s="35"/>
      <c r="AJ328" s="35"/>
      <c r="AK328" s="35"/>
      <c r="AL328" s="35"/>
      <c r="AM328" s="40"/>
      <c r="AN328" s="35"/>
    </row>
    <row r="329" spans="1:40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136152</v>
      </c>
      <c r="T329" s="44">
        <v>0</v>
      </c>
      <c r="U329" s="27"/>
      <c r="V329" s="55" t="s">
        <v>2113</v>
      </c>
      <c r="W329" s="42"/>
      <c r="X329" s="39"/>
      <c r="Y329" s="40"/>
      <c r="Z329" s="40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40"/>
      <c r="AM329" s="40"/>
      <c r="AN329" s="35"/>
    </row>
    <row r="330" spans="1:40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524</v>
      </c>
      <c r="U330" s="27"/>
      <c r="V330" s="55" t="s">
        <v>2060</v>
      </c>
      <c r="W330" s="42"/>
      <c r="X330" s="39"/>
      <c r="Y330" s="35"/>
      <c r="Z330" s="35"/>
      <c r="AA330" s="35"/>
      <c r="AB330" s="35"/>
      <c r="AC330" s="35"/>
      <c r="AD330" s="35"/>
      <c r="AE330" s="35"/>
      <c r="AF330" s="40"/>
      <c r="AG330" s="35"/>
      <c r="AH330" s="35"/>
      <c r="AI330" s="35"/>
      <c r="AJ330" s="35"/>
      <c r="AK330" s="35"/>
      <c r="AL330" s="35"/>
      <c r="AM330" s="35"/>
      <c r="AN330" s="35"/>
    </row>
    <row r="331" spans="1:40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1</v>
      </c>
      <c r="H331" s="44">
        <v>0</v>
      </c>
      <c r="I331" s="44">
        <v>2029</v>
      </c>
      <c r="J331" s="44">
        <v>0</v>
      </c>
      <c r="K331" s="44">
        <v>0</v>
      </c>
      <c r="L331" s="44">
        <v>0</v>
      </c>
      <c r="M331" s="44">
        <v>2508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27"/>
      <c r="V331" s="55" t="s">
        <v>2113</v>
      </c>
      <c r="W331" s="42"/>
      <c r="X331" s="39"/>
      <c r="Y331" s="35"/>
      <c r="Z331" s="40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40"/>
      <c r="AN331" s="35"/>
    </row>
    <row r="332" spans="1:40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36771</v>
      </c>
      <c r="G332" s="44">
        <v>13602</v>
      </c>
      <c r="H332" s="44">
        <v>0</v>
      </c>
      <c r="I332" s="44">
        <v>0</v>
      </c>
      <c r="J332" s="44">
        <v>18312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0</v>
      </c>
      <c r="T332" s="44">
        <v>1599</v>
      </c>
      <c r="U332" s="27"/>
      <c r="V332" s="55" t="s">
        <v>2113</v>
      </c>
      <c r="W332" s="42"/>
      <c r="X332" s="39"/>
      <c r="Y332" s="35"/>
      <c r="Z332" s="35"/>
      <c r="AA332" s="35"/>
      <c r="AB332" s="35"/>
      <c r="AC332" s="35"/>
      <c r="AD332" s="35"/>
      <c r="AE332" s="35"/>
      <c r="AF332" s="40"/>
      <c r="AG332" s="35"/>
      <c r="AH332" s="35"/>
      <c r="AI332" s="35"/>
      <c r="AJ332" s="35"/>
      <c r="AK332" s="35"/>
      <c r="AL332" s="35"/>
      <c r="AM332" s="35"/>
      <c r="AN332" s="35"/>
    </row>
    <row r="333" spans="1:40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5" t="s">
        <v>2113</v>
      </c>
      <c r="W333" s="42"/>
      <c r="X333" s="39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40"/>
      <c r="AN333" s="35"/>
    </row>
    <row r="334" spans="1:40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6" t="s">
        <v>1905</v>
      </c>
      <c r="W334" s="42"/>
      <c r="X334" s="39"/>
      <c r="Y334" s="40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12459</v>
      </c>
      <c r="U335" s="27"/>
      <c r="V335" s="55" t="s">
        <v>2113</v>
      </c>
      <c r="W335" s="42"/>
      <c r="X335" s="39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40"/>
      <c r="AN335" s="35"/>
    </row>
    <row r="336" spans="1:40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5124</v>
      </c>
      <c r="G336" s="44">
        <v>14043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215241</v>
      </c>
      <c r="N336" s="44">
        <v>0</v>
      </c>
      <c r="O336" s="44">
        <v>0</v>
      </c>
      <c r="P336" s="44">
        <v>0</v>
      </c>
      <c r="Q336" s="44">
        <v>0</v>
      </c>
      <c r="R336" s="44">
        <v>12238</v>
      </c>
      <c r="S336" s="44">
        <v>0</v>
      </c>
      <c r="T336" s="44">
        <v>0</v>
      </c>
      <c r="U336" s="27"/>
      <c r="V336" s="55" t="s">
        <v>2113</v>
      </c>
      <c r="W336" s="42"/>
      <c r="X336" s="39"/>
      <c r="Y336" s="40"/>
      <c r="Z336" s="35"/>
      <c r="AA336" s="35"/>
      <c r="AB336" s="35"/>
      <c r="AC336" s="35"/>
      <c r="AD336" s="35"/>
      <c r="AE336" s="35"/>
      <c r="AF336" s="35"/>
      <c r="AG336" s="35"/>
      <c r="AH336" s="40"/>
      <c r="AI336" s="35"/>
      <c r="AJ336" s="35"/>
      <c r="AK336" s="40"/>
      <c r="AL336" s="40"/>
      <c r="AM336" s="40"/>
      <c r="AN336" s="35"/>
    </row>
    <row r="337" spans="1:40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1237</v>
      </c>
      <c r="G337" s="44">
        <v>0</v>
      </c>
      <c r="H337" s="44">
        <v>0</v>
      </c>
      <c r="I337" s="44">
        <v>678</v>
      </c>
      <c r="J337" s="44">
        <v>0</v>
      </c>
      <c r="K337" s="44">
        <v>0</v>
      </c>
      <c r="L337" s="44">
        <v>0</v>
      </c>
      <c r="M337" s="44">
        <v>27152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42156</v>
      </c>
      <c r="T337" s="44">
        <v>1792</v>
      </c>
      <c r="U337" s="27"/>
      <c r="V337" s="55" t="s">
        <v>2113</v>
      </c>
      <c r="W337" s="42"/>
      <c r="X337" s="39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40"/>
      <c r="AJ337" s="35"/>
      <c r="AK337" s="35"/>
      <c r="AL337" s="40"/>
      <c r="AM337" s="40"/>
      <c r="AN337" s="35"/>
    </row>
    <row r="338" spans="1:40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856</v>
      </c>
      <c r="U338" s="27"/>
      <c r="V338" s="55" t="s">
        <v>2114</v>
      </c>
      <c r="W338" s="42"/>
      <c r="X338" s="39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40"/>
      <c r="AM338" s="40"/>
      <c r="AN338" s="35"/>
    </row>
    <row r="339" spans="1:40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1000</v>
      </c>
      <c r="U339" s="27"/>
      <c r="V339" s="55" t="s">
        <v>2113</v>
      </c>
      <c r="W339" s="42"/>
      <c r="X339" s="39"/>
      <c r="Y339" s="40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40"/>
      <c r="AN339" s="35"/>
    </row>
    <row r="340" spans="1:40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3060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36603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22276</v>
      </c>
      <c r="U340" s="27"/>
      <c r="V340" s="55" t="s">
        <v>2113</v>
      </c>
      <c r="W340" s="42"/>
      <c r="X340" s="39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0</v>
      </c>
      <c r="G341" s="44">
        <v>0</v>
      </c>
      <c r="H341" s="44">
        <v>0</v>
      </c>
      <c r="I341" s="44">
        <v>0</v>
      </c>
      <c r="J341" s="44">
        <v>15630</v>
      </c>
      <c r="K341" s="44">
        <v>0</v>
      </c>
      <c r="L341" s="44">
        <v>0</v>
      </c>
      <c r="M341" s="44">
        <v>58520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5" t="s">
        <v>2113</v>
      </c>
      <c r="W341" s="42"/>
      <c r="X341" s="39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40"/>
      <c r="AN341" s="35"/>
    </row>
    <row r="342" spans="1:40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9482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936</v>
      </c>
      <c r="U342" s="27"/>
      <c r="V342" s="55" t="s">
        <v>2115</v>
      </c>
      <c r="W342" s="42"/>
      <c r="X342" s="39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40"/>
      <c r="AM342" s="40"/>
      <c r="AN342" s="35"/>
    </row>
    <row r="343" spans="1:40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53308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7050</v>
      </c>
      <c r="T343" s="44">
        <v>0</v>
      </c>
      <c r="U343" s="27"/>
      <c r="V343" s="55" t="s">
        <v>2113</v>
      </c>
      <c r="W343" s="42"/>
      <c r="X343" s="39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40"/>
      <c r="AL343" s="35"/>
      <c r="AM343" s="40"/>
      <c r="AN343" s="35"/>
    </row>
    <row r="344" spans="1:40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9275</v>
      </c>
      <c r="T344" s="44">
        <v>5743</v>
      </c>
      <c r="U344" s="27"/>
      <c r="V344" s="55" t="s">
        <v>2113</v>
      </c>
      <c r="W344" s="42"/>
      <c r="X344" s="39"/>
      <c r="Y344" s="40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40"/>
      <c r="AN344" s="35"/>
    </row>
    <row r="345" spans="1:40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5" t="s">
        <v>2114</v>
      </c>
      <c r="W345" s="42"/>
      <c r="X345" s="39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40"/>
      <c r="AN345" s="35"/>
    </row>
    <row r="346" spans="1:40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12912</v>
      </c>
      <c r="G346" s="44">
        <v>0</v>
      </c>
      <c r="H346" s="44">
        <v>0</v>
      </c>
      <c r="I346" s="44">
        <v>0</v>
      </c>
      <c r="J346" s="44">
        <v>4844</v>
      </c>
      <c r="K346" s="44">
        <v>0</v>
      </c>
      <c r="L346" s="44">
        <v>0</v>
      </c>
      <c r="M346" s="44">
        <v>153862</v>
      </c>
      <c r="N346" s="44">
        <v>0</v>
      </c>
      <c r="O346" s="44">
        <v>0</v>
      </c>
      <c r="P346" s="44">
        <v>0</v>
      </c>
      <c r="Q346" s="44">
        <v>0</v>
      </c>
      <c r="R346" s="44">
        <v>10000</v>
      </c>
      <c r="S346" s="44">
        <v>1800</v>
      </c>
      <c r="T346" s="44">
        <v>0</v>
      </c>
      <c r="U346" s="27"/>
      <c r="V346" s="55" t="s">
        <v>2113</v>
      </c>
      <c r="W346" s="42"/>
      <c r="X346" s="39"/>
      <c r="Y346" s="40"/>
      <c r="Z346" s="35"/>
      <c r="AA346" s="35"/>
      <c r="AB346" s="35"/>
      <c r="AC346" s="35"/>
      <c r="AD346" s="40"/>
      <c r="AE346" s="35"/>
      <c r="AF346" s="35"/>
      <c r="AG346" s="35"/>
      <c r="AH346" s="35"/>
      <c r="AI346" s="35"/>
      <c r="AJ346" s="35"/>
      <c r="AK346" s="35"/>
      <c r="AL346" s="35"/>
      <c r="AM346" s="40"/>
      <c r="AN346" s="35"/>
    </row>
    <row r="347" spans="1:40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5" t="s">
        <v>2113</v>
      </c>
      <c r="W347" s="42"/>
      <c r="X347" s="39"/>
      <c r="Y347" s="40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40"/>
      <c r="AN347" s="35"/>
    </row>
    <row r="348" spans="1:40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291782</v>
      </c>
      <c r="G348" s="44">
        <v>0</v>
      </c>
      <c r="H348" s="44">
        <v>0</v>
      </c>
      <c r="I348" s="44">
        <v>0</v>
      </c>
      <c r="J348" s="44">
        <v>3636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62787</v>
      </c>
      <c r="T348" s="44">
        <v>416</v>
      </c>
      <c r="U348" s="27"/>
      <c r="V348" s="55" t="s">
        <v>2113</v>
      </c>
      <c r="W348" s="42"/>
      <c r="X348" s="39"/>
      <c r="Y348" s="35"/>
      <c r="Z348" s="35"/>
      <c r="AA348" s="35"/>
      <c r="AB348" s="40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40"/>
      <c r="AN348" s="35"/>
    </row>
    <row r="349" spans="1:39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5044</v>
      </c>
      <c r="G349" s="44">
        <v>0</v>
      </c>
      <c r="H349" s="44">
        <v>0</v>
      </c>
      <c r="I349" s="44">
        <v>0</v>
      </c>
      <c r="J349" s="44">
        <v>3530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1531</v>
      </c>
      <c r="U349" s="27"/>
      <c r="V349" s="55" t="s">
        <v>2113</v>
      </c>
      <c r="W349" s="42"/>
      <c r="X349" s="39"/>
      <c r="Y349" s="40"/>
      <c r="Z349" s="35"/>
      <c r="AA349" s="35"/>
      <c r="AB349" s="35"/>
      <c r="AC349" s="35"/>
      <c r="AD349" s="35"/>
      <c r="AE349" s="35"/>
      <c r="AF349" s="35"/>
      <c r="AG349" s="40"/>
      <c r="AH349" s="35"/>
      <c r="AI349" s="40"/>
      <c r="AJ349" s="35"/>
      <c r="AK349" s="35"/>
      <c r="AL349" s="35"/>
      <c r="AM349" s="40"/>
    </row>
    <row r="350" spans="1:39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55" t="s">
        <v>2113</v>
      </c>
      <c r="W350" s="42"/>
      <c r="X350" s="39"/>
      <c r="Y350" s="35"/>
      <c r="Z350" s="35"/>
      <c r="AA350" s="35"/>
      <c r="AB350" s="35"/>
      <c r="AC350" s="40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</row>
    <row r="351" spans="1:39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5" t="s">
        <v>2113</v>
      </c>
      <c r="W351" s="42"/>
      <c r="X351" s="39"/>
      <c r="Y351" s="40"/>
      <c r="Z351" s="35"/>
      <c r="AA351" s="35"/>
      <c r="AB351" s="40"/>
      <c r="AC351" s="35"/>
      <c r="AD351" s="35"/>
      <c r="AE351" s="35"/>
      <c r="AF351" s="40"/>
      <c r="AG351" s="35"/>
      <c r="AH351" s="35"/>
      <c r="AI351" s="35"/>
      <c r="AJ351" s="35"/>
      <c r="AK351" s="35"/>
      <c r="AL351" s="35"/>
      <c r="AM351" s="40"/>
    </row>
    <row r="352" spans="1:39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1398</v>
      </c>
      <c r="G352" s="44">
        <v>0</v>
      </c>
      <c r="H352" s="44">
        <v>0</v>
      </c>
      <c r="I352" s="44">
        <v>2290</v>
      </c>
      <c r="J352" s="44">
        <v>0</v>
      </c>
      <c r="K352" s="44">
        <v>0</v>
      </c>
      <c r="L352" s="44">
        <v>1856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3471</v>
      </c>
      <c r="T352" s="44">
        <v>2168</v>
      </c>
      <c r="U352" s="27"/>
      <c r="V352" s="55" t="s">
        <v>2114</v>
      </c>
      <c r="W352" s="42"/>
      <c r="X352" s="39"/>
      <c r="Y352" s="40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</row>
    <row r="353" spans="1:39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3</v>
      </c>
      <c r="U353" s="27"/>
      <c r="V353" s="55" t="s">
        <v>2113</v>
      </c>
      <c r="W353" s="42"/>
      <c r="X353" s="39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40"/>
      <c r="AM353" s="40"/>
    </row>
    <row r="354" spans="1:39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5" t="s">
        <v>2115</v>
      </c>
      <c r="W354" s="42"/>
      <c r="X354" s="39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40"/>
    </row>
    <row r="355" spans="1:39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5" t="s">
        <v>2113</v>
      </c>
      <c r="W355" s="42"/>
      <c r="X355" s="39"/>
      <c r="Y355" s="40"/>
      <c r="Z355" s="35"/>
      <c r="AA355" s="35"/>
      <c r="AB355" s="35"/>
      <c r="AC355" s="40"/>
      <c r="AD355" s="35"/>
      <c r="AE355" s="35"/>
      <c r="AF355" s="35"/>
      <c r="AG355" s="35"/>
      <c r="AH355" s="35"/>
      <c r="AI355" s="35"/>
      <c r="AJ355" s="35"/>
      <c r="AK355" s="40"/>
      <c r="AL355" s="35"/>
      <c r="AM355" s="40"/>
    </row>
    <row r="356" spans="1:39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1</v>
      </c>
      <c r="U356" s="27"/>
      <c r="V356" s="55" t="s">
        <v>2113</v>
      </c>
      <c r="W356" s="42"/>
      <c r="X356" s="39"/>
      <c r="Y356" s="40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</row>
    <row r="357" spans="1:39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1258</v>
      </c>
      <c r="U357" s="27"/>
      <c r="V357" s="55" t="s">
        <v>2114</v>
      </c>
      <c r="W357" s="42"/>
      <c r="X357" s="39"/>
      <c r="Y357" s="40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40"/>
    </row>
    <row r="358" spans="1:39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195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818</v>
      </c>
      <c r="U358" s="27"/>
      <c r="V358" s="56" t="s">
        <v>1905</v>
      </c>
      <c r="W358" s="42"/>
      <c r="X358" s="39"/>
      <c r="Y358" s="35"/>
      <c r="Z358" s="35"/>
      <c r="AA358" s="35"/>
      <c r="AB358" s="35"/>
      <c r="AC358" s="40"/>
      <c r="AD358" s="40"/>
      <c r="AE358" s="35"/>
      <c r="AF358" s="40"/>
      <c r="AG358" s="35"/>
      <c r="AH358" s="35"/>
      <c r="AI358" s="35"/>
      <c r="AJ358" s="35"/>
      <c r="AK358" s="40"/>
      <c r="AL358" s="35"/>
      <c r="AM358" s="40"/>
    </row>
    <row r="359" spans="1:39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27"/>
      <c r="V359" s="55" t="s">
        <v>2113</v>
      </c>
      <c r="W359" s="42"/>
      <c r="X359" s="39"/>
      <c r="Y359" s="35"/>
      <c r="Z359" s="35"/>
      <c r="AA359" s="35"/>
      <c r="AB359" s="35"/>
      <c r="AC359" s="35"/>
      <c r="AD359" s="35"/>
      <c r="AE359" s="35"/>
      <c r="AF359" s="40"/>
      <c r="AG359" s="35"/>
      <c r="AH359" s="35"/>
      <c r="AI359" s="35"/>
      <c r="AJ359" s="35"/>
      <c r="AK359" s="35"/>
      <c r="AL359" s="35"/>
      <c r="AM359" s="40"/>
    </row>
    <row r="360" spans="1:39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1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8</v>
      </c>
      <c r="U360" s="27"/>
      <c r="V360" s="55" t="s">
        <v>2113</v>
      </c>
      <c r="W360" s="42"/>
      <c r="X360" s="39"/>
      <c r="Y360" s="40"/>
      <c r="Z360" s="40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40"/>
    </row>
    <row r="361" spans="1:39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1796</v>
      </c>
      <c r="T361" s="44">
        <v>1538</v>
      </c>
      <c r="U361" s="27"/>
      <c r="V361" s="55" t="s">
        <v>2113</v>
      </c>
      <c r="W361" s="42"/>
      <c r="X361" s="39"/>
      <c r="Y361" s="40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40"/>
      <c r="AM361" s="35"/>
    </row>
    <row r="362" spans="1:39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5" t="s">
        <v>2114</v>
      </c>
      <c r="W362" s="42"/>
      <c r="X362" s="39"/>
      <c r="Y362" s="40"/>
      <c r="Z362" s="40"/>
      <c r="AA362" s="35"/>
      <c r="AB362" s="35"/>
      <c r="AC362" s="40"/>
      <c r="AD362" s="35"/>
      <c r="AE362" s="35"/>
      <c r="AF362" s="35"/>
      <c r="AG362" s="35"/>
      <c r="AH362" s="35"/>
      <c r="AI362" s="35"/>
      <c r="AJ362" s="35"/>
      <c r="AK362" s="35"/>
      <c r="AL362" s="40"/>
      <c r="AM362" s="40"/>
    </row>
    <row r="363" spans="1:39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27300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1543</v>
      </c>
      <c r="U363" s="27"/>
      <c r="V363" s="55" t="s">
        <v>2113</v>
      </c>
      <c r="W363" s="42"/>
      <c r="X363" s="39"/>
      <c r="Y363" s="35"/>
      <c r="Z363" s="35"/>
      <c r="AA363" s="35"/>
      <c r="AB363" s="35"/>
      <c r="AC363" s="40"/>
      <c r="AD363" s="35"/>
      <c r="AE363" s="40"/>
      <c r="AF363" s="35"/>
      <c r="AG363" s="35"/>
      <c r="AH363" s="35"/>
      <c r="AI363" s="35"/>
      <c r="AJ363" s="35"/>
      <c r="AK363" s="35"/>
      <c r="AL363" s="35"/>
      <c r="AM363" s="35"/>
    </row>
    <row r="364" spans="1:39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721</v>
      </c>
      <c r="U364" s="27"/>
      <c r="V364" s="55" t="s">
        <v>2114</v>
      </c>
      <c r="W364" s="42"/>
      <c r="X364" s="39"/>
      <c r="Y364" s="35"/>
      <c r="Z364" s="35"/>
      <c r="AA364" s="35"/>
      <c r="AB364" s="40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</row>
    <row r="365" spans="1:39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5" t="s">
        <v>2113</v>
      </c>
      <c r="W365" s="42"/>
      <c r="X365" s="39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U366" s="27"/>
      <c r="V366" s="55" t="s">
        <v>2114</v>
      </c>
      <c r="W366" s="42"/>
      <c r="X366" s="39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</row>
    <row r="367" spans="1:39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696</v>
      </c>
      <c r="U367" s="27"/>
      <c r="V367" s="55" t="s">
        <v>2113</v>
      </c>
      <c r="W367" s="42"/>
      <c r="X367" s="39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/>
    </row>
    <row r="368" spans="1:39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38622</v>
      </c>
      <c r="G368" s="44">
        <v>0</v>
      </c>
      <c r="H368" s="44">
        <v>0</v>
      </c>
      <c r="I368" s="44">
        <v>3396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0</v>
      </c>
      <c r="U368" s="27"/>
      <c r="V368" s="55" t="s">
        <v>2113</v>
      </c>
      <c r="W368" s="42"/>
      <c r="X368" s="39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40"/>
    </row>
    <row r="369" spans="1:39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5" t="s">
        <v>2114</v>
      </c>
      <c r="W369" s="42"/>
      <c r="X369" s="39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40"/>
      <c r="AM369" s="40"/>
    </row>
    <row r="370" spans="1:39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6200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4000</v>
      </c>
      <c r="U370" s="27"/>
      <c r="V370" s="55" t="s">
        <v>2113</v>
      </c>
      <c r="W370" s="42"/>
      <c r="X370" s="39"/>
      <c r="Y370" s="35"/>
      <c r="Z370" s="35"/>
      <c r="AA370" s="35"/>
      <c r="AB370" s="35"/>
      <c r="AC370" s="35"/>
      <c r="AD370" s="35"/>
      <c r="AE370" s="35"/>
      <c r="AF370" s="40"/>
      <c r="AG370" s="35"/>
      <c r="AH370" s="35"/>
      <c r="AI370" s="35"/>
      <c r="AJ370" s="35"/>
      <c r="AK370" s="35"/>
      <c r="AL370" s="40"/>
      <c r="AM370" s="40"/>
    </row>
    <row r="371" spans="1:39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24750</v>
      </c>
      <c r="G371" s="44">
        <v>77417</v>
      </c>
      <c r="H371" s="44">
        <v>56560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3456</v>
      </c>
      <c r="T371" s="44">
        <v>12557</v>
      </c>
      <c r="U371" s="27"/>
      <c r="V371" s="55" t="s">
        <v>2113</v>
      </c>
      <c r="W371" s="42"/>
      <c r="X371" s="39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40"/>
    </row>
    <row r="372" spans="1:39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5" t="s">
        <v>2114</v>
      </c>
      <c r="W372" s="42"/>
      <c r="X372" s="39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40"/>
    </row>
    <row r="373" spans="1:39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5" t="s">
        <v>2115</v>
      </c>
      <c r="W373" s="42"/>
      <c r="X373" s="39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40"/>
    </row>
    <row r="374" spans="1:39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0</v>
      </c>
      <c r="G374" s="44">
        <v>16600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816</v>
      </c>
      <c r="U374" s="27"/>
      <c r="V374" s="55" t="s">
        <v>2115</v>
      </c>
      <c r="W374" s="42"/>
      <c r="X374" s="39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40"/>
    </row>
    <row r="375" spans="1:39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5" t="s">
        <v>2113</v>
      </c>
      <c r="W375" s="42"/>
      <c r="X375" s="39"/>
      <c r="Y375" s="40"/>
      <c r="Z375" s="35"/>
      <c r="AA375" s="35"/>
      <c r="AB375" s="35"/>
      <c r="AC375" s="35"/>
      <c r="AD375" s="35"/>
      <c r="AE375" s="35"/>
      <c r="AF375" s="35"/>
      <c r="AG375" s="40"/>
      <c r="AH375" s="35"/>
      <c r="AI375" s="35"/>
      <c r="AJ375" s="35"/>
      <c r="AK375" s="35"/>
      <c r="AL375" s="40"/>
      <c r="AM375" s="35"/>
    </row>
    <row r="376" spans="1:39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5" t="s">
        <v>2114</v>
      </c>
      <c r="W376" s="42"/>
      <c r="X376" s="39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40"/>
      <c r="AM376" s="40"/>
    </row>
    <row r="377" spans="1:39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1200</v>
      </c>
      <c r="G377" s="44">
        <v>1800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4630</v>
      </c>
      <c r="U377" s="27"/>
      <c r="V377" s="55" t="s">
        <v>2113</v>
      </c>
      <c r="W377" s="42"/>
      <c r="X377" s="39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40"/>
    </row>
    <row r="378" spans="1:39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12474</v>
      </c>
      <c r="G378" s="44">
        <v>0</v>
      </c>
      <c r="H378" s="44">
        <v>0</v>
      </c>
      <c r="I378" s="44">
        <v>0</v>
      </c>
      <c r="J378" s="44">
        <v>8140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15884</v>
      </c>
      <c r="T378" s="44">
        <v>1127</v>
      </c>
      <c r="U378" s="27"/>
      <c r="V378" s="55" t="s">
        <v>2113</v>
      </c>
      <c r="W378" s="42"/>
      <c r="X378" s="39"/>
      <c r="Y378" s="35"/>
      <c r="Z378" s="40"/>
      <c r="AA378" s="35"/>
      <c r="AB378" s="40"/>
      <c r="AC378" s="35"/>
      <c r="AD378" s="35"/>
      <c r="AE378" s="35"/>
      <c r="AF378" s="35"/>
      <c r="AG378" s="35"/>
      <c r="AH378" s="35"/>
      <c r="AI378" s="35"/>
      <c r="AJ378" s="35"/>
      <c r="AK378" s="35"/>
      <c r="AL378" s="40"/>
      <c r="AM378" s="40"/>
    </row>
    <row r="379" spans="1:39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2680</v>
      </c>
      <c r="U379" s="27"/>
      <c r="V379" s="55" t="s">
        <v>2115</v>
      </c>
      <c r="W379" s="42"/>
      <c r="X379" s="39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40"/>
    </row>
    <row r="380" spans="1:39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11591</v>
      </c>
      <c r="G380" s="44">
        <v>6890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43401</v>
      </c>
      <c r="N380" s="44">
        <v>0</v>
      </c>
      <c r="O380" s="44">
        <v>432</v>
      </c>
      <c r="P380" s="44">
        <v>0</v>
      </c>
      <c r="Q380" s="44">
        <v>0</v>
      </c>
      <c r="R380" s="44">
        <v>0</v>
      </c>
      <c r="S380" s="44">
        <v>0</v>
      </c>
      <c r="T380" s="44">
        <v>5363</v>
      </c>
      <c r="U380" s="27"/>
      <c r="V380" s="55" t="s">
        <v>2113</v>
      </c>
      <c r="W380" s="42"/>
      <c r="X380" s="39"/>
      <c r="Y380" s="40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40"/>
    </row>
    <row r="381" spans="1:39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27"/>
      <c r="V381" s="55" t="s">
        <v>2113</v>
      </c>
      <c r="W381" s="42"/>
      <c r="X381" s="39"/>
      <c r="Y381" s="35"/>
      <c r="Z381" s="35"/>
      <c r="AA381" s="35"/>
      <c r="AB381" s="35"/>
      <c r="AC381" s="35"/>
      <c r="AD381" s="35"/>
      <c r="AE381" s="35"/>
      <c r="AF381" s="40"/>
      <c r="AG381" s="35"/>
      <c r="AH381" s="35"/>
      <c r="AI381" s="35"/>
      <c r="AJ381" s="35"/>
      <c r="AK381" s="35"/>
      <c r="AL381" s="35"/>
      <c r="AM381" s="40"/>
    </row>
    <row r="382" spans="1:39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225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728</v>
      </c>
      <c r="U382" s="27"/>
      <c r="V382" s="55" t="s">
        <v>2113</v>
      </c>
      <c r="W382" s="42"/>
      <c r="X382" s="39"/>
      <c r="Y382" s="35"/>
      <c r="Z382" s="35"/>
      <c r="AA382" s="35"/>
      <c r="AB382" s="35"/>
      <c r="AC382" s="35"/>
      <c r="AD382" s="35"/>
      <c r="AE382" s="35"/>
      <c r="AF382" s="40"/>
      <c r="AG382" s="35"/>
      <c r="AH382" s="35"/>
      <c r="AI382" s="35"/>
      <c r="AJ382" s="35"/>
      <c r="AK382" s="35"/>
      <c r="AL382" s="35"/>
      <c r="AM382" s="35"/>
    </row>
    <row r="383" spans="1:39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0</v>
      </c>
      <c r="G383" s="44">
        <v>0</v>
      </c>
      <c r="H383" s="44">
        <v>0</v>
      </c>
      <c r="I383" s="44">
        <v>0</v>
      </c>
      <c r="J383" s="44">
        <v>150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55" t="s">
        <v>2113</v>
      </c>
      <c r="W383" s="42"/>
      <c r="X383" s="39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40"/>
    </row>
    <row r="384" spans="1:39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17215</v>
      </c>
      <c r="G384" s="44">
        <v>0</v>
      </c>
      <c r="H384" s="44">
        <v>0</v>
      </c>
      <c r="I384" s="44">
        <v>0</v>
      </c>
      <c r="J384" s="44">
        <v>5000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13139</v>
      </c>
      <c r="U384" s="27"/>
      <c r="V384" s="55" t="s">
        <v>2114</v>
      </c>
      <c r="W384" s="42"/>
      <c r="X384" s="39"/>
      <c r="Y384" s="40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</row>
    <row r="385" spans="1:39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82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264</v>
      </c>
      <c r="U385" s="27"/>
      <c r="V385" s="55" t="s">
        <v>2115</v>
      </c>
      <c r="W385" s="42"/>
      <c r="X385" s="39"/>
      <c r="Y385" s="35"/>
      <c r="Z385" s="35"/>
      <c r="AA385" s="35"/>
      <c r="AB385" s="35"/>
      <c r="AC385" s="35"/>
      <c r="AD385" s="35"/>
      <c r="AE385" s="35"/>
      <c r="AF385" s="40"/>
      <c r="AG385" s="35"/>
      <c r="AH385" s="35"/>
      <c r="AI385" s="40"/>
      <c r="AJ385" s="35"/>
      <c r="AK385" s="35"/>
      <c r="AL385" s="40"/>
      <c r="AM385" s="40"/>
    </row>
    <row r="386" spans="1:39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5004</v>
      </c>
      <c r="K386" s="44">
        <v>0</v>
      </c>
      <c r="L386" s="44">
        <v>0</v>
      </c>
      <c r="M386" s="44">
        <v>36839</v>
      </c>
      <c r="N386" s="44">
        <v>2370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27"/>
      <c r="V386" s="55" t="s">
        <v>2113</v>
      </c>
      <c r="W386" s="42"/>
      <c r="X386" s="39"/>
      <c r="Y386" s="35"/>
      <c r="Z386" s="35"/>
      <c r="AA386" s="35"/>
      <c r="AB386" s="35"/>
      <c r="AC386" s="35"/>
      <c r="AD386" s="35"/>
      <c r="AE386" s="35"/>
      <c r="AF386" s="40"/>
      <c r="AG386" s="35"/>
      <c r="AH386" s="35"/>
      <c r="AI386" s="35"/>
      <c r="AJ386" s="35"/>
      <c r="AK386" s="35"/>
      <c r="AL386" s="35"/>
      <c r="AM386" s="40"/>
    </row>
    <row r="387" spans="1:39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27"/>
      <c r="V387" s="55" t="s">
        <v>2114</v>
      </c>
      <c r="W387" s="42"/>
      <c r="X387" s="39"/>
      <c r="Y387" s="35"/>
      <c r="Z387" s="35"/>
      <c r="AA387" s="35"/>
      <c r="AB387" s="40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</row>
    <row r="388" spans="1:39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5" t="s">
        <v>2113</v>
      </c>
      <c r="W388" s="42"/>
      <c r="X388" s="39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40"/>
    </row>
    <row r="389" spans="1:39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79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11306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1040</v>
      </c>
      <c r="U389" s="27"/>
      <c r="V389" s="55" t="s">
        <v>2113</v>
      </c>
      <c r="W389" s="42"/>
      <c r="X389" s="39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40"/>
    </row>
    <row r="390" spans="1:39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702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5" t="s">
        <v>2113</v>
      </c>
      <c r="W390" s="42"/>
      <c r="X390" s="39"/>
      <c r="Y390" s="40"/>
      <c r="Z390" s="35"/>
      <c r="AA390" s="35"/>
      <c r="AB390" s="35"/>
      <c r="AC390" s="40"/>
      <c r="AD390" s="35"/>
      <c r="AE390" s="35"/>
      <c r="AF390" s="35"/>
      <c r="AG390" s="35"/>
      <c r="AH390" s="35"/>
      <c r="AI390" s="35"/>
      <c r="AJ390" s="35"/>
      <c r="AK390" s="35"/>
      <c r="AL390" s="35"/>
      <c r="AM390" s="40"/>
    </row>
    <row r="391" spans="1:39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93000</v>
      </c>
      <c r="T391" s="44">
        <v>0</v>
      </c>
      <c r="U391" s="27"/>
      <c r="V391" s="55" t="s">
        <v>2113</v>
      </c>
      <c r="W391" s="42"/>
      <c r="X391" s="39"/>
      <c r="Y391" s="40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40"/>
    </row>
    <row r="392" spans="1:39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1807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5" t="s">
        <v>2113</v>
      </c>
      <c r="W392" s="42"/>
      <c r="X392" s="39"/>
      <c r="Y392" s="35"/>
      <c r="Z392" s="35"/>
      <c r="AA392" s="35"/>
      <c r="AB392" s="35"/>
      <c r="AC392" s="35"/>
      <c r="AD392" s="35"/>
      <c r="AE392" s="35"/>
      <c r="AF392" s="40"/>
      <c r="AG392" s="35"/>
      <c r="AH392" s="35"/>
      <c r="AI392" s="35"/>
      <c r="AJ392" s="35"/>
      <c r="AK392" s="35"/>
      <c r="AL392" s="35"/>
      <c r="AM392" s="40"/>
    </row>
    <row r="393" spans="1:39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1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5" t="s">
        <v>2113</v>
      </c>
      <c r="W393" s="42"/>
      <c r="X393" s="39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40"/>
    </row>
    <row r="394" spans="1:39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7431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5" t="s">
        <v>2114</v>
      </c>
      <c r="W394" s="42"/>
      <c r="X394" s="39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40"/>
      <c r="AM394" s="40"/>
    </row>
    <row r="395" spans="1:39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5" t="s">
        <v>2114</v>
      </c>
      <c r="W395" s="42"/>
      <c r="X395" s="39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40"/>
    </row>
    <row r="396" spans="1:39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9</v>
      </c>
      <c r="U396" s="27"/>
      <c r="V396" s="55" t="s">
        <v>2113</v>
      </c>
      <c r="W396" s="42"/>
      <c r="X396" s="39"/>
      <c r="Y396" s="35"/>
      <c r="Z396" s="40"/>
      <c r="AA396" s="35"/>
      <c r="AB396" s="35"/>
      <c r="AC396" s="40"/>
      <c r="AD396" s="35"/>
      <c r="AE396" s="35"/>
      <c r="AF396" s="40"/>
      <c r="AG396" s="35"/>
      <c r="AH396" s="35"/>
      <c r="AI396" s="35"/>
      <c r="AJ396" s="35"/>
      <c r="AK396" s="35"/>
      <c r="AL396" s="40"/>
      <c r="AM396" s="40"/>
    </row>
    <row r="397" spans="1:39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0</v>
      </c>
      <c r="G397" s="44">
        <v>3500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5" t="s">
        <v>2114</v>
      </c>
      <c r="W397" s="42"/>
      <c r="X397" s="39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40"/>
      <c r="AM397" s="40"/>
    </row>
    <row r="398" spans="1:39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5" t="s">
        <v>2114</v>
      </c>
      <c r="W398" s="42"/>
      <c r="X398" s="39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/>
    </row>
    <row r="399" spans="1:39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5" t="s">
        <v>2114</v>
      </c>
      <c r="W399" s="42"/>
      <c r="X399" s="39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40"/>
    </row>
    <row r="400" spans="1:39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443</v>
      </c>
      <c r="U400" s="27"/>
      <c r="V400" s="55" t="s">
        <v>2113</v>
      </c>
      <c r="W400" s="42"/>
      <c r="X400" s="39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40"/>
    </row>
    <row r="401" spans="1:39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398</v>
      </c>
      <c r="U401" s="27"/>
      <c r="V401" s="55" t="s">
        <v>2113</v>
      </c>
      <c r="W401" s="42"/>
      <c r="X401" s="39"/>
      <c r="Y401" s="35"/>
      <c r="Z401" s="35"/>
      <c r="AA401" s="35"/>
      <c r="AB401" s="40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40"/>
    </row>
    <row r="402" spans="1:39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5" t="s">
        <v>2113</v>
      </c>
      <c r="W402" s="42"/>
      <c r="X402" s="39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40"/>
      <c r="AM402" s="35"/>
    </row>
    <row r="403" spans="1:39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786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6585</v>
      </c>
      <c r="U403" s="27"/>
      <c r="V403" s="55" t="s">
        <v>2113</v>
      </c>
      <c r="W403" s="42"/>
      <c r="X403" s="39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40"/>
    </row>
    <row r="404" spans="1:39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626</v>
      </c>
      <c r="G404" s="44">
        <v>13190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6750</v>
      </c>
      <c r="T404" s="44">
        <v>6324</v>
      </c>
      <c r="U404" s="27"/>
      <c r="V404" s="55" t="s">
        <v>2113</v>
      </c>
      <c r="W404" s="42"/>
      <c r="X404" s="39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40"/>
      <c r="AM404" s="40"/>
    </row>
    <row r="405" spans="1:39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17500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27"/>
      <c r="V405" s="55" t="s">
        <v>2113</v>
      </c>
      <c r="W405" s="42"/>
      <c r="X405" s="39"/>
      <c r="Y405" s="35"/>
      <c r="Z405" s="35"/>
      <c r="AA405" s="35"/>
      <c r="AB405" s="40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40"/>
    </row>
    <row r="406" spans="1:39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27"/>
      <c r="V406" s="55" t="s">
        <v>2114</v>
      </c>
      <c r="W406" s="42"/>
      <c r="X406" s="39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40"/>
      <c r="AM406" s="40"/>
    </row>
    <row r="407" spans="1:39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27"/>
      <c r="V407" s="55" t="s">
        <v>2113</v>
      </c>
      <c r="W407" s="42"/>
      <c r="X407" s="39"/>
      <c r="Y407" s="40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35"/>
    </row>
    <row r="408" spans="1:39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836</v>
      </c>
      <c r="U408" s="27"/>
      <c r="V408" s="55" t="s">
        <v>2113</v>
      </c>
      <c r="W408" s="42"/>
      <c r="X408" s="39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40"/>
    </row>
    <row r="409" spans="1:39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161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2749</v>
      </c>
      <c r="U409" s="27"/>
      <c r="V409" s="55" t="s">
        <v>2113</v>
      </c>
      <c r="W409" s="42"/>
      <c r="X409" s="39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40"/>
      <c r="AJ409" s="35"/>
      <c r="AK409" s="35"/>
      <c r="AL409" s="35"/>
      <c r="AM409" s="40"/>
    </row>
    <row r="410" spans="1:39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27"/>
      <c r="V410" s="55" t="s">
        <v>2113</v>
      </c>
      <c r="W410" s="42"/>
      <c r="X410" s="39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40"/>
    </row>
    <row r="411" spans="1:39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5933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6" t="s">
        <v>1905</v>
      </c>
      <c r="W411" s="42"/>
      <c r="X411" s="39"/>
      <c r="Y411" s="40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40"/>
    </row>
    <row r="412" spans="1:39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1152</v>
      </c>
      <c r="T412" s="44">
        <v>5352</v>
      </c>
      <c r="U412" s="27"/>
      <c r="V412" s="55" t="s">
        <v>2113</v>
      </c>
      <c r="W412" s="42"/>
      <c r="X412" s="39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40"/>
    </row>
    <row r="413" spans="1:39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4978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1921</v>
      </c>
      <c r="U413" s="27"/>
      <c r="V413" s="55" t="s">
        <v>2113</v>
      </c>
      <c r="W413" s="42"/>
      <c r="X413" s="39"/>
      <c r="Y413" s="40"/>
      <c r="Z413" s="35"/>
      <c r="AA413" s="35"/>
      <c r="AB413" s="40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40"/>
    </row>
    <row r="414" spans="1:39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192</v>
      </c>
      <c r="T414" s="44">
        <v>0</v>
      </c>
      <c r="U414" s="27"/>
      <c r="V414" s="55" t="s">
        <v>2113</v>
      </c>
      <c r="W414" s="42"/>
      <c r="X414" s="39"/>
      <c r="Y414" s="40"/>
      <c r="Z414" s="40"/>
      <c r="AA414" s="35"/>
      <c r="AB414" s="40"/>
      <c r="AC414" s="40"/>
      <c r="AD414" s="35"/>
      <c r="AE414" s="35"/>
      <c r="AF414" s="35"/>
      <c r="AG414" s="35"/>
      <c r="AH414" s="40"/>
      <c r="AI414" s="35"/>
      <c r="AJ414" s="35"/>
      <c r="AK414" s="35"/>
      <c r="AL414" s="40"/>
      <c r="AM414" s="40"/>
    </row>
    <row r="415" spans="1:22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2434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27"/>
      <c r="V415" s="55" t="s">
        <v>2114</v>
      </c>
    </row>
    <row r="416" spans="1:22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135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8251</v>
      </c>
      <c r="S416" s="44">
        <v>0</v>
      </c>
      <c r="T416" s="44">
        <v>0</v>
      </c>
      <c r="U416" s="27"/>
      <c r="V416" s="55" t="s">
        <v>2113</v>
      </c>
    </row>
    <row r="417" spans="1:22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0</v>
      </c>
      <c r="G417" s="44">
        <v>0</v>
      </c>
      <c r="H417" s="44">
        <v>0</v>
      </c>
      <c r="I417" s="44">
        <v>0</v>
      </c>
      <c r="J417" s="44">
        <v>7100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1250</v>
      </c>
      <c r="T417" s="44">
        <v>0</v>
      </c>
      <c r="U417" s="27"/>
      <c r="V417" s="55" t="s">
        <v>2114</v>
      </c>
    </row>
    <row r="418" spans="1:22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4672</v>
      </c>
      <c r="U418" s="27"/>
      <c r="V418" s="55" t="s">
        <v>2114</v>
      </c>
    </row>
    <row r="419" spans="1:22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8612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4702</v>
      </c>
      <c r="U419" s="27"/>
      <c r="V419" s="55" t="s">
        <v>2114</v>
      </c>
    </row>
    <row r="420" spans="1:22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27"/>
      <c r="V420" s="55" t="s">
        <v>2113</v>
      </c>
    </row>
    <row r="421" spans="1:22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5" t="s">
        <v>2114</v>
      </c>
    </row>
    <row r="422" spans="1:22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1870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4000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1608</v>
      </c>
      <c r="U422" s="27"/>
      <c r="V422" s="55" t="s">
        <v>2113</v>
      </c>
    </row>
    <row r="423" spans="1:22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5" t="s">
        <v>2113</v>
      </c>
    </row>
    <row r="424" spans="1:22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55" t="s">
        <v>2113</v>
      </c>
    </row>
    <row r="425" spans="1:22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24000</v>
      </c>
      <c r="T425" s="44">
        <v>0</v>
      </c>
      <c r="U425" s="27"/>
      <c r="V425" s="55" t="s">
        <v>2113</v>
      </c>
    </row>
    <row r="426" spans="1:22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6415</v>
      </c>
      <c r="U426" s="27"/>
      <c r="V426" s="55" t="s">
        <v>2113</v>
      </c>
    </row>
    <row r="427" spans="1:22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43075</v>
      </c>
      <c r="P427" s="44">
        <v>0</v>
      </c>
      <c r="Q427" s="44">
        <v>0</v>
      </c>
      <c r="R427" s="44">
        <v>0</v>
      </c>
      <c r="S427" s="44">
        <v>2300</v>
      </c>
      <c r="T427" s="44">
        <v>1080</v>
      </c>
      <c r="U427" s="27"/>
      <c r="V427" s="55" t="s">
        <v>2113</v>
      </c>
    </row>
    <row r="428" spans="1:22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5" t="s">
        <v>2114</v>
      </c>
    </row>
    <row r="429" spans="1:22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195</v>
      </c>
      <c r="U429" s="27"/>
      <c r="V429" s="55" t="s">
        <v>2113</v>
      </c>
    </row>
    <row r="430" spans="1:22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5" t="s">
        <v>2113</v>
      </c>
    </row>
    <row r="431" spans="1:22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10381</v>
      </c>
      <c r="K431" s="44">
        <v>0</v>
      </c>
      <c r="L431" s="44">
        <v>0</v>
      </c>
      <c r="M431" s="44">
        <v>177362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1920</v>
      </c>
      <c r="T431" s="44">
        <v>0</v>
      </c>
      <c r="U431" s="27"/>
      <c r="V431" s="55" t="s">
        <v>2113</v>
      </c>
    </row>
    <row r="432" spans="1:22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12473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191640</v>
      </c>
      <c r="T432" s="44">
        <v>0</v>
      </c>
      <c r="U432" s="27"/>
      <c r="V432" s="55" t="s">
        <v>2113</v>
      </c>
    </row>
    <row r="433" spans="1:22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228</v>
      </c>
      <c r="U433" s="27"/>
      <c r="V433" s="55" t="s">
        <v>2113</v>
      </c>
    </row>
    <row r="434" spans="1:22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5" t="s">
        <v>2113</v>
      </c>
    </row>
    <row r="435" spans="1:22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695</v>
      </c>
      <c r="U435" s="27"/>
      <c r="V435" s="55" t="s">
        <v>2114</v>
      </c>
    </row>
    <row r="436" spans="1:22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1432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6630</v>
      </c>
      <c r="T436" s="44">
        <v>1560</v>
      </c>
      <c r="U436" s="27"/>
      <c r="V436" s="55" t="s">
        <v>2114</v>
      </c>
    </row>
    <row r="437" spans="1:22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860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528</v>
      </c>
      <c r="U437" s="27"/>
      <c r="V437" s="55" t="s">
        <v>2113</v>
      </c>
    </row>
    <row r="438" spans="1:22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5" t="s">
        <v>2113</v>
      </c>
    </row>
    <row r="439" spans="1:22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27"/>
      <c r="V439" s="55" t="s">
        <v>2113</v>
      </c>
    </row>
    <row r="440" spans="1:22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0</v>
      </c>
      <c r="J440" s="44">
        <v>963</v>
      </c>
      <c r="K440" s="44">
        <v>0</v>
      </c>
      <c r="L440" s="44">
        <v>0</v>
      </c>
      <c r="M440" s="44">
        <v>18800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352</v>
      </c>
      <c r="U440" s="27"/>
      <c r="V440" s="55" t="s">
        <v>2114</v>
      </c>
    </row>
    <row r="441" spans="1:22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37333</v>
      </c>
      <c r="G441" s="44">
        <v>0</v>
      </c>
      <c r="H441" s="44">
        <v>0</v>
      </c>
      <c r="I441" s="44">
        <v>3600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100000</v>
      </c>
      <c r="T441" s="44">
        <v>0</v>
      </c>
      <c r="U441" s="27"/>
      <c r="V441" s="55" t="s">
        <v>2113</v>
      </c>
    </row>
    <row r="442" spans="1:22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5" t="s">
        <v>2114</v>
      </c>
    </row>
    <row r="443" spans="1:22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2638</v>
      </c>
      <c r="T443" s="44">
        <v>400</v>
      </c>
      <c r="U443" s="27"/>
      <c r="V443" s="55" t="s">
        <v>2114</v>
      </c>
    </row>
    <row r="444" spans="1:22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5" t="s">
        <v>2114</v>
      </c>
    </row>
    <row r="445" spans="1:22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3000</v>
      </c>
      <c r="T445" s="44">
        <v>3</v>
      </c>
      <c r="U445" s="27"/>
      <c r="V445" s="55" t="s">
        <v>2113</v>
      </c>
    </row>
    <row r="446" spans="1:22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5" t="s">
        <v>2113</v>
      </c>
    </row>
    <row r="447" spans="1:22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0</v>
      </c>
      <c r="U447" s="27"/>
      <c r="V447" s="55" t="s">
        <v>2113</v>
      </c>
    </row>
    <row r="448" spans="1:22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19774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1741</v>
      </c>
      <c r="U448" s="27"/>
      <c r="V448" s="55" t="s">
        <v>2113</v>
      </c>
    </row>
    <row r="449" spans="1:22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11440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5" t="s">
        <v>2114</v>
      </c>
    </row>
    <row r="450" spans="1:22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320</v>
      </c>
      <c r="G450" s="44">
        <v>7266</v>
      </c>
      <c r="H450" s="44">
        <v>0</v>
      </c>
      <c r="I450" s="44">
        <v>3423</v>
      </c>
      <c r="J450" s="44">
        <v>480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1751</v>
      </c>
      <c r="U450" s="27"/>
      <c r="V450" s="55" t="s">
        <v>2114</v>
      </c>
    </row>
    <row r="451" spans="1:22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30591</v>
      </c>
      <c r="G451" s="44">
        <v>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6</v>
      </c>
      <c r="N451" s="44">
        <v>0</v>
      </c>
      <c r="O451" s="44">
        <v>0</v>
      </c>
      <c r="P451" s="44">
        <v>0</v>
      </c>
      <c r="Q451" s="44">
        <v>0</v>
      </c>
      <c r="R451" s="44">
        <v>2995</v>
      </c>
      <c r="S451" s="44">
        <v>49436</v>
      </c>
      <c r="T451" s="44">
        <v>721</v>
      </c>
      <c r="U451" s="27"/>
      <c r="V451" s="55" t="s">
        <v>2114</v>
      </c>
    </row>
    <row r="452" spans="1:22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1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26101</v>
      </c>
      <c r="U452" s="27"/>
      <c r="V452" s="55" t="s">
        <v>2113</v>
      </c>
    </row>
    <row r="453" spans="1:22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2677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27"/>
      <c r="V453" s="55" t="s">
        <v>2113</v>
      </c>
    </row>
    <row r="454" spans="1:22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55" t="s">
        <v>2113</v>
      </c>
    </row>
    <row r="455" spans="1:22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10770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5288</v>
      </c>
      <c r="U455" s="27"/>
      <c r="V455" s="55" t="s">
        <v>2113</v>
      </c>
    </row>
    <row r="456" spans="1:22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6000</v>
      </c>
      <c r="G456" s="44">
        <v>10478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7200</v>
      </c>
      <c r="T456" s="44">
        <v>2784</v>
      </c>
      <c r="U456" s="27"/>
      <c r="V456" s="55" t="s">
        <v>2115</v>
      </c>
    </row>
    <row r="457" spans="1:22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5" t="s">
        <v>2114</v>
      </c>
    </row>
    <row r="458" spans="1:22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19430</v>
      </c>
      <c r="G458" s="44">
        <v>49197</v>
      </c>
      <c r="H458" s="44">
        <v>0</v>
      </c>
      <c r="I458" s="44">
        <v>0</v>
      </c>
      <c r="J458" s="44">
        <v>8367</v>
      </c>
      <c r="K458" s="44">
        <v>0</v>
      </c>
      <c r="L458" s="44">
        <v>0</v>
      </c>
      <c r="M458" s="44">
        <v>211557</v>
      </c>
      <c r="N458" s="44">
        <v>0</v>
      </c>
      <c r="O458" s="44">
        <v>29719</v>
      </c>
      <c r="P458" s="44">
        <v>0</v>
      </c>
      <c r="Q458" s="44">
        <v>0</v>
      </c>
      <c r="R458" s="44">
        <v>0</v>
      </c>
      <c r="S458" s="44">
        <v>8000</v>
      </c>
      <c r="T458" s="44">
        <v>0</v>
      </c>
      <c r="U458" s="27"/>
      <c r="V458" s="55" t="s">
        <v>2113</v>
      </c>
    </row>
    <row r="459" spans="1:22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366</v>
      </c>
      <c r="U459" s="27"/>
      <c r="V459" s="55" t="s">
        <v>2113</v>
      </c>
    </row>
    <row r="460" spans="1:22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17426</v>
      </c>
      <c r="G460" s="44">
        <v>159922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27"/>
      <c r="V460" s="55" t="s">
        <v>2113</v>
      </c>
    </row>
    <row r="461" spans="1:22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5" t="s">
        <v>2113</v>
      </c>
    </row>
    <row r="462" spans="1:22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5" t="s">
        <v>2114</v>
      </c>
    </row>
    <row r="463" spans="1:22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5" t="s">
        <v>2113</v>
      </c>
    </row>
    <row r="464" spans="1:22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648</v>
      </c>
      <c r="U464" s="27"/>
      <c r="V464" s="55" t="s">
        <v>2113</v>
      </c>
    </row>
    <row r="465" spans="1:22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1</v>
      </c>
      <c r="U465" s="27"/>
      <c r="V465" s="55" t="s">
        <v>2114</v>
      </c>
    </row>
    <row r="466" spans="1:22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5" t="s">
        <v>2114</v>
      </c>
    </row>
    <row r="467" spans="1:22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10840</v>
      </c>
      <c r="T467" s="44">
        <v>9077</v>
      </c>
      <c r="U467" s="27"/>
      <c r="V467" s="55" t="s">
        <v>2113</v>
      </c>
    </row>
    <row r="468" spans="1:22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57063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537</v>
      </c>
      <c r="U468" s="27"/>
      <c r="V468" s="55" t="s">
        <v>2113</v>
      </c>
    </row>
    <row r="469" spans="1:22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800</v>
      </c>
      <c r="U469" s="27"/>
      <c r="V469" s="55" t="s">
        <v>2113</v>
      </c>
    </row>
    <row r="470" spans="1:22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5" t="s">
        <v>2114</v>
      </c>
    </row>
    <row r="471" spans="1:22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336</v>
      </c>
      <c r="U471" s="27"/>
      <c r="V471" s="55" t="s">
        <v>2113</v>
      </c>
    </row>
    <row r="472" spans="1:22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4000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6000</v>
      </c>
      <c r="T472" s="44">
        <v>0</v>
      </c>
      <c r="U472" s="27"/>
      <c r="V472" s="55" t="s">
        <v>2114</v>
      </c>
    </row>
    <row r="473" spans="1:22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27"/>
      <c r="V473" s="55" t="s">
        <v>2113</v>
      </c>
    </row>
    <row r="474" spans="1:22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12800</v>
      </c>
      <c r="G474" s="44">
        <v>8176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1</v>
      </c>
      <c r="N474" s="44">
        <v>0</v>
      </c>
      <c r="O474" s="44">
        <v>0</v>
      </c>
      <c r="P474" s="44">
        <v>0</v>
      </c>
      <c r="Q474" s="44">
        <v>0</v>
      </c>
      <c r="R474" s="44">
        <v>1</v>
      </c>
      <c r="S474" s="44">
        <v>4160</v>
      </c>
      <c r="T474" s="44">
        <v>5799</v>
      </c>
      <c r="U474" s="27"/>
      <c r="V474" s="55" t="s">
        <v>2113</v>
      </c>
    </row>
    <row r="475" spans="1:22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3</v>
      </c>
      <c r="U475" s="27"/>
      <c r="V475" s="55" t="s">
        <v>2113</v>
      </c>
    </row>
    <row r="476" spans="1:22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47752</v>
      </c>
      <c r="U476" s="27"/>
      <c r="V476" s="55" t="s">
        <v>2113</v>
      </c>
    </row>
    <row r="477" spans="1:22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5360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6264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2736</v>
      </c>
      <c r="T477" s="44">
        <v>0</v>
      </c>
      <c r="U477" s="27"/>
      <c r="V477" s="55" t="s">
        <v>2113</v>
      </c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0</v>
      </c>
      <c r="U478" s="27"/>
      <c r="V478" s="55" t="s">
        <v>2113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784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43202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0</v>
      </c>
      <c r="T479" s="44">
        <v>2171</v>
      </c>
      <c r="U479" s="27"/>
      <c r="V479" s="55" t="s">
        <v>2113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5" t="s">
        <v>2114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5" t="s">
        <v>2113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1536</v>
      </c>
      <c r="G482" s="44">
        <v>8625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1815</v>
      </c>
      <c r="T482" s="44">
        <v>120</v>
      </c>
      <c r="U482" s="27"/>
      <c r="V482" s="55" t="s">
        <v>2114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5" t="s">
        <v>2113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5" t="s">
        <v>2113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5" t="s">
        <v>2114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5" t="s">
        <v>2114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5" t="s">
        <v>2113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0</v>
      </c>
      <c r="U488" s="27"/>
      <c r="V488" s="55" t="s">
        <v>2113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5" t="s">
        <v>2113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36778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5" t="s">
        <v>2113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5" t="s">
        <v>2113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500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3538</v>
      </c>
      <c r="U492" s="27"/>
      <c r="V492" s="55" t="s">
        <v>2115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66591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5" t="s">
        <v>2113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768</v>
      </c>
      <c r="U494" s="27"/>
      <c r="V494" s="55" t="s">
        <v>2113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3000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506</v>
      </c>
      <c r="U495" s="27"/>
      <c r="V495" s="55" t="s">
        <v>2114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5" t="s">
        <v>2114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3712</v>
      </c>
      <c r="U497" s="27"/>
      <c r="V497" s="55" t="s">
        <v>2114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2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7000</v>
      </c>
      <c r="P498" s="44">
        <v>0</v>
      </c>
      <c r="Q498" s="44">
        <v>0</v>
      </c>
      <c r="R498" s="44">
        <v>3801</v>
      </c>
      <c r="S498" s="44">
        <v>7272</v>
      </c>
      <c r="T498" s="44">
        <v>8908</v>
      </c>
      <c r="U498" s="27"/>
      <c r="V498" s="55" t="s">
        <v>2114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8160</v>
      </c>
      <c r="Q499" s="44">
        <v>0</v>
      </c>
      <c r="R499" s="44">
        <v>0</v>
      </c>
      <c r="S499" s="44">
        <v>2840</v>
      </c>
      <c r="T499" s="44">
        <v>2060</v>
      </c>
      <c r="U499" s="27"/>
      <c r="V499" s="55" t="s">
        <v>2114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196</v>
      </c>
      <c r="T500" s="44">
        <v>1</v>
      </c>
      <c r="U500" s="27"/>
      <c r="V500" s="55" t="s">
        <v>2114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1080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2210</v>
      </c>
      <c r="U501" s="27"/>
      <c r="V501" s="55" t="s">
        <v>2114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3510</v>
      </c>
      <c r="U502" s="27"/>
      <c r="V502" s="55" t="s">
        <v>2114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9324</v>
      </c>
      <c r="U503" s="27"/>
      <c r="V503" s="55" t="s">
        <v>2114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0</v>
      </c>
      <c r="U504" s="27"/>
      <c r="V504" s="55" t="s">
        <v>2114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1802</v>
      </c>
      <c r="T505" s="44">
        <v>1</v>
      </c>
      <c r="U505" s="27"/>
      <c r="V505" s="55" t="s">
        <v>2114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7640</v>
      </c>
      <c r="S506" s="44">
        <v>0</v>
      </c>
      <c r="T506" s="44">
        <v>2708</v>
      </c>
      <c r="U506" s="27"/>
      <c r="V506" s="55" t="s">
        <v>2113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5040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7844</v>
      </c>
      <c r="U507" s="27"/>
      <c r="V507" s="55" t="s">
        <v>2114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576</v>
      </c>
      <c r="U508" s="27"/>
      <c r="V508" s="55" t="s">
        <v>2114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7338</v>
      </c>
      <c r="G509" s="44">
        <v>0</v>
      </c>
      <c r="H509" s="44">
        <v>0</v>
      </c>
      <c r="I509" s="44">
        <v>0</v>
      </c>
      <c r="J509" s="44">
        <v>0</v>
      </c>
      <c r="K509" s="44">
        <v>1830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960</v>
      </c>
      <c r="U509" s="27"/>
      <c r="V509" s="55" t="s">
        <v>2113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4968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2640</v>
      </c>
      <c r="U510" s="27"/>
      <c r="V510" s="55" t="s">
        <v>2113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1730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360</v>
      </c>
      <c r="U511" s="27"/>
      <c r="V511" s="55" t="s">
        <v>2113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6" t="s">
        <v>1905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23561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39853</v>
      </c>
      <c r="O513" s="44">
        <v>0</v>
      </c>
      <c r="P513" s="44">
        <v>3690</v>
      </c>
      <c r="Q513" s="44">
        <v>0</v>
      </c>
      <c r="R513" s="44">
        <v>0</v>
      </c>
      <c r="S513" s="44">
        <v>0</v>
      </c>
      <c r="T513" s="44">
        <v>4746</v>
      </c>
      <c r="U513" s="27"/>
      <c r="V513" s="55" t="s">
        <v>2113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0</v>
      </c>
      <c r="H514" s="44">
        <v>0</v>
      </c>
      <c r="I514" s="44">
        <v>0</v>
      </c>
      <c r="J514" s="44">
        <v>14000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0</v>
      </c>
      <c r="U514" s="27"/>
      <c r="V514" s="55" t="s">
        <v>2114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5" t="s">
        <v>2114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21880</v>
      </c>
      <c r="G516" s="44">
        <v>0</v>
      </c>
      <c r="H516" s="44">
        <v>0</v>
      </c>
      <c r="I516" s="44">
        <v>32545</v>
      </c>
      <c r="J516" s="44">
        <v>0</v>
      </c>
      <c r="K516" s="44">
        <v>0</v>
      </c>
      <c r="L516" s="44">
        <v>0</v>
      </c>
      <c r="M516" s="44">
        <v>1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3401</v>
      </c>
      <c r="U516" s="27"/>
      <c r="V516" s="55" t="s">
        <v>2113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6866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5" t="s">
        <v>2113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14835</v>
      </c>
      <c r="T518" s="44">
        <v>1440</v>
      </c>
      <c r="U518" s="27"/>
      <c r="V518" s="55" t="s">
        <v>2113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55" t="s">
        <v>2113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1</v>
      </c>
      <c r="U520" s="27"/>
      <c r="V520" s="55" t="s">
        <v>2113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1044</v>
      </c>
      <c r="G521" s="44">
        <v>0</v>
      </c>
      <c r="H521" s="44">
        <v>0</v>
      </c>
      <c r="I521" s="44">
        <v>0</v>
      </c>
      <c r="J521" s="44">
        <v>806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32693</v>
      </c>
      <c r="S521" s="44">
        <v>0</v>
      </c>
      <c r="T521" s="44">
        <v>6781</v>
      </c>
      <c r="U521" s="27"/>
      <c r="V521" s="55" t="s">
        <v>2113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5" t="s">
        <v>2114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55" t="s">
        <v>2114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4608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5" t="s">
        <v>2114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5" t="s">
        <v>2113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44346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1002</v>
      </c>
      <c r="U526" s="27"/>
      <c r="V526" s="55" t="s">
        <v>2113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5" t="s">
        <v>2114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0</v>
      </c>
      <c r="G528" s="44">
        <v>0</v>
      </c>
      <c r="H528" s="44">
        <v>0</v>
      </c>
      <c r="I528" s="44">
        <v>0</v>
      </c>
      <c r="J528" s="44">
        <v>6600</v>
      </c>
      <c r="K528" s="44">
        <v>17999</v>
      </c>
      <c r="L528" s="44">
        <v>0</v>
      </c>
      <c r="M528" s="44">
        <v>47523</v>
      </c>
      <c r="N528" s="44">
        <v>0</v>
      </c>
      <c r="O528" s="44">
        <v>0</v>
      </c>
      <c r="P528" s="44">
        <v>0</v>
      </c>
      <c r="Q528" s="44">
        <v>0</v>
      </c>
      <c r="R528" s="44">
        <v>89770</v>
      </c>
      <c r="S528" s="44">
        <v>0</v>
      </c>
      <c r="T528" s="44">
        <v>300</v>
      </c>
      <c r="U528" s="27"/>
      <c r="V528" s="55" t="s">
        <v>2113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6122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992</v>
      </c>
      <c r="U529" s="27"/>
      <c r="V529" s="55" t="s">
        <v>2113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6" t="s">
        <v>1905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8</v>
      </c>
      <c r="G531" s="44">
        <v>1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2180</v>
      </c>
      <c r="U531" s="27"/>
      <c r="V531" s="55" t="s">
        <v>2113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5606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6000</v>
      </c>
      <c r="T532" s="44">
        <v>0</v>
      </c>
      <c r="U532" s="27"/>
      <c r="V532" s="55" t="s">
        <v>2113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923</v>
      </c>
      <c r="G533" s="44">
        <v>14838</v>
      </c>
      <c r="H533" s="44">
        <v>0</v>
      </c>
      <c r="I533" s="44">
        <v>0</v>
      </c>
      <c r="J533" s="44">
        <v>6125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646</v>
      </c>
      <c r="T533" s="44">
        <v>1800</v>
      </c>
      <c r="U533" s="27"/>
      <c r="V533" s="55" t="s">
        <v>2115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0</v>
      </c>
      <c r="H534" s="44">
        <v>0</v>
      </c>
      <c r="I534" s="44">
        <v>0</v>
      </c>
      <c r="J534" s="44">
        <v>278</v>
      </c>
      <c r="K534" s="44">
        <v>0</v>
      </c>
      <c r="L534" s="44">
        <v>542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0</v>
      </c>
      <c r="U534" s="27"/>
      <c r="V534" s="55" t="s">
        <v>2113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2200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27"/>
      <c r="V535" s="55" t="s">
        <v>2113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3771</v>
      </c>
      <c r="U536" s="27"/>
      <c r="V536" s="55" t="s">
        <v>2113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2412</v>
      </c>
      <c r="U537" s="27"/>
      <c r="V537" s="55" t="s">
        <v>2113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112</v>
      </c>
      <c r="U538" s="27"/>
      <c r="V538" s="55" t="s">
        <v>2113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5744</v>
      </c>
      <c r="U539" s="27"/>
      <c r="V539" s="55" t="s">
        <v>2113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528</v>
      </c>
      <c r="T540" s="44">
        <v>1614</v>
      </c>
      <c r="U540" s="27"/>
      <c r="V540" s="55" t="s">
        <v>2113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24106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3628</v>
      </c>
      <c r="T541" s="44">
        <v>1848</v>
      </c>
      <c r="U541" s="27"/>
      <c r="V541" s="56" t="s">
        <v>1905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1728</v>
      </c>
      <c r="U542" s="27"/>
      <c r="V542" s="55" t="s">
        <v>2113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5" t="s">
        <v>2113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864</v>
      </c>
      <c r="U544" s="27"/>
      <c r="V544" s="55" t="s">
        <v>2113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2</v>
      </c>
      <c r="U545" s="27"/>
      <c r="V545" s="55" t="s">
        <v>2113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5964</v>
      </c>
      <c r="U546" s="27"/>
      <c r="V546" s="55" t="s">
        <v>2113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12208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20</v>
      </c>
      <c r="O547" s="44">
        <v>0</v>
      </c>
      <c r="P547" s="44">
        <v>0</v>
      </c>
      <c r="Q547" s="44">
        <v>0</v>
      </c>
      <c r="R547" s="44">
        <v>0</v>
      </c>
      <c r="S547" s="44">
        <v>1680</v>
      </c>
      <c r="T547" s="44">
        <v>0</v>
      </c>
      <c r="U547" s="27"/>
      <c r="V547" s="55" t="s">
        <v>2113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5" t="s">
        <v>2113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1380</v>
      </c>
      <c r="T549" s="44">
        <v>3036</v>
      </c>
      <c r="U549" s="27"/>
      <c r="V549" s="55" t="s">
        <v>2113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27"/>
      <c r="V550" s="55" t="s">
        <v>2113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7106</v>
      </c>
      <c r="U551" s="27"/>
      <c r="V551" s="55" t="s">
        <v>2113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6" t="s">
        <v>1905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1600</v>
      </c>
      <c r="H553" s="44">
        <v>0</v>
      </c>
      <c r="I553" s="44">
        <v>2082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1184</v>
      </c>
      <c r="T553" s="44">
        <v>40204</v>
      </c>
      <c r="U553" s="27"/>
      <c r="V553" s="55" t="s">
        <v>2113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5" t="s">
        <v>2113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526</v>
      </c>
      <c r="U555" s="27"/>
      <c r="V555" s="55" t="s">
        <v>2114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39831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1266</v>
      </c>
      <c r="U556" s="27"/>
      <c r="V556" s="55" t="s">
        <v>2113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33367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3927</v>
      </c>
      <c r="U557" s="27"/>
      <c r="V557" s="55" t="s">
        <v>2114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11933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27"/>
      <c r="V558" s="55" t="s">
        <v>2113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360</v>
      </c>
      <c r="U559" s="27"/>
      <c r="V559" s="55" t="s">
        <v>2113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1476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55" t="s">
        <v>2115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5" t="s">
        <v>2113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12529</v>
      </c>
      <c r="N562" s="44">
        <v>0</v>
      </c>
      <c r="O562" s="44">
        <v>0</v>
      </c>
      <c r="P562" s="44">
        <v>43193</v>
      </c>
      <c r="Q562" s="44">
        <v>0</v>
      </c>
      <c r="R562" s="44">
        <v>0</v>
      </c>
      <c r="S562" s="44">
        <v>505121</v>
      </c>
      <c r="T562" s="44">
        <v>864</v>
      </c>
      <c r="U562" s="27"/>
      <c r="V562" s="55" t="s">
        <v>2113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55" t="s">
        <v>2113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222146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240</v>
      </c>
      <c r="U564" s="27"/>
      <c r="V564" s="55" t="s">
        <v>2114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1658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27"/>
      <c r="V565" s="55" t="s">
        <v>2113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726</v>
      </c>
      <c r="U566" s="27"/>
      <c r="V566" s="55" t="s">
        <v>2113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700</v>
      </c>
      <c r="U567" s="27"/>
      <c r="V567" s="55" t="s">
        <v>2113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55" t="s">
        <v>2113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  <c r="U569" s="27"/>
      <c r="V569" s="55" t="s">
        <v>2114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1635</v>
      </c>
      <c r="G570" s="44">
        <v>0</v>
      </c>
      <c r="H570" s="44">
        <v>0</v>
      </c>
      <c r="I570" s="44">
        <v>0</v>
      </c>
      <c r="J570" s="44">
        <v>4426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14</v>
      </c>
      <c r="U570" s="27"/>
      <c r="V570" s="55" t="s">
        <v>2113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37454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576</v>
      </c>
      <c r="U571" s="27"/>
      <c r="V571" s="55" t="s">
        <v>2113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366894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9267</v>
      </c>
      <c r="U572" s="27"/>
      <c r="V572" s="55" t="s">
        <v>2113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144</v>
      </c>
      <c r="U573" s="27"/>
      <c r="V573" s="55" t="s">
        <v>2113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5" t="s">
        <v>2114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7800</v>
      </c>
      <c r="T575" s="44">
        <v>27722</v>
      </c>
      <c r="U575" s="27"/>
      <c r="V575" s="55" t="s">
        <v>2113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936</v>
      </c>
      <c r="U576" s="27"/>
      <c r="V576" s="55" t="s">
        <v>2114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5" t="s">
        <v>2114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73</v>
      </c>
      <c r="H578" s="44">
        <v>0</v>
      </c>
      <c r="I578" s="44">
        <v>0</v>
      </c>
      <c r="J578" s="44">
        <v>182</v>
      </c>
      <c r="K578" s="44">
        <v>0</v>
      </c>
      <c r="L578" s="44">
        <v>0</v>
      </c>
      <c r="M578" s="44">
        <v>7160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2652</v>
      </c>
      <c r="T578" s="44">
        <v>1715</v>
      </c>
      <c r="U578" s="27"/>
      <c r="V578" s="55" t="s">
        <v>2114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6800</v>
      </c>
      <c r="T579" s="44">
        <v>462</v>
      </c>
      <c r="U579" s="27"/>
      <c r="V579" s="55" t="s">
        <v>2113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252</v>
      </c>
      <c r="U580" s="27"/>
      <c r="V580" s="55" t="s">
        <v>2115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39</v>
      </c>
      <c r="U581" s="27"/>
      <c r="V581" s="55" t="s">
        <v>2113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1200</v>
      </c>
      <c r="U582" s="27"/>
      <c r="V582" s="55" t="s">
        <v>2114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997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1496</v>
      </c>
      <c r="U583" s="27"/>
      <c r="V583" s="55" t="s">
        <v>2113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11983</v>
      </c>
      <c r="T584" s="44">
        <v>0</v>
      </c>
      <c r="U584" s="27"/>
      <c r="V584" s="55" t="s">
        <v>2113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960</v>
      </c>
      <c r="U585" s="27"/>
      <c r="V585" s="55" t="s">
        <v>2115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1500</v>
      </c>
      <c r="T586" s="44">
        <v>1510</v>
      </c>
      <c r="U586" s="27"/>
      <c r="V586" s="55" t="s">
        <v>2113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4137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9948</v>
      </c>
      <c r="U587" s="27"/>
      <c r="V587" s="55" t="s">
        <v>2113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2450</v>
      </c>
      <c r="T588" s="44">
        <v>760</v>
      </c>
      <c r="U588" s="27"/>
      <c r="V588" s="55" t="s">
        <v>2113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192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0</v>
      </c>
      <c r="T589" s="44">
        <v>0</v>
      </c>
      <c r="U589" s="27"/>
      <c r="V589" s="55" t="s">
        <v>2114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5200</v>
      </c>
      <c r="U590" s="27"/>
      <c r="V590" s="55" t="s">
        <v>2113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1</v>
      </c>
      <c r="Q591" s="44">
        <v>0</v>
      </c>
      <c r="R591" s="44">
        <v>0</v>
      </c>
      <c r="S591" s="44">
        <v>0</v>
      </c>
      <c r="T591" s="44">
        <v>602</v>
      </c>
      <c r="U591" s="27"/>
      <c r="V591" s="55" t="s">
        <v>2113</v>
      </c>
    </row>
    <row r="592" spans="1:22" ht="15">
      <c r="A592" s="4">
        <v>562</v>
      </c>
      <c r="B592" s="9">
        <v>41090</v>
      </c>
      <c r="C592" s="34" t="s">
        <v>1789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6" t="s">
        <v>1906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27"/>
      <c r="V593" s="55" t="s">
        <v>2113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1984</v>
      </c>
      <c r="U594" s="27"/>
      <c r="V594" s="55" t="s">
        <v>2114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125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3</v>
      </c>
      <c r="U595" s="27"/>
      <c r="V595" s="55" t="s">
        <v>2114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420</v>
      </c>
      <c r="U596" s="27"/>
      <c r="V596" s="55" t="s">
        <v>2114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78336</v>
      </c>
      <c r="G597" s="44">
        <v>0</v>
      </c>
      <c r="H597" s="44">
        <v>0</v>
      </c>
      <c r="I597" s="44">
        <v>814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143068</v>
      </c>
      <c r="U597" s="27"/>
      <c r="V597" s="55" t="s">
        <v>2115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120567</v>
      </c>
      <c r="G598" s="44">
        <v>3115</v>
      </c>
      <c r="H598" s="44">
        <v>0</v>
      </c>
      <c r="I598" s="44">
        <v>25445</v>
      </c>
      <c r="J598" s="44">
        <v>7997</v>
      </c>
      <c r="K598" s="44">
        <v>0</v>
      </c>
      <c r="L598" s="44">
        <v>0</v>
      </c>
      <c r="M598" s="44">
        <v>0</v>
      </c>
      <c r="N598" s="44">
        <v>0</v>
      </c>
      <c r="O598" s="44">
        <v>170579</v>
      </c>
      <c r="P598" s="44">
        <v>0</v>
      </c>
      <c r="Q598" s="44">
        <v>0</v>
      </c>
      <c r="R598" s="44">
        <v>0</v>
      </c>
      <c r="S598" s="44">
        <v>9339</v>
      </c>
      <c r="T598" s="44">
        <v>146852</v>
      </c>
      <c r="U598" s="27"/>
      <c r="V598" s="55" t="s">
        <v>2113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88"/>
  <sheetViews>
    <sheetView zoomScalePageLayoutView="0" workbookViewId="0" topLeftCell="A1">
      <selection activeCell="A5" sqref="A5:Q388"/>
    </sheetView>
  </sheetViews>
  <sheetFormatPr defaultColWidth="8.88671875" defaultRowHeight="15"/>
  <cols>
    <col min="1" max="1" width="8.88671875" style="49" customWidth="1"/>
    <col min="2" max="2" width="22.77734375" style="0" bestFit="1" customWidth="1"/>
  </cols>
  <sheetData>
    <row r="1" spans="1:18" ht="15">
      <c r="A1" s="46" t="s">
        <v>1790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6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7" t="s">
        <v>1791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8" t="s">
        <v>1792</v>
      </c>
      <c r="B4" s="37" t="s">
        <v>1731</v>
      </c>
      <c r="C4" s="38" t="s">
        <v>1767</v>
      </c>
      <c r="D4" s="38" t="s">
        <v>1768</v>
      </c>
      <c r="E4" s="38" t="s">
        <v>1732</v>
      </c>
      <c r="F4" s="38" t="s">
        <v>1769</v>
      </c>
      <c r="G4" s="38" t="s">
        <v>1770</v>
      </c>
      <c r="H4" s="38" t="s">
        <v>1771</v>
      </c>
      <c r="I4" s="38" t="s">
        <v>1772</v>
      </c>
      <c r="J4" s="38" t="s">
        <v>1773</v>
      </c>
      <c r="K4" s="38" t="s">
        <v>1774</v>
      </c>
      <c r="L4" s="38" t="s">
        <v>1173</v>
      </c>
      <c r="M4" s="38" t="s">
        <v>1775</v>
      </c>
      <c r="N4" s="38" t="s">
        <v>1776</v>
      </c>
      <c r="O4" s="38" t="s">
        <v>1176</v>
      </c>
      <c r="P4" s="38" t="s">
        <v>1177</v>
      </c>
      <c r="Q4" s="38" t="s">
        <v>1777</v>
      </c>
      <c r="R4" s="38" t="s">
        <v>1778</v>
      </c>
    </row>
    <row r="5" spans="1:17" ht="15.75" thickTop="1">
      <c r="A5" s="42" t="s">
        <v>1422</v>
      </c>
      <c r="B5" s="39" t="s">
        <v>2090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40">
        <v>5258</v>
      </c>
      <c r="Q5" s="35"/>
    </row>
    <row r="6" spans="1:17" ht="15">
      <c r="A6" s="42" t="s">
        <v>1425</v>
      </c>
      <c r="B6" s="39" t="s">
        <v>1853</v>
      </c>
      <c r="C6" s="35"/>
      <c r="D6" s="40">
        <v>16064</v>
      </c>
      <c r="E6" s="35"/>
      <c r="F6" s="35"/>
      <c r="G6" s="35"/>
      <c r="H6" s="35"/>
      <c r="I6" s="35"/>
      <c r="J6" s="40">
        <v>90116</v>
      </c>
      <c r="K6" s="35"/>
      <c r="L6" s="35"/>
      <c r="M6" s="35"/>
      <c r="N6" s="35"/>
      <c r="O6" s="35"/>
      <c r="P6" s="35"/>
      <c r="Q6" s="35"/>
    </row>
    <row r="7" spans="1:17" ht="15">
      <c r="A7" s="42" t="s">
        <v>1434</v>
      </c>
      <c r="B7" s="39" t="s">
        <v>1854</v>
      </c>
      <c r="C7" s="40">
        <v>4976</v>
      </c>
      <c r="D7" s="35"/>
      <c r="E7" s="35"/>
      <c r="F7" s="35"/>
      <c r="G7" s="35"/>
      <c r="H7" s="35"/>
      <c r="I7" s="35"/>
      <c r="J7" s="35"/>
      <c r="K7" s="35"/>
      <c r="L7" s="35"/>
      <c r="M7" s="40">
        <v>1</v>
      </c>
      <c r="N7" s="35"/>
      <c r="O7" s="35"/>
      <c r="P7" s="40">
        <v>14592</v>
      </c>
      <c r="Q7" s="40">
        <v>2838</v>
      </c>
    </row>
    <row r="8" spans="1:17" ht="15">
      <c r="A8" s="42" t="s">
        <v>1437</v>
      </c>
      <c r="B8" s="39" t="s">
        <v>2061</v>
      </c>
      <c r="C8" s="35"/>
      <c r="D8" s="35"/>
      <c r="E8" s="35"/>
      <c r="F8" s="40">
        <v>4600</v>
      </c>
      <c r="G8" s="35"/>
      <c r="H8" s="35"/>
      <c r="I8" s="35"/>
      <c r="J8" s="35"/>
      <c r="K8" s="35"/>
      <c r="L8" s="35"/>
      <c r="M8" s="35"/>
      <c r="N8" s="35"/>
      <c r="O8" s="35"/>
      <c r="P8" s="40">
        <v>7200</v>
      </c>
      <c r="Q8" s="40">
        <v>5340</v>
      </c>
    </row>
    <row r="9" spans="1:17" ht="15">
      <c r="A9" s="42" t="s">
        <v>1443</v>
      </c>
      <c r="B9" s="39" t="s">
        <v>2091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v>0</v>
      </c>
    </row>
    <row r="10" spans="1:17" ht="15">
      <c r="A10" s="42" t="s">
        <v>1446</v>
      </c>
      <c r="B10" s="39" t="s">
        <v>1907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40">
        <v>2160</v>
      </c>
      <c r="Q10" s="40">
        <v>229</v>
      </c>
    </row>
    <row r="11" spans="1:17" ht="15">
      <c r="A11" s="42" t="s">
        <v>1449</v>
      </c>
      <c r="B11" s="39" t="s">
        <v>1825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3097</v>
      </c>
    </row>
    <row r="12" spans="1:17" ht="15">
      <c r="A12" s="42" t="s">
        <v>1455</v>
      </c>
      <c r="B12" s="39" t="s">
        <v>1733</v>
      </c>
      <c r="C12" s="35"/>
      <c r="D12" s="35"/>
      <c r="E12" s="35"/>
      <c r="F12" s="35"/>
      <c r="G12" s="35"/>
      <c r="H12" s="35"/>
      <c r="I12" s="35"/>
      <c r="J12" s="35"/>
      <c r="K12" s="35"/>
      <c r="L12" s="40">
        <v>71503</v>
      </c>
      <c r="M12" s="35"/>
      <c r="N12" s="35"/>
      <c r="O12" s="35"/>
      <c r="P12" s="35"/>
      <c r="Q12" s="40">
        <v>7480</v>
      </c>
    </row>
    <row r="13" spans="1:17" ht="15">
      <c r="A13" s="42" t="s">
        <v>1458</v>
      </c>
      <c r="B13" s="39" t="s">
        <v>1779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40">
        <v>12820</v>
      </c>
    </row>
    <row r="14" spans="1:17" ht="15">
      <c r="A14" s="42" t="s">
        <v>1468</v>
      </c>
      <c r="B14" s="39" t="s">
        <v>1814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40">
        <v>7580</v>
      </c>
    </row>
    <row r="15" spans="1:17" ht="15">
      <c r="A15" s="42" t="s">
        <v>1470</v>
      </c>
      <c r="B15" s="39" t="s">
        <v>2019</v>
      </c>
      <c r="C15" s="35"/>
      <c r="D15" s="35"/>
      <c r="E15" s="35"/>
      <c r="F15" s="40">
        <v>812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ht="15">
      <c r="A16" s="42" t="s">
        <v>1479</v>
      </c>
      <c r="B16" s="39" t="s">
        <v>1868</v>
      </c>
      <c r="C16" s="35"/>
      <c r="D16" s="40">
        <v>6000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40">
        <v>548</v>
      </c>
    </row>
    <row r="17" spans="1:17" ht="15">
      <c r="A17" s="42" t="s">
        <v>1482</v>
      </c>
      <c r="B17" s="39" t="s">
        <v>2020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0">
        <v>9671</v>
      </c>
    </row>
    <row r="18" spans="1:17" ht="15">
      <c r="A18" s="42" t="s">
        <v>1485</v>
      </c>
      <c r="B18" s="39" t="s">
        <v>1831</v>
      </c>
      <c r="C18" s="40">
        <v>1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40">
        <v>1201</v>
      </c>
      <c r="Q18" s="40">
        <v>898</v>
      </c>
    </row>
    <row r="19" spans="1:17" ht="15">
      <c r="A19" s="42" t="s">
        <v>1489</v>
      </c>
      <c r="B19" s="39" t="s">
        <v>2021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40">
        <v>1</v>
      </c>
    </row>
    <row r="20" spans="1:17" ht="15">
      <c r="A20" s="42" t="s">
        <v>1495</v>
      </c>
      <c r="B20" s="39" t="s">
        <v>2116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40">
        <v>306</v>
      </c>
      <c r="Q20" s="35"/>
    </row>
    <row r="21" spans="1:17" ht="15">
      <c r="A21" s="42" t="s">
        <v>1498</v>
      </c>
      <c r="B21" s="39" t="s">
        <v>2062</v>
      </c>
      <c r="C21" s="35"/>
      <c r="D21" s="35"/>
      <c r="E21" s="35"/>
      <c r="F21" s="35"/>
      <c r="G21" s="35"/>
      <c r="H21" s="35"/>
      <c r="I21" s="35"/>
      <c r="J21" s="40">
        <v>86472</v>
      </c>
      <c r="K21" s="35"/>
      <c r="L21" s="35"/>
      <c r="M21" s="35"/>
      <c r="N21" s="35"/>
      <c r="O21" s="35"/>
      <c r="P21" s="35"/>
      <c r="Q21" s="35"/>
    </row>
    <row r="22" spans="1:17" ht="15">
      <c r="A22" s="42" t="s">
        <v>1504</v>
      </c>
      <c r="B22" s="39" t="s">
        <v>1834</v>
      </c>
      <c r="C22" s="35"/>
      <c r="D22" s="35"/>
      <c r="E22" s="35"/>
      <c r="F22" s="35"/>
      <c r="G22" s="35"/>
      <c r="H22" s="35"/>
      <c r="I22" s="35"/>
      <c r="J22" s="40">
        <v>29393</v>
      </c>
      <c r="K22" s="35"/>
      <c r="L22" s="35"/>
      <c r="M22" s="35"/>
      <c r="N22" s="35"/>
      <c r="O22" s="35"/>
      <c r="P22" s="35"/>
      <c r="Q22" s="35"/>
    </row>
    <row r="23" spans="1:17" ht="15">
      <c r="A23" s="42" t="s">
        <v>1507</v>
      </c>
      <c r="B23" s="39" t="s">
        <v>2117</v>
      </c>
      <c r="C23" s="35"/>
      <c r="D23" s="40">
        <v>1699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5">
      <c r="A24" s="42" t="s">
        <v>1522</v>
      </c>
      <c r="B24" s="39" t="s">
        <v>2022</v>
      </c>
      <c r="C24" s="35"/>
      <c r="D24" s="35"/>
      <c r="E24" s="35"/>
      <c r="F24" s="35"/>
      <c r="G24" s="35"/>
      <c r="H24" s="35"/>
      <c r="I24" s="35"/>
      <c r="J24" s="40">
        <v>720340</v>
      </c>
      <c r="K24" s="35"/>
      <c r="L24" s="35"/>
      <c r="M24" s="35"/>
      <c r="N24" s="35"/>
      <c r="O24" s="35"/>
      <c r="P24" s="35"/>
      <c r="Q24" s="40">
        <v>350</v>
      </c>
    </row>
    <row r="25" spans="1:17" ht="15">
      <c r="A25" s="42" t="s">
        <v>1525</v>
      </c>
      <c r="B25" s="39" t="s">
        <v>2063</v>
      </c>
      <c r="C25" s="35"/>
      <c r="D25" s="35"/>
      <c r="E25" s="35"/>
      <c r="F25" s="35"/>
      <c r="G25" s="35"/>
      <c r="H25" s="35"/>
      <c r="I25" s="35"/>
      <c r="J25" s="40">
        <v>21076</v>
      </c>
      <c r="K25" s="40">
        <v>19768</v>
      </c>
      <c r="L25" s="35"/>
      <c r="M25" s="35"/>
      <c r="N25" s="35"/>
      <c r="O25" s="35"/>
      <c r="P25" s="35"/>
      <c r="Q25" s="35"/>
    </row>
    <row r="26" spans="1:17" ht="15">
      <c r="A26" s="42" t="s">
        <v>1531</v>
      </c>
      <c r="B26" s="39" t="s">
        <v>1908</v>
      </c>
      <c r="C26" s="40">
        <v>3029</v>
      </c>
      <c r="D26" s="40">
        <v>11500</v>
      </c>
      <c r="E26" s="35"/>
      <c r="F26" s="35"/>
      <c r="G26" s="40">
        <v>20466</v>
      </c>
      <c r="H26" s="35"/>
      <c r="I26" s="35"/>
      <c r="J26" s="35"/>
      <c r="K26" s="40">
        <v>362</v>
      </c>
      <c r="L26" s="40">
        <v>90407</v>
      </c>
      <c r="M26" s="40">
        <v>23970</v>
      </c>
      <c r="N26" s="35"/>
      <c r="O26" s="35"/>
      <c r="P26" s="35"/>
      <c r="Q26" s="40">
        <v>7417</v>
      </c>
    </row>
    <row r="27" spans="1:17" ht="15">
      <c r="A27" s="42" t="s">
        <v>1534</v>
      </c>
      <c r="B27" s="39" t="s">
        <v>2118</v>
      </c>
      <c r="C27" s="40">
        <v>7403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5">
      <c r="A28" s="42" t="s">
        <v>1537</v>
      </c>
      <c r="B28" s="39" t="s">
        <v>2064</v>
      </c>
      <c r="C28" s="40">
        <v>9247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5">
      <c r="A29" s="42" t="s">
        <v>1540</v>
      </c>
      <c r="B29" s="39" t="s">
        <v>1974</v>
      </c>
      <c r="C29" s="40">
        <v>1661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5">
      <c r="A30" s="42" t="s">
        <v>1543</v>
      </c>
      <c r="B30" s="39" t="s">
        <v>1975</v>
      </c>
      <c r="C30" s="35"/>
      <c r="D30" s="40">
        <v>27122</v>
      </c>
      <c r="E30" s="35"/>
      <c r="F30" s="35"/>
      <c r="G30" s="35"/>
      <c r="H30" s="35"/>
      <c r="I30" s="35"/>
      <c r="J30" s="40">
        <v>54650</v>
      </c>
      <c r="K30" s="35"/>
      <c r="L30" s="35"/>
      <c r="M30" s="35"/>
      <c r="N30" s="35"/>
      <c r="O30" s="35"/>
      <c r="P30" s="35"/>
      <c r="Q30" s="35"/>
    </row>
    <row r="31" spans="1:17" ht="15">
      <c r="A31" s="42" t="s">
        <v>1546</v>
      </c>
      <c r="B31" s="39" t="s">
        <v>1976</v>
      </c>
      <c r="C31" s="35"/>
      <c r="D31" s="35"/>
      <c r="E31" s="35"/>
      <c r="F31" s="35"/>
      <c r="G31" s="35"/>
      <c r="H31" s="35"/>
      <c r="I31" s="35"/>
      <c r="J31" s="40">
        <v>28059</v>
      </c>
      <c r="K31" s="35"/>
      <c r="L31" s="35"/>
      <c r="M31" s="35"/>
      <c r="N31" s="35"/>
      <c r="O31" s="35"/>
      <c r="P31" s="35"/>
      <c r="Q31" s="40">
        <v>1578</v>
      </c>
    </row>
    <row r="32" spans="1:17" ht="15">
      <c r="A32" s="42" t="s">
        <v>1549</v>
      </c>
      <c r="B32" s="39" t="s">
        <v>1734</v>
      </c>
      <c r="C32" s="35"/>
      <c r="D32" s="35"/>
      <c r="E32" s="35"/>
      <c r="F32" s="35"/>
      <c r="G32" s="35"/>
      <c r="H32" s="35"/>
      <c r="I32" s="35"/>
      <c r="J32" s="40">
        <v>19424</v>
      </c>
      <c r="K32" s="35"/>
      <c r="L32" s="35"/>
      <c r="M32" s="35"/>
      <c r="N32" s="35"/>
      <c r="O32" s="35"/>
      <c r="P32" s="35"/>
      <c r="Q32" s="40">
        <v>210</v>
      </c>
    </row>
    <row r="33" spans="1:17" ht="15">
      <c r="A33" s="42" t="s">
        <v>1555</v>
      </c>
      <c r="B33" s="39" t="s">
        <v>2023</v>
      </c>
      <c r="C33" s="40">
        <v>2800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15">
      <c r="A34" s="42" t="s">
        <v>1570</v>
      </c>
      <c r="B34" s="39" t="s">
        <v>2092</v>
      </c>
      <c r="C34" s="35"/>
      <c r="D34" s="35"/>
      <c r="E34" s="35"/>
      <c r="F34" s="35"/>
      <c r="G34" s="35"/>
      <c r="H34" s="35"/>
      <c r="I34" s="35"/>
      <c r="J34" s="35"/>
      <c r="K34" s="40">
        <v>140</v>
      </c>
      <c r="L34" s="35"/>
      <c r="M34" s="35"/>
      <c r="N34" s="35"/>
      <c r="O34" s="35"/>
      <c r="P34" s="35"/>
      <c r="Q34" s="35"/>
    </row>
    <row r="35" spans="1:17" ht="15">
      <c r="A35" s="42" t="s">
        <v>1576</v>
      </c>
      <c r="B35" s="39" t="s">
        <v>1977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40">
        <v>80</v>
      </c>
    </row>
    <row r="36" spans="1:17" ht="15">
      <c r="A36" s="42" t="s">
        <v>1579</v>
      </c>
      <c r="B36" s="39" t="s">
        <v>1835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40">
        <v>404</v>
      </c>
    </row>
    <row r="37" spans="1:17" ht="15">
      <c r="A37" s="42" t="s">
        <v>1585</v>
      </c>
      <c r="B37" s="39" t="s">
        <v>1909</v>
      </c>
      <c r="C37" s="40">
        <v>9518</v>
      </c>
      <c r="D37" s="35"/>
      <c r="E37" s="35"/>
      <c r="F37" s="35"/>
      <c r="G37" s="40">
        <v>1411</v>
      </c>
      <c r="H37" s="35"/>
      <c r="I37" s="35"/>
      <c r="J37" s="35"/>
      <c r="K37" s="35"/>
      <c r="L37" s="35"/>
      <c r="M37" s="35"/>
      <c r="N37" s="35"/>
      <c r="O37" s="35"/>
      <c r="P37" s="35"/>
      <c r="Q37" s="40">
        <v>578</v>
      </c>
    </row>
    <row r="38" spans="1:17" ht="15">
      <c r="A38" s="42" t="s">
        <v>1588</v>
      </c>
      <c r="B38" s="39" t="s">
        <v>1910</v>
      </c>
      <c r="C38" s="40">
        <v>33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40">
        <v>730</v>
      </c>
    </row>
    <row r="39" spans="1:17" ht="15">
      <c r="A39" s="42" t="s">
        <v>1591</v>
      </c>
      <c r="B39" s="39" t="s">
        <v>2065</v>
      </c>
      <c r="C39" s="40">
        <v>170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40">
        <v>625</v>
      </c>
    </row>
    <row r="40" spans="1:17" ht="15">
      <c r="A40" s="42" t="s">
        <v>1594</v>
      </c>
      <c r="B40" s="39" t="s">
        <v>1735</v>
      </c>
      <c r="C40" s="35"/>
      <c r="D40" s="35"/>
      <c r="E40" s="35"/>
      <c r="F40" s="35"/>
      <c r="G40" s="35"/>
      <c r="H40" s="35"/>
      <c r="I40" s="35"/>
      <c r="J40" s="40">
        <v>49918</v>
      </c>
      <c r="K40" s="35"/>
      <c r="L40" s="35"/>
      <c r="M40" s="35"/>
      <c r="N40" s="35"/>
      <c r="O40" s="35"/>
      <c r="P40" s="35"/>
      <c r="Q40" s="40">
        <v>347</v>
      </c>
    </row>
    <row r="41" spans="1:17" ht="15">
      <c r="A41" s="42" t="s">
        <v>1603</v>
      </c>
      <c r="B41" s="39" t="s">
        <v>2119</v>
      </c>
      <c r="C41" s="35"/>
      <c r="D41" s="35"/>
      <c r="E41" s="35"/>
      <c r="F41" s="35"/>
      <c r="G41" s="35"/>
      <c r="H41" s="35"/>
      <c r="I41" s="35"/>
      <c r="J41" s="40">
        <v>7166</v>
      </c>
      <c r="K41" s="35"/>
      <c r="L41" s="35"/>
      <c r="M41" s="35"/>
      <c r="N41" s="35"/>
      <c r="O41" s="35"/>
      <c r="P41" s="35"/>
      <c r="Q41" s="35"/>
    </row>
    <row r="42" spans="1:17" ht="15">
      <c r="A42" s="42" t="s">
        <v>1606</v>
      </c>
      <c r="B42" s="39" t="s">
        <v>2093</v>
      </c>
      <c r="C42" s="35"/>
      <c r="D42" s="35"/>
      <c r="E42" s="35"/>
      <c r="F42" s="35"/>
      <c r="G42" s="35"/>
      <c r="H42" s="35"/>
      <c r="I42" s="35"/>
      <c r="J42" s="40">
        <v>29346</v>
      </c>
      <c r="K42" s="35"/>
      <c r="L42" s="35"/>
      <c r="M42" s="35"/>
      <c r="N42" s="35"/>
      <c r="O42" s="35"/>
      <c r="P42" s="35"/>
      <c r="Q42" s="35"/>
    </row>
    <row r="43" spans="1:17" ht="15">
      <c r="A43" s="42" t="s">
        <v>1612</v>
      </c>
      <c r="B43" s="39" t="s">
        <v>1978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40">
        <v>13718</v>
      </c>
      <c r="Q43" s="35"/>
    </row>
    <row r="44" spans="1:17" ht="15">
      <c r="A44" s="42" t="s">
        <v>1619</v>
      </c>
      <c r="B44" s="39" t="s">
        <v>2024</v>
      </c>
      <c r="C44" s="40">
        <v>3107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ht="15">
      <c r="A45" s="42" t="s">
        <v>1622</v>
      </c>
      <c r="B45" s="39" t="s">
        <v>2066</v>
      </c>
      <c r="C45" s="40">
        <v>5775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5">
      <c r="A46" s="42" t="s">
        <v>1625</v>
      </c>
      <c r="B46" s="39" t="s">
        <v>1855</v>
      </c>
      <c r="C46" s="40">
        <v>1354</v>
      </c>
      <c r="D46" s="40">
        <v>5874</v>
      </c>
      <c r="E46" s="35"/>
      <c r="F46" s="35"/>
      <c r="G46" s="35"/>
      <c r="H46" s="35"/>
      <c r="I46" s="35"/>
      <c r="J46" s="35"/>
      <c r="K46" s="35"/>
      <c r="L46" s="40">
        <v>13507</v>
      </c>
      <c r="M46" s="35"/>
      <c r="N46" s="35"/>
      <c r="O46" s="35"/>
      <c r="P46" s="40">
        <v>18720</v>
      </c>
      <c r="Q46" s="35"/>
    </row>
    <row r="47" spans="1:17" ht="15">
      <c r="A47" s="42" t="s">
        <v>1646</v>
      </c>
      <c r="B47" s="39" t="s">
        <v>1979</v>
      </c>
      <c r="C47" s="40">
        <v>5554</v>
      </c>
      <c r="D47" s="35"/>
      <c r="E47" s="35"/>
      <c r="F47" s="35"/>
      <c r="G47" s="35"/>
      <c r="H47" s="35"/>
      <c r="I47" s="35"/>
      <c r="J47" s="40">
        <v>41787</v>
      </c>
      <c r="K47" s="35"/>
      <c r="L47" s="35"/>
      <c r="M47" s="35"/>
      <c r="N47" s="35"/>
      <c r="O47" s="35"/>
      <c r="P47" s="35"/>
      <c r="Q47" s="35"/>
    </row>
    <row r="48" spans="1:17" ht="15">
      <c r="A48" s="42" t="s">
        <v>1655</v>
      </c>
      <c r="B48" s="39" t="s">
        <v>1980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40">
        <v>1622</v>
      </c>
    </row>
    <row r="49" spans="1:17" ht="15">
      <c r="A49" s="42" t="s">
        <v>1666</v>
      </c>
      <c r="B49" s="39" t="s">
        <v>1886</v>
      </c>
      <c r="C49" s="35"/>
      <c r="D49" s="35"/>
      <c r="E49" s="35"/>
      <c r="F49" s="35"/>
      <c r="G49" s="40">
        <v>6336</v>
      </c>
      <c r="H49" s="35"/>
      <c r="I49" s="35"/>
      <c r="J49" s="40">
        <v>75508</v>
      </c>
      <c r="K49" s="35"/>
      <c r="L49" s="35"/>
      <c r="M49" s="35"/>
      <c r="N49" s="35"/>
      <c r="O49" s="35"/>
      <c r="P49" s="35"/>
      <c r="Q49" s="35"/>
    </row>
    <row r="50" spans="1:17" ht="15">
      <c r="A50" s="42" t="s">
        <v>1669</v>
      </c>
      <c r="B50" s="39" t="s">
        <v>1981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40">
        <v>1493</v>
      </c>
    </row>
    <row r="51" spans="1:17" ht="15">
      <c r="A51" s="42" t="s">
        <v>1672</v>
      </c>
      <c r="B51" s="39" t="s">
        <v>1911</v>
      </c>
      <c r="C51" s="35"/>
      <c r="D51" s="40">
        <v>316393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40">
        <v>156256</v>
      </c>
      <c r="Q51" s="35"/>
    </row>
    <row r="52" spans="1:17" ht="15">
      <c r="A52" s="42" t="s">
        <v>1678</v>
      </c>
      <c r="B52" s="39" t="s">
        <v>2025</v>
      </c>
      <c r="C52" s="35"/>
      <c r="D52" s="35"/>
      <c r="E52" s="35"/>
      <c r="F52" s="35"/>
      <c r="G52" s="35"/>
      <c r="H52" s="35"/>
      <c r="I52" s="35"/>
      <c r="J52" s="35"/>
      <c r="K52" s="35"/>
      <c r="L52" s="40">
        <v>2804</v>
      </c>
      <c r="M52" s="35"/>
      <c r="N52" s="35"/>
      <c r="O52" s="35"/>
      <c r="P52" s="35"/>
      <c r="Q52" s="35"/>
    </row>
    <row r="53" spans="1:17" ht="15">
      <c r="A53" s="42" t="s">
        <v>1681</v>
      </c>
      <c r="B53" s="39" t="s">
        <v>1897</v>
      </c>
      <c r="C53" s="35"/>
      <c r="D53" s="35"/>
      <c r="E53" s="35"/>
      <c r="F53" s="35"/>
      <c r="G53" s="35"/>
      <c r="H53" s="35"/>
      <c r="I53" s="35"/>
      <c r="J53" s="40">
        <v>942</v>
      </c>
      <c r="K53" s="35"/>
      <c r="L53" s="35"/>
      <c r="M53" s="35"/>
      <c r="N53" s="35"/>
      <c r="O53" s="35"/>
      <c r="P53" s="35"/>
      <c r="Q53" s="35"/>
    </row>
    <row r="54" spans="1:17" ht="15">
      <c r="A54" s="42" t="s">
        <v>1684</v>
      </c>
      <c r="B54" s="39" t="s">
        <v>1805</v>
      </c>
      <c r="C54" s="35"/>
      <c r="D54" s="40">
        <v>1200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ht="15">
      <c r="A55" s="42" t="s">
        <v>1696</v>
      </c>
      <c r="B55" s="39" t="s">
        <v>1836</v>
      </c>
      <c r="C55" s="35"/>
      <c r="D55" s="35"/>
      <c r="E55" s="35"/>
      <c r="F55" s="35"/>
      <c r="G55" s="35"/>
      <c r="H55" s="35"/>
      <c r="I55" s="35"/>
      <c r="J55" s="35"/>
      <c r="K55" s="35"/>
      <c r="L55" s="40">
        <v>290</v>
      </c>
      <c r="M55" s="35"/>
      <c r="N55" s="35"/>
      <c r="O55" s="35"/>
      <c r="P55" s="35"/>
      <c r="Q55" s="40">
        <v>5906</v>
      </c>
    </row>
    <row r="56" spans="1:17" ht="15">
      <c r="A56" s="42" t="s">
        <v>1703</v>
      </c>
      <c r="B56" s="39" t="s">
        <v>2067</v>
      </c>
      <c r="C56" s="35"/>
      <c r="D56" s="40">
        <v>8424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40">
        <v>340</v>
      </c>
    </row>
    <row r="57" spans="1:17" ht="15">
      <c r="A57" s="42" t="s">
        <v>1709</v>
      </c>
      <c r="B57" s="39" t="s">
        <v>1912</v>
      </c>
      <c r="C57" s="40">
        <v>73303</v>
      </c>
      <c r="D57" s="35"/>
      <c r="E57" s="35"/>
      <c r="F57" s="35"/>
      <c r="G57" s="40">
        <v>47400</v>
      </c>
      <c r="H57" s="40">
        <v>71092</v>
      </c>
      <c r="I57" s="35"/>
      <c r="J57" s="40">
        <v>38325</v>
      </c>
      <c r="K57" s="35"/>
      <c r="L57" s="35"/>
      <c r="M57" s="35"/>
      <c r="N57" s="35"/>
      <c r="O57" s="35"/>
      <c r="P57" s="40">
        <v>1305314</v>
      </c>
      <c r="Q57" s="35"/>
    </row>
    <row r="58" spans="1:17" ht="15">
      <c r="A58" s="42" t="s">
        <v>1712</v>
      </c>
      <c r="B58" s="39" t="s">
        <v>2026</v>
      </c>
      <c r="C58" s="35"/>
      <c r="D58" s="35"/>
      <c r="E58" s="35"/>
      <c r="F58" s="35"/>
      <c r="G58" s="35"/>
      <c r="H58" s="35"/>
      <c r="I58" s="35"/>
      <c r="J58" s="40">
        <v>2246</v>
      </c>
      <c r="K58" s="35"/>
      <c r="L58" s="35"/>
      <c r="M58" s="35"/>
      <c r="N58" s="35"/>
      <c r="O58" s="35"/>
      <c r="P58" s="35"/>
      <c r="Q58" s="40">
        <v>400</v>
      </c>
    </row>
    <row r="59" spans="1:17" ht="15">
      <c r="A59" s="42" t="s">
        <v>1715</v>
      </c>
      <c r="B59" s="39" t="s">
        <v>1793</v>
      </c>
      <c r="C59" s="40">
        <v>5600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40">
        <v>1424182</v>
      </c>
      <c r="Q59" s="40">
        <v>2596</v>
      </c>
    </row>
    <row r="60" spans="1:17" ht="15">
      <c r="A60" s="42" t="s">
        <v>1718</v>
      </c>
      <c r="B60" s="39" t="s">
        <v>1982</v>
      </c>
      <c r="C60" s="35"/>
      <c r="D60" s="35"/>
      <c r="E60" s="35"/>
      <c r="F60" s="35"/>
      <c r="G60" s="40">
        <v>415</v>
      </c>
      <c r="H60" s="35"/>
      <c r="I60" s="35"/>
      <c r="J60" s="35"/>
      <c r="K60" s="35"/>
      <c r="L60" s="40">
        <v>360</v>
      </c>
      <c r="M60" s="35"/>
      <c r="N60" s="35"/>
      <c r="O60" s="35"/>
      <c r="P60" s="40">
        <v>27280</v>
      </c>
      <c r="Q60" s="40">
        <v>1340</v>
      </c>
    </row>
    <row r="61" spans="1:17" ht="15">
      <c r="A61" s="42" t="s">
        <v>1</v>
      </c>
      <c r="B61" s="39" t="s">
        <v>1826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40">
        <v>432</v>
      </c>
    </row>
    <row r="62" spans="1:17" ht="15">
      <c r="A62" s="42" t="s">
        <v>4</v>
      </c>
      <c r="B62" s="39" t="s">
        <v>2094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40">
        <v>720</v>
      </c>
    </row>
    <row r="63" spans="1:17" ht="15">
      <c r="A63" s="42" t="s">
        <v>7</v>
      </c>
      <c r="B63" s="39" t="s">
        <v>1983</v>
      </c>
      <c r="C63" s="35"/>
      <c r="D63" s="40">
        <v>6000</v>
      </c>
      <c r="E63" s="35"/>
      <c r="F63" s="35"/>
      <c r="G63" s="40">
        <v>3500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ht="15">
      <c r="A64" s="42" t="s">
        <v>10</v>
      </c>
      <c r="B64" s="39" t="s">
        <v>2027</v>
      </c>
      <c r="C64" s="40">
        <v>792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40">
        <v>1512</v>
      </c>
    </row>
    <row r="65" spans="1:17" ht="15">
      <c r="A65" s="42" t="s">
        <v>16</v>
      </c>
      <c r="B65" s="39" t="s">
        <v>1736</v>
      </c>
      <c r="C65" s="35"/>
      <c r="D65" s="35"/>
      <c r="E65" s="35"/>
      <c r="F65" s="35"/>
      <c r="G65" s="35"/>
      <c r="H65" s="35"/>
      <c r="I65" s="35"/>
      <c r="J65" s="40">
        <v>36089</v>
      </c>
      <c r="K65" s="35"/>
      <c r="L65" s="35"/>
      <c r="M65" s="35"/>
      <c r="N65" s="35"/>
      <c r="O65" s="40">
        <v>35000</v>
      </c>
      <c r="P65" s="35"/>
      <c r="Q65" s="40">
        <v>5005</v>
      </c>
    </row>
    <row r="66" spans="1:17" ht="15">
      <c r="A66" s="42" t="s">
        <v>22</v>
      </c>
      <c r="B66" s="39" t="s">
        <v>1785</v>
      </c>
      <c r="C66" s="40">
        <v>218425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40">
        <v>504000</v>
      </c>
      <c r="Q66" s="40">
        <v>1900</v>
      </c>
    </row>
    <row r="67" spans="1:17" ht="15">
      <c r="A67" s="42" t="s">
        <v>25</v>
      </c>
      <c r="B67" s="39" t="s">
        <v>1856</v>
      </c>
      <c r="C67" s="40">
        <v>70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40">
        <v>2808</v>
      </c>
    </row>
    <row r="68" spans="1:17" ht="15">
      <c r="A68" s="42" t="s">
        <v>28</v>
      </c>
      <c r="B68" s="39" t="s">
        <v>1857</v>
      </c>
      <c r="C68" s="40">
        <v>10615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40">
        <v>13680</v>
      </c>
      <c r="Q68" s="40">
        <v>520</v>
      </c>
    </row>
    <row r="69" spans="1:17" ht="15">
      <c r="A69" s="42" t="s">
        <v>31</v>
      </c>
      <c r="B69" s="39" t="s">
        <v>1869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40">
        <v>1740</v>
      </c>
    </row>
    <row r="70" spans="1:17" ht="15">
      <c r="A70" s="42" t="s">
        <v>34</v>
      </c>
      <c r="B70" s="39" t="s">
        <v>2068</v>
      </c>
      <c r="C70" s="40">
        <v>34636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ht="15">
      <c r="A71" s="42" t="s">
        <v>36</v>
      </c>
      <c r="B71" s="39" t="s">
        <v>1780</v>
      </c>
      <c r="C71" s="40">
        <v>95</v>
      </c>
      <c r="D71" s="35"/>
      <c r="E71" s="35"/>
      <c r="F71" s="40">
        <v>1264</v>
      </c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40">
        <v>4224</v>
      </c>
    </row>
    <row r="72" spans="1:17" ht="15">
      <c r="A72" s="42" t="s">
        <v>42</v>
      </c>
      <c r="B72" s="39" t="s">
        <v>1819</v>
      </c>
      <c r="C72" s="35"/>
      <c r="D72" s="40">
        <v>440</v>
      </c>
      <c r="E72" s="35"/>
      <c r="F72" s="35"/>
      <c r="G72" s="40">
        <v>5052</v>
      </c>
      <c r="H72" s="40">
        <v>33600</v>
      </c>
      <c r="I72" s="35"/>
      <c r="J72" s="35"/>
      <c r="K72" s="35"/>
      <c r="L72" s="35"/>
      <c r="M72" s="35"/>
      <c r="N72" s="35"/>
      <c r="O72" s="35"/>
      <c r="P72" s="35"/>
      <c r="Q72" s="40">
        <v>1463</v>
      </c>
    </row>
    <row r="73" spans="1:17" ht="15">
      <c r="A73" s="42" t="s">
        <v>45</v>
      </c>
      <c r="B73" s="39" t="s">
        <v>2028</v>
      </c>
      <c r="C73" s="40">
        <v>5360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1:17" ht="15">
      <c r="A74" s="42" t="s">
        <v>48</v>
      </c>
      <c r="B74" s="39" t="s">
        <v>1913</v>
      </c>
      <c r="C74" s="40">
        <v>14659</v>
      </c>
      <c r="D74" s="35"/>
      <c r="E74" s="35"/>
      <c r="F74" s="35"/>
      <c r="G74" s="35"/>
      <c r="H74" s="40">
        <v>102001</v>
      </c>
      <c r="I74" s="35"/>
      <c r="J74" s="40">
        <v>27000</v>
      </c>
      <c r="K74" s="35"/>
      <c r="L74" s="35"/>
      <c r="M74" s="35"/>
      <c r="N74" s="35"/>
      <c r="O74" s="35"/>
      <c r="P74" s="35"/>
      <c r="Q74" s="35"/>
    </row>
    <row r="75" spans="1:17" ht="15">
      <c r="A75" s="42" t="s">
        <v>51</v>
      </c>
      <c r="B75" s="39" t="s">
        <v>1898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625</v>
      </c>
    </row>
    <row r="76" spans="1:17" ht="15">
      <c r="A76" s="42" t="s">
        <v>54</v>
      </c>
      <c r="B76" s="39" t="s">
        <v>1914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40">
        <v>2600</v>
      </c>
    </row>
    <row r="77" spans="1:17" ht="15">
      <c r="A77" s="42" t="s">
        <v>63</v>
      </c>
      <c r="B77" s="39" t="s">
        <v>1837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40">
        <v>120</v>
      </c>
      <c r="P77" s="35"/>
      <c r="Q77" s="40">
        <v>4016</v>
      </c>
    </row>
    <row r="78" spans="1:17" ht="15">
      <c r="A78" s="42" t="s">
        <v>66</v>
      </c>
      <c r="B78" s="39" t="s">
        <v>1915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40">
        <v>288</v>
      </c>
      <c r="N78" s="35"/>
      <c r="O78" s="35"/>
      <c r="P78" s="35"/>
      <c r="Q78" s="35"/>
    </row>
    <row r="79" spans="1:17" ht="15">
      <c r="A79" s="42" t="s">
        <v>72</v>
      </c>
      <c r="B79" s="39" t="s">
        <v>1984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40">
        <v>12648</v>
      </c>
      <c r="Q79" s="40">
        <v>1948</v>
      </c>
    </row>
    <row r="80" spans="1:17" ht="15">
      <c r="A80" s="42" t="s">
        <v>75</v>
      </c>
      <c r="B80" s="39" t="s">
        <v>1916</v>
      </c>
      <c r="C80" s="40">
        <v>2350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40">
        <v>4040</v>
      </c>
    </row>
    <row r="81" spans="1:17" ht="15">
      <c r="A81" s="42" t="s">
        <v>78</v>
      </c>
      <c r="B81" s="39" t="s">
        <v>1887</v>
      </c>
      <c r="C81" s="40">
        <v>17936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 ht="15">
      <c r="A82" s="42" t="s">
        <v>81</v>
      </c>
      <c r="B82" s="39" t="s">
        <v>1838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40">
        <v>15206</v>
      </c>
      <c r="Q82" s="40">
        <v>16882</v>
      </c>
    </row>
    <row r="83" spans="1:17" ht="15">
      <c r="A83" s="42" t="s">
        <v>84</v>
      </c>
      <c r="B83" s="39" t="s">
        <v>1805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40">
        <v>4001</v>
      </c>
      <c r="Q83" s="40">
        <v>795</v>
      </c>
    </row>
    <row r="84" spans="1:17" ht="15">
      <c r="A84" s="42" t="s">
        <v>86</v>
      </c>
      <c r="B84" s="39" t="s">
        <v>1917</v>
      </c>
      <c r="C84" s="35"/>
      <c r="D84" s="35"/>
      <c r="E84" s="35"/>
      <c r="F84" s="35"/>
      <c r="G84" s="40">
        <v>3372</v>
      </c>
      <c r="H84" s="35"/>
      <c r="I84" s="35"/>
      <c r="J84" s="40">
        <v>33659</v>
      </c>
      <c r="K84" s="35"/>
      <c r="L84" s="35"/>
      <c r="M84" s="35"/>
      <c r="N84" s="35"/>
      <c r="O84" s="35"/>
      <c r="P84" s="35"/>
      <c r="Q84" s="40">
        <v>1212</v>
      </c>
    </row>
    <row r="85" spans="1:17" ht="15">
      <c r="A85" s="42" t="s">
        <v>89</v>
      </c>
      <c r="B85" s="39" t="s">
        <v>1985</v>
      </c>
      <c r="C85" s="35"/>
      <c r="D85" s="35"/>
      <c r="E85" s="35"/>
      <c r="F85" s="35"/>
      <c r="G85" s="35"/>
      <c r="H85" s="35"/>
      <c r="I85" s="35"/>
      <c r="J85" s="40">
        <v>118887</v>
      </c>
      <c r="K85" s="35"/>
      <c r="L85" s="35"/>
      <c r="M85" s="35"/>
      <c r="N85" s="35"/>
      <c r="O85" s="35"/>
      <c r="P85" s="35"/>
      <c r="Q85" s="40">
        <v>200</v>
      </c>
    </row>
    <row r="86" spans="1:17" ht="15">
      <c r="A86" s="42" t="s">
        <v>92</v>
      </c>
      <c r="B86" s="39" t="s">
        <v>2029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40">
        <v>1200</v>
      </c>
    </row>
    <row r="87" spans="1:17" ht="15">
      <c r="A87" s="42" t="s">
        <v>99</v>
      </c>
      <c r="B87" s="39" t="s">
        <v>1986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40">
        <v>5520</v>
      </c>
    </row>
    <row r="88" spans="1:17" ht="15">
      <c r="A88" s="42" t="s">
        <v>105</v>
      </c>
      <c r="B88" s="39" t="s">
        <v>2030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40">
        <v>160</v>
      </c>
    </row>
    <row r="89" spans="1:17" ht="15">
      <c r="A89" s="42" t="s">
        <v>108</v>
      </c>
      <c r="B89" s="39" t="s">
        <v>2069</v>
      </c>
      <c r="C89" s="40">
        <v>2400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1:17" ht="15">
      <c r="A90" s="42" t="s">
        <v>111</v>
      </c>
      <c r="B90" s="39" t="s">
        <v>1987</v>
      </c>
      <c r="C90" s="40">
        <v>1248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40">
        <v>240</v>
      </c>
    </row>
    <row r="91" spans="1:17" ht="15">
      <c r="A91" s="42" t="s">
        <v>114</v>
      </c>
      <c r="B91" s="39" t="s">
        <v>1918</v>
      </c>
      <c r="C91" s="35"/>
      <c r="D91" s="35"/>
      <c r="E91" s="35"/>
      <c r="F91" s="35"/>
      <c r="G91" s="40">
        <v>12915</v>
      </c>
      <c r="H91" s="35"/>
      <c r="I91" s="40">
        <v>546</v>
      </c>
      <c r="J91" s="35"/>
      <c r="K91" s="35"/>
      <c r="L91" s="35"/>
      <c r="M91" s="35"/>
      <c r="N91" s="35"/>
      <c r="O91" s="35"/>
      <c r="P91" s="35"/>
      <c r="Q91" s="35"/>
    </row>
    <row r="92" spans="1:17" ht="15">
      <c r="A92" s="42" t="s">
        <v>120</v>
      </c>
      <c r="B92" s="39" t="s">
        <v>1919</v>
      </c>
      <c r="C92" s="35"/>
      <c r="D92" s="40">
        <v>9180</v>
      </c>
      <c r="E92" s="35"/>
      <c r="F92" s="35"/>
      <c r="G92" s="35"/>
      <c r="H92" s="35"/>
      <c r="I92" s="35"/>
      <c r="J92" s="40">
        <v>6100</v>
      </c>
      <c r="K92" s="35"/>
      <c r="L92" s="40">
        <v>26446</v>
      </c>
      <c r="M92" s="35"/>
      <c r="N92" s="35"/>
      <c r="O92" s="35"/>
      <c r="P92" s="35"/>
      <c r="Q92" s="40">
        <v>338</v>
      </c>
    </row>
    <row r="93" spans="1:17" ht="15">
      <c r="A93" s="42" t="s">
        <v>123</v>
      </c>
      <c r="B93" s="39" t="s">
        <v>1920</v>
      </c>
      <c r="C93" s="40">
        <v>2997</v>
      </c>
      <c r="D93" s="35"/>
      <c r="E93" s="35"/>
      <c r="F93" s="40">
        <v>3307</v>
      </c>
      <c r="G93" s="35"/>
      <c r="H93" s="35"/>
      <c r="I93" s="35"/>
      <c r="J93" s="40">
        <v>2</v>
      </c>
      <c r="K93" s="35"/>
      <c r="L93" s="35"/>
      <c r="M93" s="35"/>
      <c r="N93" s="35"/>
      <c r="O93" s="35"/>
      <c r="P93" s="40">
        <v>35857</v>
      </c>
      <c r="Q93" s="40">
        <v>928</v>
      </c>
    </row>
    <row r="94" spans="1:17" ht="15">
      <c r="A94" s="42" t="s">
        <v>126</v>
      </c>
      <c r="B94" s="39" t="s">
        <v>1988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0">
        <v>6003</v>
      </c>
    </row>
    <row r="95" spans="1:17" ht="15">
      <c r="A95" s="42" t="s">
        <v>129</v>
      </c>
      <c r="B95" s="39" t="s">
        <v>1921</v>
      </c>
      <c r="C95" s="40">
        <v>3221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7" ht="15">
      <c r="A96" s="42" t="s">
        <v>132</v>
      </c>
      <c r="B96" s="39" t="s">
        <v>2095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40">
        <v>120</v>
      </c>
    </row>
    <row r="97" spans="1:17" ht="15">
      <c r="A97" s="42" t="s">
        <v>141</v>
      </c>
      <c r="B97" s="39" t="s">
        <v>1922</v>
      </c>
      <c r="C97" s="35"/>
      <c r="D97" s="40">
        <v>5936</v>
      </c>
      <c r="E97" s="35"/>
      <c r="F97" s="35"/>
      <c r="G97" s="35"/>
      <c r="H97" s="35"/>
      <c r="I97" s="35"/>
      <c r="J97" s="40">
        <v>68494</v>
      </c>
      <c r="K97" s="35"/>
      <c r="L97" s="35"/>
      <c r="M97" s="35"/>
      <c r="N97" s="35"/>
      <c r="O97" s="35"/>
      <c r="P97" s="35"/>
      <c r="Q97" s="40">
        <v>5573</v>
      </c>
    </row>
    <row r="98" spans="1:17" ht="15">
      <c r="A98" s="42" t="s">
        <v>144</v>
      </c>
      <c r="B98" s="39" t="s">
        <v>1889</v>
      </c>
      <c r="C98" s="40">
        <v>768</v>
      </c>
      <c r="D98" s="35"/>
      <c r="E98" s="35"/>
      <c r="F98" s="35"/>
      <c r="G98" s="35"/>
      <c r="H98" s="35"/>
      <c r="I98" s="35"/>
      <c r="J98" s="40">
        <v>32440</v>
      </c>
      <c r="K98" s="35"/>
      <c r="L98" s="40">
        <v>8330</v>
      </c>
      <c r="M98" s="35"/>
      <c r="N98" s="35"/>
      <c r="O98" s="35"/>
      <c r="P98" s="35"/>
      <c r="Q98" s="35"/>
    </row>
    <row r="99" spans="1:17" ht="15">
      <c r="A99" s="42" t="s">
        <v>147</v>
      </c>
      <c r="B99" s="39" t="s">
        <v>2031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40">
        <v>1674</v>
      </c>
    </row>
    <row r="100" spans="1:17" ht="15">
      <c r="A100" s="42" t="s">
        <v>153</v>
      </c>
      <c r="B100" s="39" t="s">
        <v>1989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40">
        <v>2</v>
      </c>
    </row>
    <row r="101" spans="1:17" ht="15">
      <c r="A101" s="42" t="s">
        <v>159</v>
      </c>
      <c r="B101" s="39" t="s">
        <v>2096</v>
      </c>
      <c r="C101" s="40">
        <v>1800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5">
      <c r="A102" s="42" t="s">
        <v>165</v>
      </c>
      <c r="B102" s="39" t="s">
        <v>2097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40">
        <v>195</v>
      </c>
    </row>
    <row r="103" spans="1:17" ht="15">
      <c r="A103" s="42" t="s">
        <v>174</v>
      </c>
      <c r="B103" s="39" t="s">
        <v>2098</v>
      </c>
      <c r="C103" s="40">
        <v>64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1:17" ht="15">
      <c r="A104" s="42" t="s">
        <v>177</v>
      </c>
      <c r="B104" s="39" t="s">
        <v>1839</v>
      </c>
      <c r="C104" s="40">
        <v>700</v>
      </c>
      <c r="D104" s="35"/>
      <c r="E104" s="35"/>
      <c r="F104" s="35"/>
      <c r="G104" s="35"/>
      <c r="H104" s="35"/>
      <c r="I104" s="35"/>
      <c r="J104" s="35"/>
      <c r="K104" s="35"/>
      <c r="L104" s="40">
        <v>209</v>
      </c>
      <c r="M104" s="40">
        <v>34061</v>
      </c>
      <c r="N104" s="35"/>
      <c r="O104" s="35"/>
      <c r="P104" s="40">
        <v>96</v>
      </c>
      <c r="Q104" s="40">
        <v>4389</v>
      </c>
    </row>
    <row r="105" spans="1:17" ht="15">
      <c r="A105" s="42" t="s">
        <v>180</v>
      </c>
      <c r="B105" s="39" t="s">
        <v>2120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40">
        <v>192</v>
      </c>
    </row>
    <row r="106" spans="1:17" ht="15">
      <c r="A106" s="42" t="s">
        <v>198</v>
      </c>
      <c r="B106" s="39" t="s">
        <v>1923</v>
      </c>
      <c r="C106" s="35"/>
      <c r="D106" s="35"/>
      <c r="E106" s="35"/>
      <c r="F106" s="35"/>
      <c r="G106" s="35"/>
      <c r="H106" s="40">
        <v>18700</v>
      </c>
      <c r="I106" s="35"/>
      <c r="J106" s="35"/>
      <c r="K106" s="35"/>
      <c r="L106" s="40">
        <v>504</v>
      </c>
      <c r="M106" s="35"/>
      <c r="N106" s="35"/>
      <c r="O106" s="35"/>
      <c r="P106" s="35"/>
      <c r="Q106" s="35"/>
    </row>
    <row r="107" spans="1:17" ht="15">
      <c r="A107" s="42" t="s">
        <v>201</v>
      </c>
      <c r="B107" s="39" t="s">
        <v>1990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40">
        <v>4040</v>
      </c>
    </row>
    <row r="108" spans="1:17" ht="15">
      <c r="A108" s="42" t="s">
        <v>204</v>
      </c>
      <c r="B108" s="39" t="s">
        <v>1794</v>
      </c>
      <c r="C108" s="35"/>
      <c r="D108" s="35"/>
      <c r="E108" s="35"/>
      <c r="F108" s="35"/>
      <c r="G108" s="35"/>
      <c r="H108" s="35"/>
      <c r="I108" s="35"/>
      <c r="J108" s="40">
        <v>13501</v>
      </c>
      <c r="K108" s="35"/>
      <c r="L108" s="40">
        <v>5544</v>
      </c>
      <c r="M108" s="35"/>
      <c r="N108" s="35"/>
      <c r="O108" s="35"/>
      <c r="P108" s="35"/>
      <c r="Q108" s="40">
        <v>4572</v>
      </c>
    </row>
    <row r="109" spans="1:17" ht="15">
      <c r="A109" s="42" t="s">
        <v>211</v>
      </c>
      <c r="B109" s="39" t="s">
        <v>2099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40">
        <v>301</v>
      </c>
    </row>
    <row r="110" spans="1:17" ht="15">
      <c r="A110" s="42" t="s">
        <v>220</v>
      </c>
      <c r="B110" s="39" t="s">
        <v>1991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40">
        <v>2304</v>
      </c>
    </row>
    <row r="111" spans="1:17" ht="15">
      <c r="A111" s="42" t="s">
        <v>223</v>
      </c>
      <c r="B111" s="39" t="s">
        <v>1827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40">
        <v>13786</v>
      </c>
    </row>
    <row r="112" spans="1:17" ht="15">
      <c r="A112" s="42" t="s">
        <v>226</v>
      </c>
      <c r="B112" s="39" t="s">
        <v>1924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40">
        <v>0</v>
      </c>
      <c r="Q112" s="35"/>
    </row>
    <row r="113" spans="1:17" ht="15">
      <c r="A113" s="42" t="s">
        <v>229</v>
      </c>
      <c r="B113" s="39" t="s">
        <v>2032</v>
      </c>
      <c r="C113" s="35"/>
      <c r="D113" s="35"/>
      <c r="E113" s="35"/>
      <c r="F113" s="35"/>
      <c r="G113" s="35"/>
      <c r="H113" s="35"/>
      <c r="I113" s="35"/>
      <c r="J113" s="35"/>
      <c r="K113" s="40">
        <v>310</v>
      </c>
      <c r="L113" s="35"/>
      <c r="M113" s="35"/>
      <c r="N113" s="35"/>
      <c r="O113" s="35"/>
      <c r="P113" s="35"/>
      <c r="Q113" s="40">
        <v>864</v>
      </c>
    </row>
    <row r="114" spans="1:17" ht="15">
      <c r="A114" s="42" t="s">
        <v>232</v>
      </c>
      <c r="B114" s="39" t="s">
        <v>1925</v>
      </c>
      <c r="C114" s="40">
        <v>341</v>
      </c>
      <c r="D114" s="40">
        <v>1229</v>
      </c>
      <c r="E114" s="35"/>
      <c r="F114" s="35"/>
      <c r="G114" s="35"/>
      <c r="H114" s="35"/>
      <c r="I114" s="35"/>
      <c r="J114" s="40">
        <v>14427</v>
      </c>
      <c r="K114" s="35"/>
      <c r="L114" s="35"/>
      <c r="M114" s="35"/>
      <c r="N114" s="35"/>
      <c r="O114" s="35"/>
      <c r="P114" s="35"/>
      <c r="Q114" s="40">
        <v>733</v>
      </c>
    </row>
    <row r="115" spans="1:17" ht="15">
      <c r="A115" s="42" t="s">
        <v>235</v>
      </c>
      <c r="B115" s="39" t="s">
        <v>2070</v>
      </c>
      <c r="C115" s="40">
        <v>9828</v>
      </c>
      <c r="D115" s="40">
        <v>25800</v>
      </c>
      <c r="E115" s="35"/>
      <c r="F115" s="35"/>
      <c r="G115" s="35"/>
      <c r="H115" s="35"/>
      <c r="I115" s="35"/>
      <c r="J115" s="40">
        <v>19110</v>
      </c>
      <c r="K115" s="35"/>
      <c r="L115" s="35"/>
      <c r="M115" s="35"/>
      <c r="N115" s="35"/>
      <c r="O115" s="35"/>
      <c r="P115" s="35"/>
      <c r="Q115" s="35"/>
    </row>
    <row r="116" spans="1:17" ht="15">
      <c r="A116" s="42" t="s">
        <v>241</v>
      </c>
      <c r="B116" s="39" t="s">
        <v>1992</v>
      </c>
      <c r="C116" s="40">
        <v>1152</v>
      </c>
      <c r="D116" s="35"/>
      <c r="E116" s="35"/>
      <c r="F116" s="35"/>
      <c r="G116" s="40">
        <v>2401</v>
      </c>
      <c r="H116" s="35"/>
      <c r="I116" s="35"/>
      <c r="J116" s="35"/>
      <c r="K116" s="35"/>
      <c r="L116" s="35"/>
      <c r="M116" s="35"/>
      <c r="N116" s="35"/>
      <c r="O116" s="35"/>
      <c r="P116" s="35"/>
      <c r="Q116" s="40">
        <v>1036</v>
      </c>
    </row>
    <row r="117" spans="1:17" ht="15">
      <c r="A117" s="42" t="s">
        <v>244</v>
      </c>
      <c r="B117" s="39" t="s">
        <v>2100</v>
      </c>
      <c r="C117" s="35"/>
      <c r="D117" s="40">
        <v>2506</v>
      </c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1:17" ht="15">
      <c r="A118" s="42" t="s">
        <v>250</v>
      </c>
      <c r="B118" s="39" t="s">
        <v>2071</v>
      </c>
      <c r="C118" s="35"/>
      <c r="D118" s="40">
        <v>140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1:17" ht="15">
      <c r="A119" s="42" t="s">
        <v>256</v>
      </c>
      <c r="B119" s="39" t="s">
        <v>2033</v>
      </c>
      <c r="C119" s="40">
        <v>3</v>
      </c>
      <c r="D119" s="35"/>
      <c r="E119" s="35"/>
      <c r="F119" s="35"/>
      <c r="G119" s="40">
        <v>502</v>
      </c>
      <c r="H119" s="35"/>
      <c r="I119" s="35"/>
      <c r="J119" s="35"/>
      <c r="K119" s="35"/>
      <c r="L119" s="35"/>
      <c r="M119" s="35"/>
      <c r="N119" s="35"/>
      <c r="O119" s="35"/>
      <c r="P119" s="40">
        <v>4800</v>
      </c>
      <c r="Q119" s="40">
        <v>16</v>
      </c>
    </row>
    <row r="120" spans="1:17" ht="15">
      <c r="A120" s="42" t="s">
        <v>260</v>
      </c>
      <c r="B120" s="39" t="s">
        <v>1926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40">
        <v>480</v>
      </c>
    </row>
    <row r="121" spans="1:17" ht="15">
      <c r="A121" s="42" t="s">
        <v>266</v>
      </c>
      <c r="B121" s="39" t="s">
        <v>2072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40">
        <v>1280</v>
      </c>
    </row>
    <row r="122" spans="1:17" ht="15">
      <c r="A122" s="42" t="s">
        <v>269</v>
      </c>
      <c r="B122" s="39" t="s">
        <v>2073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40">
        <v>2956</v>
      </c>
      <c r="Q122" s="40">
        <v>1140</v>
      </c>
    </row>
    <row r="123" spans="1:17" ht="15">
      <c r="A123" s="42" t="s">
        <v>272</v>
      </c>
      <c r="B123" s="39" t="s">
        <v>2074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40">
        <v>1400</v>
      </c>
    </row>
    <row r="124" spans="1:17" ht="15">
      <c r="A124" s="42" t="s">
        <v>275</v>
      </c>
      <c r="B124" s="39" t="s">
        <v>1931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40">
        <v>2712</v>
      </c>
    </row>
    <row r="125" spans="1:17" ht="15">
      <c r="A125" s="42" t="s">
        <v>278</v>
      </c>
      <c r="B125" s="39" t="s">
        <v>1737</v>
      </c>
      <c r="C125" s="40">
        <v>2645</v>
      </c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40">
        <v>11244</v>
      </c>
    </row>
    <row r="126" spans="1:17" ht="15">
      <c r="A126" s="42" t="s">
        <v>284</v>
      </c>
      <c r="B126" s="39" t="s">
        <v>1795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40">
        <v>3386</v>
      </c>
    </row>
    <row r="127" spans="1:17" ht="15">
      <c r="A127" s="42" t="s">
        <v>287</v>
      </c>
      <c r="B127" s="39" t="s">
        <v>1993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40">
        <v>1776</v>
      </c>
      <c r="N127" s="35"/>
      <c r="O127" s="35"/>
      <c r="P127" s="35"/>
      <c r="Q127" s="35"/>
    </row>
    <row r="128" spans="1:17" ht="15">
      <c r="A128" s="42" t="s">
        <v>293</v>
      </c>
      <c r="B128" s="39" t="s">
        <v>1892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40">
        <v>960</v>
      </c>
    </row>
    <row r="129" spans="1:17" ht="15">
      <c r="A129" s="42" t="s">
        <v>296</v>
      </c>
      <c r="B129" s="39" t="s">
        <v>1840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40">
        <v>7876</v>
      </c>
    </row>
    <row r="130" spans="1:17" ht="15">
      <c r="A130" s="42" t="s">
        <v>306</v>
      </c>
      <c r="B130" s="39" t="s">
        <v>1890</v>
      </c>
      <c r="C130" s="40">
        <v>25619</v>
      </c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40">
        <v>34096</v>
      </c>
      <c r="Q130" s="40">
        <v>18369</v>
      </c>
    </row>
    <row r="131" spans="1:17" ht="15">
      <c r="A131" s="42" t="s">
        <v>312</v>
      </c>
      <c r="B131" s="39" t="s">
        <v>1870</v>
      </c>
      <c r="C131" s="40">
        <v>5401</v>
      </c>
      <c r="D131" s="40">
        <v>17073</v>
      </c>
      <c r="E131" s="35"/>
      <c r="F131" s="35"/>
      <c r="G131" s="35"/>
      <c r="H131" s="35"/>
      <c r="I131" s="35"/>
      <c r="J131" s="40">
        <v>6000</v>
      </c>
      <c r="K131" s="35"/>
      <c r="L131" s="35"/>
      <c r="M131" s="35"/>
      <c r="N131" s="35"/>
      <c r="O131" s="35"/>
      <c r="P131" s="40">
        <v>3278</v>
      </c>
      <c r="Q131" s="35"/>
    </row>
    <row r="132" spans="1:17" ht="15">
      <c r="A132" s="42" t="s">
        <v>317</v>
      </c>
      <c r="B132" s="39" t="s">
        <v>2034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40">
        <v>616</v>
      </c>
    </row>
    <row r="133" spans="1:17" ht="15">
      <c r="A133" s="42" t="s">
        <v>330</v>
      </c>
      <c r="B133" s="39" t="s">
        <v>2035</v>
      </c>
      <c r="C133" s="40">
        <v>3328</v>
      </c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1:17" ht="15">
      <c r="A134" s="42" t="s">
        <v>333</v>
      </c>
      <c r="B134" s="39" t="s">
        <v>1786</v>
      </c>
      <c r="C134" s="40">
        <v>43545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40">
        <v>1290</v>
      </c>
      <c r="O134" s="35"/>
      <c r="P134" s="40">
        <v>142520</v>
      </c>
      <c r="Q134" s="40">
        <v>1679</v>
      </c>
    </row>
    <row r="135" spans="1:17" ht="15">
      <c r="A135" s="42" t="s">
        <v>336</v>
      </c>
      <c r="B135" s="39" t="s">
        <v>1927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40">
        <v>972</v>
      </c>
    </row>
    <row r="136" spans="1:17" ht="15">
      <c r="A136" s="42" t="s">
        <v>339</v>
      </c>
      <c r="B136" s="39" t="s">
        <v>1806</v>
      </c>
      <c r="C136" s="35"/>
      <c r="D136" s="35"/>
      <c r="E136" s="35"/>
      <c r="F136" s="35"/>
      <c r="G136" s="40">
        <v>7893</v>
      </c>
      <c r="H136" s="35"/>
      <c r="I136" s="35"/>
      <c r="J136" s="35"/>
      <c r="K136" s="35"/>
      <c r="L136" s="40">
        <v>16973</v>
      </c>
      <c r="M136" s="35"/>
      <c r="N136" s="35"/>
      <c r="O136" s="35"/>
      <c r="P136" s="35"/>
      <c r="Q136" s="40">
        <v>4295</v>
      </c>
    </row>
    <row r="137" spans="1:17" ht="15">
      <c r="A137" s="42" t="s">
        <v>342</v>
      </c>
      <c r="B137" s="39" t="s">
        <v>1841</v>
      </c>
      <c r="C137" s="35"/>
      <c r="D137" s="35"/>
      <c r="E137" s="35"/>
      <c r="F137" s="35"/>
      <c r="G137" s="35"/>
      <c r="H137" s="35"/>
      <c r="I137" s="35"/>
      <c r="J137" s="40">
        <v>147591</v>
      </c>
      <c r="K137" s="35"/>
      <c r="L137" s="40">
        <v>9035</v>
      </c>
      <c r="M137" s="35"/>
      <c r="N137" s="35"/>
      <c r="O137" s="35"/>
      <c r="P137" s="35"/>
      <c r="Q137" s="35"/>
    </row>
    <row r="138" spans="1:17" ht="15">
      <c r="A138" s="42" t="s">
        <v>345</v>
      </c>
      <c r="B138" s="39" t="s">
        <v>1738</v>
      </c>
      <c r="C138" s="40">
        <v>2100</v>
      </c>
      <c r="D138" s="40">
        <v>27510</v>
      </c>
      <c r="E138" s="35"/>
      <c r="F138" s="35"/>
      <c r="G138" s="35"/>
      <c r="H138" s="35"/>
      <c r="I138" s="35"/>
      <c r="J138" s="40">
        <v>315857</v>
      </c>
      <c r="K138" s="35"/>
      <c r="L138" s="40">
        <v>1021</v>
      </c>
      <c r="M138" s="40">
        <v>1278</v>
      </c>
      <c r="N138" s="35"/>
      <c r="O138" s="35"/>
      <c r="P138" s="40">
        <v>149540</v>
      </c>
      <c r="Q138" s="35"/>
    </row>
    <row r="139" spans="1:17" ht="15">
      <c r="A139" s="42" t="s">
        <v>351</v>
      </c>
      <c r="B139" s="39" t="s">
        <v>1928</v>
      </c>
      <c r="C139" s="35"/>
      <c r="D139" s="35"/>
      <c r="E139" s="35"/>
      <c r="F139" s="35"/>
      <c r="G139" s="35"/>
      <c r="H139" s="35"/>
      <c r="I139" s="35"/>
      <c r="J139" s="40">
        <v>17688</v>
      </c>
      <c r="K139" s="35"/>
      <c r="L139" s="35"/>
      <c r="M139" s="35"/>
      <c r="N139" s="35"/>
      <c r="O139" s="35"/>
      <c r="P139" s="35"/>
      <c r="Q139" s="40">
        <v>200</v>
      </c>
    </row>
    <row r="140" spans="1:17" ht="15">
      <c r="A140" s="42" t="s">
        <v>353</v>
      </c>
      <c r="B140" s="39" t="s">
        <v>1929</v>
      </c>
      <c r="C140" s="35"/>
      <c r="D140" s="35"/>
      <c r="E140" s="35"/>
      <c r="F140" s="35"/>
      <c r="G140" s="35"/>
      <c r="H140" s="35"/>
      <c r="I140" s="35"/>
      <c r="J140" s="40">
        <v>2</v>
      </c>
      <c r="K140" s="35"/>
      <c r="L140" s="35"/>
      <c r="M140" s="35"/>
      <c r="N140" s="35"/>
      <c r="O140" s="35"/>
      <c r="P140" s="40">
        <v>8900</v>
      </c>
      <c r="Q140" s="35"/>
    </row>
    <row r="141" spans="1:17" ht="15">
      <c r="A141" s="42" t="s">
        <v>365</v>
      </c>
      <c r="B141" s="39" t="s">
        <v>1994</v>
      </c>
      <c r="C141" s="35"/>
      <c r="D141" s="35"/>
      <c r="E141" s="35"/>
      <c r="F141" s="35"/>
      <c r="G141" s="35"/>
      <c r="H141" s="35"/>
      <c r="I141" s="35"/>
      <c r="J141" s="40">
        <v>68669</v>
      </c>
      <c r="K141" s="35"/>
      <c r="L141" s="35"/>
      <c r="M141" s="35"/>
      <c r="N141" s="35"/>
      <c r="O141" s="35"/>
      <c r="P141" s="35"/>
      <c r="Q141" s="40">
        <v>2004</v>
      </c>
    </row>
    <row r="142" spans="1:17" ht="15">
      <c r="A142" s="42" t="s">
        <v>368</v>
      </c>
      <c r="B142" s="39" t="s">
        <v>1930</v>
      </c>
      <c r="C142" s="40">
        <v>6947</v>
      </c>
      <c r="D142" s="35"/>
      <c r="E142" s="35"/>
      <c r="F142" s="35"/>
      <c r="G142" s="35"/>
      <c r="H142" s="35"/>
      <c r="I142" s="35"/>
      <c r="J142" s="40">
        <v>72</v>
      </c>
      <c r="K142" s="35"/>
      <c r="L142" s="35"/>
      <c r="M142" s="35"/>
      <c r="N142" s="35"/>
      <c r="O142" s="35"/>
      <c r="P142" s="35"/>
      <c r="Q142" s="40">
        <v>1728</v>
      </c>
    </row>
    <row r="143" spans="1:17" ht="15">
      <c r="A143" s="42" t="s">
        <v>375</v>
      </c>
      <c r="B143" s="39" t="s">
        <v>1858</v>
      </c>
      <c r="C143" s="40">
        <v>63783</v>
      </c>
      <c r="D143" s="35"/>
      <c r="E143" s="35"/>
      <c r="F143" s="35"/>
      <c r="G143" s="35"/>
      <c r="H143" s="35"/>
      <c r="I143" s="35"/>
      <c r="J143" s="35"/>
      <c r="K143" s="35"/>
      <c r="L143" s="40">
        <v>10000</v>
      </c>
      <c r="M143" s="35"/>
      <c r="N143" s="35"/>
      <c r="O143" s="40">
        <v>12850</v>
      </c>
      <c r="P143" s="35"/>
      <c r="Q143" s="40">
        <v>5040</v>
      </c>
    </row>
    <row r="144" spans="1:17" ht="15">
      <c r="A144" s="42" t="s">
        <v>381</v>
      </c>
      <c r="B144" s="39" t="s">
        <v>2101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40">
        <v>18632</v>
      </c>
    </row>
    <row r="145" spans="1:17" ht="15">
      <c r="A145" s="42" t="s">
        <v>384</v>
      </c>
      <c r="B145" s="39" t="s">
        <v>1961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40">
        <v>9600</v>
      </c>
    </row>
    <row r="146" spans="1:17" ht="15">
      <c r="A146" s="42" t="s">
        <v>387</v>
      </c>
      <c r="B146" s="39" t="s">
        <v>1859</v>
      </c>
      <c r="C146" s="35"/>
      <c r="D146" s="35"/>
      <c r="E146" s="35"/>
      <c r="F146" s="35"/>
      <c r="G146" s="35"/>
      <c r="H146" s="35"/>
      <c r="I146" s="35"/>
      <c r="J146" s="40">
        <v>214407</v>
      </c>
      <c r="K146" s="35"/>
      <c r="L146" s="35"/>
      <c r="M146" s="35"/>
      <c r="N146" s="35"/>
      <c r="O146" s="35"/>
      <c r="P146" s="35"/>
      <c r="Q146" s="40">
        <v>880</v>
      </c>
    </row>
    <row r="147" spans="1:17" ht="15">
      <c r="A147" s="42" t="s">
        <v>390</v>
      </c>
      <c r="B147" s="39" t="s">
        <v>1931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40">
        <v>74574</v>
      </c>
      <c r="Q147" s="40">
        <v>1584</v>
      </c>
    </row>
    <row r="148" spans="1:17" ht="15">
      <c r="A148" s="42" t="s">
        <v>392</v>
      </c>
      <c r="B148" s="39" t="s">
        <v>1739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40">
        <v>5691</v>
      </c>
    </row>
    <row r="149" spans="1:17" ht="15">
      <c r="A149" s="42" t="s">
        <v>398</v>
      </c>
      <c r="B149" s="39" t="s">
        <v>2102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40">
        <v>180</v>
      </c>
    </row>
    <row r="150" spans="1:17" ht="15">
      <c r="A150" s="42" t="s">
        <v>401</v>
      </c>
      <c r="B150" s="39" t="s">
        <v>1796</v>
      </c>
      <c r="C150" s="35"/>
      <c r="D150" s="35"/>
      <c r="E150" s="35"/>
      <c r="F150" s="40">
        <v>5900</v>
      </c>
      <c r="G150" s="35"/>
      <c r="H150" s="35"/>
      <c r="I150" s="35"/>
      <c r="J150" s="40">
        <v>34494</v>
      </c>
      <c r="K150" s="35"/>
      <c r="L150" s="35"/>
      <c r="M150" s="35"/>
      <c r="N150" s="35"/>
      <c r="O150" s="35"/>
      <c r="P150" s="40">
        <v>13863</v>
      </c>
      <c r="Q150" s="35"/>
    </row>
    <row r="151" spans="1:17" ht="15">
      <c r="A151" s="42" t="s">
        <v>404</v>
      </c>
      <c r="B151" s="39" t="s">
        <v>2121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40">
        <v>1200</v>
      </c>
    </row>
    <row r="152" spans="1:17" ht="15">
      <c r="A152" s="42" t="s">
        <v>416</v>
      </c>
      <c r="B152" s="39" t="s">
        <v>1797</v>
      </c>
      <c r="C152" s="40">
        <v>1886</v>
      </c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40">
        <v>26720</v>
      </c>
      <c r="Q152" s="40">
        <v>1852</v>
      </c>
    </row>
    <row r="153" spans="1:17" ht="15">
      <c r="A153" s="42" t="s">
        <v>419</v>
      </c>
      <c r="B153" s="39" t="s">
        <v>1995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40">
        <v>3200</v>
      </c>
      <c r="Q153" s="40">
        <v>560</v>
      </c>
    </row>
    <row r="154" spans="1:17" ht="15">
      <c r="A154" s="42" t="s">
        <v>421</v>
      </c>
      <c r="B154" s="39" t="s">
        <v>1805</v>
      </c>
      <c r="C154" s="40">
        <v>61348</v>
      </c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40">
        <v>1800</v>
      </c>
    </row>
    <row r="155" spans="1:17" ht="15">
      <c r="A155" s="42" t="s">
        <v>429</v>
      </c>
      <c r="B155" s="39" t="s">
        <v>1842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40">
        <v>3224</v>
      </c>
      <c r="Q155" s="35"/>
    </row>
    <row r="156" spans="1:17" ht="15">
      <c r="A156" s="42" t="s">
        <v>432</v>
      </c>
      <c r="B156" s="39" t="s">
        <v>2036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40">
        <v>82626</v>
      </c>
      <c r="P156" s="35"/>
      <c r="Q156" s="35"/>
    </row>
    <row r="157" spans="1:17" ht="15">
      <c r="A157" s="42" t="s">
        <v>438</v>
      </c>
      <c r="B157" s="39" t="s">
        <v>1843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40">
        <v>12636</v>
      </c>
      <c r="Q157" s="40">
        <v>2568</v>
      </c>
    </row>
    <row r="158" spans="1:17" ht="15">
      <c r="A158" s="42" t="s">
        <v>442</v>
      </c>
      <c r="B158" s="39" t="s">
        <v>1781</v>
      </c>
      <c r="C158" s="35"/>
      <c r="D158" s="35"/>
      <c r="E158" s="35"/>
      <c r="F158" s="40">
        <v>762</v>
      </c>
      <c r="G158" s="40">
        <v>2720</v>
      </c>
      <c r="H158" s="35"/>
      <c r="I158" s="35"/>
      <c r="J158" s="40">
        <v>53551</v>
      </c>
      <c r="K158" s="35"/>
      <c r="L158" s="35"/>
      <c r="M158" s="35"/>
      <c r="N158" s="35"/>
      <c r="O158" s="35"/>
      <c r="P158" s="35"/>
      <c r="Q158" s="35"/>
    </row>
    <row r="159" spans="1:17" ht="15">
      <c r="A159" s="42" t="s">
        <v>448</v>
      </c>
      <c r="B159" s="39" t="s">
        <v>1891</v>
      </c>
      <c r="C159" s="35"/>
      <c r="D159" s="35"/>
      <c r="E159" s="35"/>
      <c r="F159" s="40">
        <v>900</v>
      </c>
      <c r="G159" s="35"/>
      <c r="H159" s="35"/>
      <c r="I159" s="35"/>
      <c r="J159" s="40">
        <v>30306</v>
      </c>
      <c r="K159" s="40">
        <v>26028</v>
      </c>
      <c r="L159" s="40">
        <v>47515</v>
      </c>
      <c r="M159" s="35"/>
      <c r="N159" s="35"/>
      <c r="O159" s="35"/>
      <c r="P159" s="35"/>
      <c r="Q159" s="35"/>
    </row>
    <row r="160" spans="1:17" ht="15">
      <c r="A160" s="42" t="s">
        <v>451</v>
      </c>
      <c r="B160" s="39" t="s">
        <v>1996</v>
      </c>
      <c r="C160" s="35"/>
      <c r="D160" s="35"/>
      <c r="E160" s="35"/>
      <c r="F160" s="35"/>
      <c r="G160" s="35"/>
      <c r="H160" s="35"/>
      <c r="I160" s="35"/>
      <c r="J160" s="40">
        <v>178890</v>
      </c>
      <c r="K160" s="35"/>
      <c r="L160" s="35"/>
      <c r="M160" s="35"/>
      <c r="N160" s="35"/>
      <c r="O160" s="35"/>
      <c r="P160" s="35"/>
      <c r="Q160" s="35"/>
    </row>
    <row r="161" spans="1:17" ht="15">
      <c r="A161" s="42" t="s">
        <v>454</v>
      </c>
      <c r="B161" s="39" t="s">
        <v>1740</v>
      </c>
      <c r="C161" s="35"/>
      <c r="D161" s="35"/>
      <c r="E161" s="35"/>
      <c r="F161" s="35"/>
      <c r="G161" s="35"/>
      <c r="H161" s="35"/>
      <c r="I161" s="35"/>
      <c r="J161" s="40">
        <v>386187</v>
      </c>
      <c r="K161" s="35"/>
      <c r="L161" s="35"/>
      <c r="M161" s="35"/>
      <c r="N161" s="35"/>
      <c r="O161" s="35"/>
      <c r="P161" s="35"/>
      <c r="Q161" s="40">
        <v>6300</v>
      </c>
    </row>
    <row r="162" spans="1:17" ht="15">
      <c r="A162" s="42" t="s">
        <v>457</v>
      </c>
      <c r="B162" s="39" t="s">
        <v>1807</v>
      </c>
      <c r="C162" s="40">
        <v>2284</v>
      </c>
      <c r="D162" s="35"/>
      <c r="E162" s="35"/>
      <c r="F162" s="35"/>
      <c r="G162" s="35"/>
      <c r="H162" s="35"/>
      <c r="I162" s="35"/>
      <c r="J162" s="40">
        <v>734939</v>
      </c>
      <c r="K162" s="35"/>
      <c r="L162" s="35"/>
      <c r="M162" s="35"/>
      <c r="N162" s="35"/>
      <c r="O162" s="35"/>
      <c r="P162" s="40">
        <v>430932</v>
      </c>
      <c r="Q162" s="35"/>
    </row>
    <row r="163" spans="1:17" ht="15">
      <c r="A163" s="42" t="s">
        <v>460</v>
      </c>
      <c r="B163" s="39" t="s">
        <v>1997</v>
      </c>
      <c r="C163" s="40">
        <v>52568</v>
      </c>
      <c r="D163" s="35"/>
      <c r="E163" s="35"/>
      <c r="F163" s="35"/>
      <c r="G163" s="35"/>
      <c r="H163" s="35"/>
      <c r="I163" s="35"/>
      <c r="J163" s="40">
        <v>9528</v>
      </c>
      <c r="K163" s="35"/>
      <c r="L163" s="35"/>
      <c r="M163" s="35"/>
      <c r="N163" s="35"/>
      <c r="O163" s="35"/>
      <c r="P163" s="35"/>
      <c r="Q163" s="40">
        <v>672</v>
      </c>
    </row>
    <row r="164" spans="1:17" ht="15">
      <c r="A164" s="42" t="s">
        <v>466</v>
      </c>
      <c r="B164" s="39" t="s">
        <v>1844</v>
      </c>
      <c r="C164" s="35"/>
      <c r="D164" s="35"/>
      <c r="E164" s="35"/>
      <c r="F164" s="40">
        <v>2795</v>
      </c>
      <c r="G164" s="35"/>
      <c r="H164" s="35"/>
      <c r="I164" s="35"/>
      <c r="J164" s="40">
        <v>500000</v>
      </c>
      <c r="K164" s="35"/>
      <c r="L164" s="35"/>
      <c r="M164" s="35"/>
      <c r="N164" s="35"/>
      <c r="O164" s="35"/>
      <c r="P164" s="35"/>
      <c r="Q164" s="35"/>
    </row>
    <row r="165" spans="1:17" ht="15">
      <c r="A165" s="42" t="s">
        <v>469</v>
      </c>
      <c r="B165" s="39" t="s">
        <v>1860</v>
      </c>
      <c r="C165" s="35"/>
      <c r="D165" s="35"/>
      <c r="E165" s="35"/>
      <c r="F165" s="35"/>
      <c r="G165" s="35"/>
      <c r="H165" s="35"/>
      <c r="I165" s="35"/>
      <c r="J165" s="40">
        <v>115274</v>
      </c>
      <c r="K165" s="35"/>
      <c r="L165" s="35"/>
      <c r="M165" s="35"/>
      <c r="N165" s="35"/>
      <c r="O165" s="35"/>
      <c r="P165" s="35"/>
      <c r="Q165" s="35"/>
    </row>
    <row r="166" spans="1:17" ht="15">
      <c r="A166" s="42" t="s">
        <v>472</v>
      </c>
      <c r="B166" s="39" t="s">
        <v>2075</v>
      </c>
      <c r="C166" s="35"/>
      <c r="D166" s="35"/>
      <c r="E166" s="35"/>
      <c r="F166" s="35"/>
      <c r="G166" s="35"/>
      <c r="H166" s="35"/>
      <c r="I166" s="35"/>
      <c r="J166" s="40">
        <v>290580</v>
      </c>
      <c r="K166" s="35"/>
      <c r="L166" s="35"/>
      <c r="M166" s="35"/>
      <c r="N166" s="35"/>
      <c r="O166" s="35"/>
      <c r="P166" s="35"/>
      <c r="Q166" s="35"/>
    </row>
    <row r="167" spans="1:17" ht="15">
      <c r="A167" s="42" t="s">
        <v>475</v>
      </c>
      <c r="B167" s="39" t="s">
        <v>1932</v>
      </c>
      <c r="C167" s="35"/>
      <c r="D167" s="35"/>
      <c r="E167" s="35"/>
      <c r="F167" s="35"/>
      <c r="G167" s="35"/>
      <c r="H167" s="35"/>
      <c r="I167" s="35"/>
      <c r="J167" s="40">
        <v>19828</v>
      </c>
      <c r="K167" s="35"/>
      <c r="L167" s="35"/>
      <c r="M167" s="35"/>
      <c r="N167" s="35"/>
      <c r="O167" s="35"/>
      <c r="P167" s="35"/>
      <c r="Q167" s="35"/>
    </row>
    <row r="168" spans="1:17" ht="15">
      <c r="A168" s="42" t="s">
        <v>479</v>
      </c>
      <c r="B168" s="39" t="s">
        <v>1798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40">
        <v>13525</v>
      </c>
    </row>
    <row r="169" spans="1:17" ht="15">
      <c r="A169" s="42" t="s">
        <v>482</v>
      </c>
      <c r="B169" s="39" t="s">
        <v>1998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40">
        <v>5</v>
      </c>
    </row>
    <row r="170" spans="1:17" ht="15">
      <c r="A170" s="42" t="s">
        <v>491</v>
      </c>
      <c r="B170" s="39" t="s">
        <v>1899</v>
      </c>
      <c r="C170" s="35"/>
      <c r="D170" s="35"/>
      <c r="E170" s="35"/>
      <c r="F170" s="35"/>
      <c r="G170" s="35"/>
      <c r="H170" s="35"/>
      <c r="I170" s="35"/>
      <c r="J170" s="40">
        <v>30215</v>
      </c>
      <c r="K170" s="35"/>
      <c r="L170" s="35"/>
      <c r="M170" s="35"/>
      <c r="N170" s="35"/>
      <c r="O170" s="35"/>
      <c r="P170" s="35"/>
      <c r="Q170" s="40">
        <v>1120</v>
      </c>
    </row>
    <row r="171" spans="1:17" ht="15">
      <c r="A171" s="42" t="s">
        <v>494</v>
      </c>
      <c r="B171" s="39" t="s">
        <v>1741</v>
      </c>
      <c r="C171" s="40">
        <v>1708</v>
      </c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40">
        <v>144000</v>
      </c>
      <c r="Q171" s="40">
        <v>5451</v>
      </c>
    </row>
    <row r="172" spans="1:17" ht="15">
      <c r="A172" s="42" t="s">
        <v>497</v>
      </c>
      <c r="B172" s="39" t="s">
        <v>2076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40">
        <v>1061</v>
      </c>
    </row>
    <row r="173" spans="1:17" ht="15">
      <c r="A173" s="42" t="s">
        <v>500</v>
      </c>
      <c r="B173" s="39" t="s">
        <v>1799</v>
      </c>
      <c r="C173" s="35"/>
      <c r="D173" s="35"/>
      <c r="E173" s="35"/>
      <c r="F173" s="35"/>
      <c r="G173" s="35"/>
      <c r="H173" s="35"/>
      <c r="I173" s="35"/>
      <c r="J173" s="40">
        <v>1</v>
      </c>
      <c r="K173" s="35"/>
      <c r="L173" s="35"/>
      <c r="M173" s="35"/>
      <c r="N173" s="35"/>
      <c r="O173" s="35"/>
      <c r="P173" s="35"/>
      <c r="Q173" s="40">
        <v>8748</v>
      </c>
    </row>
    <row r="174" spans="1:17" ht="15">
      <c r="A174" s="42" t="s">
        <v>503</v>
      </c>
      <c r="B174" s="39" t="s">
        <v>2103</v>
      </c>
      <c r="C174" s="35"/>
      <c r="D174" s="40">
        <v>5165</v>
      </c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1:17" ht="15">
      <c r="A175" s="42" t="s">
        <v>506</v>
      </c>
      <c r="B175" s="39" t="s">
        <v>1961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40">
        <v>2496</v>
      </c>
      <c r="Q175" s="40">
        <v>312</v>
      </c>
    </row>
    <row r="176" spans="1:17" ht="15">
      <c r="A176" s="42" t="s">
        <v>511</v>
      </c>
      <c r="B176" s="39" t="s">
        <v>1782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40">
        <v>2</v>
      </c>
    </row>
    <row r="177" spans="1:17" ht="15">
      <c r="A177" s="42" t="s">
        <v>514</v>
      </c>
      <c r="B177" s="39" t="s">
        <v>2122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40">
        <v>281</v>
      </c>
    </row>
    <row r="178" spans="1:17" ht="15">
      <c r="A178" s="42" t="s">
        <v>517</v>
      </c>
      <c r="B178" s="39" t="s">
        <v>2104</v>
      </c>
      <c r="C178" s="35"/>
      <c r="D178" s="35"/>
      <c r="E178" s="35"/>
      <c r="F178" s="35"/>
      <c r="G178" s="35"/>
      <c r="H178" s="35"/>
      <c r="I178" s="35"/>
      <c r="J178" s="40">
        <v>10682</v>
      </c>
      <c r="K178" s="35"/>
      <c r="L178" s="35"/>
      <c r="M178" s="35"/>
      <c r="N178" s="35"/>
      <c r="O178" s="35"/>
      <c r="P178" s="35"/>
      <c r="Q178" s="40">
        <v>120</v>
      </c>
    </row>
    <row r="179" spans="1:17" ht="15">
      <c r="A179" s="42" t="s">
        <v>520</v>
      </c>
      <c r="B179" s="39" t="s">
        <v>1742</v>
      </c>
      <c r="C179" s="35"/>
      <c r="D179" s="35"/>
      <c r="E179" s="35"/>
      <c r="F179" s="35"/>
      <c r="G179" s="35"/>
      <c r="H179" s="35"/>
      <c r="I179" s="35"/>
      <c r="J179" s="35"/>
      <c r="K179" s="40">
        <v>480</v>
      </c>
      <c r="L179" s="40">
        <v>1</v>
      </c>
      <c r="M179" s="35"/>
      <c r="N179" s="35"/>
      <c r="O179" s="35"/>
      <c r="P179" s="40">
        <v>4441</v>
      </c>
      <c r="Q179" s="40">
        <v>5545</v>
      </c>
    </row>
    <row r="180" spans="1:17" ht="15">
      <c r="A180" s="42" t="s">
        <v>523</v>
      </c>
      <c r="B180" s="39" t="s">
        <v>1933</v>
      </c>
      <c r="C180" s="35"/>
      <c r="D180" s="35"/>
      <c r="E180" s="35"/>
      <c r="F180" s="35"/>
      <c r="G180" s="40">
        <v>480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40">
        <v>1240</v>
      </c>
    </row>
    <row r="181" spans="1:17" ht="15">
      <c r="A181" s="42" t="s">
        <v>526</v>
      </c>
      <c r="B181" s="39" t="s">
        <v>1934</v>
      </c>
      <c r="C181" s="35"/>
      <c r="D181" s="35"/>
      <c r="E181" s="35"/>
      <c r="F181" s="35"/>
      <c r="G181" s="35"/>
      <c r="H181" s="35"/>
      <c r="I181" s="35"/>
      <c r="J181" s="40">
        <v>370</v>
      </c>
      <c r="K181" s="35"/>
      <c r="L181" s="35"/>
      <c r="M181" s="35"/>
      <c r="N181" s="35"/>
      <c r="O181" s="35"/>
      <c r="P181" s="35"/>
      <c r="Q181" s="35"/>
    </row>
    <row r="182" spans="1:17" ht="15">
      <c r="A182" s="42" t="s">
        <v>532</v>
      </c>
      <c r="B182" s="39" t="s">
        <v>2037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40">
        <v>392</v>
      </c>
      <c r="Q182" s="40">
        <v>2958</v>
      </c>
    </row>
    <row r="183" spans="1:17" ht="15">
      <c r="A183" s="42" t="s">
        <v>535</v>
      </c>
      <c r="B183" s="39" t="s">
        <v>2038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40">
        <v>1</v>
      </c>
    </row>
    <row r="184" spans="1:17" ht="15">
      <c r="A184" s="42" t="s">
        <v>538</v>
      </c>
      <c r="B184" s="39" t="s">
        <v>1743</v>
      </c>
      <c r="C184" s="40">
        <v>21434</v>
      </c>
      <c r="D184" s="40">
        <v>6135</v>
      </c>
      <c r="E184" s="35"/>
      <c r="F184" s="40">
        <v>10243</v>
      </c>
      <c r="G184" s="35"/>
      <c r="H184" s="35"/>
      <c r="I184" s="35"/>
      <c r="J184" s="35"/>
      <c r="K184" s="35"/>
      <c r="L184" s="35"/>
      <c r="M184" s="35"/>
      <c r="N184" s="35"/>
      <c r="O184" s="35"/>
      <c r="P184" s="40">
        <v>4000</v>
      </c>
      <c r="Q184" s="40">
        <v>16507</v>
      </c>
    </row>
    <row r="185" spans="1:17" ht="15">
      <c r="A185" s="42" t="s">
        <v>541</v>
      </c>
      <c r="B185" s="39" t="s">
        <v>1744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40">
        <v>7118</v>
      </c>
    </row>
    <row r="186" spans="1:17" ht="15">
      <c r="A186" s="42" t="s">
        <v>547</v>
      </c>
      <c r="B186" s="39" t="s">
        <v>1745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40">
        <v>5087</v>
      </c>
      <c r="Q186" s="40">
        <v>10143</v>
      </c>
    </row>
    <row r="187" spans="1:17" ht="15">
      <c r="A187" s="42" t="s">
        <v>550</v>
      </c>
      <c r="B187" s="39" t="s">
        <v>1804</v>
      </c>
      <c r="C187" s="40">
        <v>79</v>
      </c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40">
        <v>1</v>
      </c>
      <c r="Q187" s="40">
        <v>782</v>
      </c>
    </row>
    <row r="188" spans="1:17" ht="15">
      <c r="A188" s="42" t="s">
        <v>553</v>
      </c>
      <c r="B188" s="39" t="s">
        <v>1881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40">
        <v>5802</v>
      </c>
    </row>
    <row r="189" spans="1:17" ht="15">
      <c r="A189" s="42" t="s">
        <v>560</v>
      </c>
      <c r="B189" s="39" t="s">
        <v>2077</v>
      </c>
      <c r="C189" s="35"/>
      <c r="D189" s="35"/>
      <c r="E189" s="35"/>
      <c r="F189" s="35"/>
      <c r="G189" s="35"/>
      <c r="H189" s="40">
        <v>37800</v>
      </c>
      <c r="I189" s="35"/>
      <c r="J189" s="40">
        <v>129696</v>
      </c>
      <c r="K189" s="35"/>
      <c r="L189" s="35"/>
      <c r="M189" s="35"/>
      <c r="N189" s="35"/>
      <c r="O189" s="35"/>
      <c r="P189" s="35"/>
      <c r="Q189" s="35"/>
    </row>
    <row r="190" spans="1:17" ht="15">
      <c r="A190" s="42" t="s">
        <v>563</v>
      </c>
      <c r="B190" s="39" t="s">
        <v>1733</v>
      </c>
      <c r="C190" s="40">
        <v>4691</v>
      </c>
      <c r="D190" s="40">
        <v>27109</v>
      </c>
      <c r="E190" s="35"/>
      <c r="F190" s="35"/>
      <c r="G190" s="35"/>
      <c r="H190" s="35"/>
      <c r="I190" s="35"/>
      <c r="J190" s="40">
        <v>35850</v>
      </c>
      <c r="K190" s="35"/>
      <c r="L190" s="35"/>
      <c r="M190" s="35"/>
      <c r="N190" s="35"/>
      <c r="O190" s="35"/>
      <c r="P190" s="35"/>
      <c r="Q190" s="35"/>
    </row>
    <row r="191" spans="1:17" ht="15">
      <c r="A191" s="42" t="s">
        <v>565</v>
      </c>
      <c r="B191" s="39" t="s">
        <v>2105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40">
        <v>192</v>
      </c>
    </row>
    <row r="192" spans="1:17" ht="15">
      <c r="A192" s="42" t="s">
        <v>568</v>
      </c>
      <c r="B192" s="39" t="s">
        <v>1935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40">
        <v>1</v>
      </c>
    </row>
    <row r="193" spans="1:17" ht="15">
      <c r="A193" s="42" t="s">
        <v>571</v>
      </c>
      <c r="B193" s="39" t="s">
        <v>1737</v>
      </c>
      <c r="C193" s="40">
        <v>82</v>
      </c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40">
        <v>38418</v>
      </c>
    </row>
    <row r="194" spans="1:17" ht="15">
      <c r="A194" s="42" t="s">
        <v>573</v>
      </c>
      <c r="B194" s="39" t="s">
        <v>1861</v>
      </c>
      <c r="C194" s="40">
        <v>18239</v>
      </c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40">
        <v>50058</v>
      </c>
      <c r="P194" s="35"/>
      <c r="Q194" s="40">
        <v>2232</v>
      </c>
    </row>
    <row r="195" spans="1:17" ht="15">
      <c r="A195" s="42" t="s">
        <v>575</v>
      </c>
      <c r="B195" s="39" t="s">
        <v>1871</v>
      </c>
      <c r="C195" s="40">
        <v>2183</v>
      </c>
      <c r="D195" s="35"/>
      <c r="E195" s="35"/>
      <c r="F195" s="35"/>
      <c r="G195" s="35"/>
      <c r="H195" s="35"/>
      <c r="I195" s="35"/>
      <c r="J195" s="35"/>
      <c r="K195" s="35"/>
      <c r="L195" s="40">
        <v>4104</v>
      </c>
      <c r="M195" s="35"/>
      <c r="N195" s="35"/>
      <c r="O195" s="35"/>
      <c r="P195" s="35"/>
      <c r="Q195" s="40">
        <v>446</v>
      </c>
    </row>
    <row r="196" spans="1:17" ht="15">
      <c r="A196" s="42" t="s">
        <v>583</v>
      </c>
      <c r="B196" s="39" t="s">
        <v>1936</v>
      </c>
      <c r="C196" s="40">
        <v>225</v>
      </c>
      <c r="D196" s="35"/>
      <c r="E196" s="35"/>
      <c r="F196" s="35"/>
      <c r="G196" s="35"/>
      <c r="H196" s="35"/>
      <c r="I196" s="35"/>
      <c r="J196" s="35"/>
      <c r="K196" s="35"/>
      <c r="L196" s="35"/>
      <c r="M196" s="40">
        <v>1600</v>
      </c>
      <c r="N196" s="35"/>
      <c r="O196" s="35"/>
      <c r="P196" s="35"/>
      <c r="Q196" s="35"/>
    </row>
    <row r="197" spans="1:17" ht="15">
      <c r="A197" s="42" t="s">
        <v>586</v>
      </c>
      <c r="B197" s="39" t="s">
        <v>1783</v>
      </c>
      <c r="C197" s="40">
        <v>14488</v>
      </c>
      <c r="D197" s="35"/>
      <c r="E197" s="35"/>
      <c r="F197" s="35"/>
      <c r="G197" s="40">
        <v>12888</v>
      </c>
      <c r="H197" s="35"/>
      <c r="I197" s="35"/>
      <c r="J197" s="40">
        <v>11</v>
      </c>
      <c r="K197" s="35"/>
      <c r="L197" s="35"/>
      <c r="M197" s="35"/>
      <c r="N197" s="35"/>
      <c r="O197" s="35"/>
      <c r="P197" s="35"/>
      <c r="Q197" s="40">
        <v>48484</v>
      </c>
    </row>
    <row r="198" spans="1:17" ht="15">
      <c r="A198" s="42" t="s">
        <v>588</v>
      </c>
      <c r="B198" s="39" t="s">
        <v>1999</v>
      </c>
      <c r="C198" s="40">
        <v>131853</v>
      </c>
      <c r="D198" s="35"/>
      <c r="E198" s="35"/>
      <c r="F198" s="35"/>
      <c r="G198" s="40">
        <v>5550</v>
      </c>
      <c r="H198" s="35"/>
      <c r="I198" s="35"/>
      <c r="J198" s="35"/>
      <c r="K198" s="35"/>
      <c r="L198" s="35"/>
      <c r="M198" s="35"/>
      <c r="N198" s="35"/>
      <c r="O198" s="35"/>
      <c r="P198" s="35"/>
      <c r="Q198" s="40">
        <v>1984</v>
      </c>
    </row>
    <row r="199" spans="1:17" ht="15">
      <c r="A199" s="43" t="s">
        <v>581</v>
      </c>
      <c r="B199" s="39" t="s">
        <v>1895</v>
      </c>
      <c r="C199" s="35"/>
      <c r="D199" s="35"/>
      <c r="E199" s="35"/>
      <c r="F199" s="35"/>
      <c r="G199" s="35"/>
      <c r="H199" s="35"/>
      <c r="I199" s="40">
        <v>8659</v>
      </c>
      <c r="J199" s="40">
        <v>271685</v>
      </c>
      <c r="K199" s="35"/>
      <c r="L199" s="35"/>
      <c r="M199" s="35"/>
      <c r="N199" s="35"/>
      <c r="O199" s="35"/>
      <c r="P199" s="40">
        <v>35125</v>
      </c>
      <c r="Q199" s="40">
        <v>947</v>
      </c>
    </row>
    <row r="200" spans="1:17" ht="15">
      <c r="A200" s="42" t="s">
        <v>592</v>
      </c>
      <c r="B200" s="39" t="s">
        <v>1880</v>
      </c>
      <c r="C200" s="40">
        <v>120980</v>
      </c>
      <c r="D200" s="35"/>
      <c r="E200" s="35"/>
      <c r="F200" s="35"/>
      <c r="G200" s="35"/>
      <c r="H200" s="35"/>
      <c r="I200" s="35"/>
      <c r="J200" s="40">
        <v>23788</v>
      </c>
      <c r="K200" s="35"/>
      <c r="L200" s="35"/>
      <c r="M200" s="35"/>
      <c r="N200" s="35"/>
      <c r="O200" s="35"/>
      <c r="P200" s="40">
        <v>106487</v>
      </c>
      <c r="Q200" s="35"/>
    </row>
    <row r="201" spans="1:17" ht="15">
      <c r="A201" s="42" t="s">
        <v>595</v>
      </c>
      <c r="B201" s="39" t="s">
        <v>2106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40">
        <v>136152</v>
      </c>
      <c r="Q201" s="35"/>
    </row>
    <row r="202" spans="1:17" ht="15">
      <c r="A202" s="42" t="s">
        <v>598</v>
      </c>
      <c r="B202" s="39" t="s">
        <v>2078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40">
        <v>524</v>
      </c>
    </row>
    <row r="203" spans="1:17" ht="15">
      <c r="A203" s="42" t="s">
        <v>601</v>
      </c>
      <c r="B203" s="39" t="s">
        <v>2039</v>
      </c>
      <c r="C203" s="35"/>
      <c r="D203" s="40">
        <v>1</v>
      </c>
      <c r="E203" s="35"/>
      <c r="F203" s="40">
        <v>2029</v>
      </c>
      <c r="G203" s="35"/>
      <c r="H203" s="35"/>
      <c r="I203" s="35"/>
      <c r="J203" s="40">
        <v>2508</v>
      </c>
      <c r="K203" s="35"/>
      <c r="L203" s="35"/>
      <c r="M203" s="35"/>
      <c r="N203" s="35"/>
      <c r="O203" s="35"/>
      <c r="P203" s="35"/>
      <c r="Q203" s="35"/>
    </row>
    <row r="204" spans="1:17" ht="15">
      <c r="A204" s="42" t="s">
        <v>604</v>
      </c>
      <c r="B204" s="39" t="s">
        <v>1808</v>
      </c>
      <c r="C204" s="40">
        <v>36771</v>
      </c>
      <c r="D204" s="40">
        <v>13602</v>
      </c>
      <c r="E204" s="35"/>
      <c r="F204" s="35"/>
      <c r="G204" s="40">
        <v>18312</v>
      </c>
      <c r="H204" s="35"/>
      <c r="I204" s="35"/>
      <c r="J204" s="35"/>
      <c r="K204" s="35"/>
      <c r="L204" s="35"/>
      <c r="M204" s="35"/>
      <c r="N204" s="35"/>
      <c r="O204" s="35"/>
      <c r="P204" s="35"/>
      <c r="Q204" s="40">
        <v>1599</v>
      </c>
    </row>
    <row r="205" spans="1:17" ht="15">
      <c r="A205" s="42" t="s">
        <v>613</v>
      </c>
      <c r="B205" s="39" t="s">
        <v>2040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40">
        <v>12459</v>
      </c>
    </row>
    <row r="206" spans="1:17" ht="15">
      <c r="A206" s="42" t="s">
        <v>616</v>
      </c>
      <c r="B206" s="39" t="s">
        <v>1888</v>
      </c>
      <c r="C206" s="40">
        <v>5124</v>
      </c>
      <c r="D206" s="40">
        <v>14043</v>
      </c>
      <c r="E206" s="35"/>
      <c r="F206" s="35"/>
      <c r="G206" s="35"/>
      <c r="H206" s="35"/>
      <c r="I206" s="35"/>
      <c r="J206" s="40">
        <v>215241</v>
      </c>
      <c r="K206" s="35"/>
      <c r="L206" s="35"/>
      <c r="M206" s="35"/>
      <c r="N206" s="35"/>
      <c r="O206" s="40">
        <v>12238</v>
      </c>
      <c r="P206" s="35"/>
      <c r="Q206" s="35"/>
    </row>
    <row r="207" spans="1:17" ht="15">
      <c r="A207" s="42" t="s">
        <v>619</v>
      </c>
      <c r="B207" s="39" t="s">
        <v>1937</v>
      </c>
      <c r="C207" s="40">
        <v>1237</v>
      </c>
      <c r="D207" s="35"/>
      <c r="E207" s="35"/>
      <c r="F207" s="40">
        <v>678</v>
      </c>
      <c r="G207" s="35"/>
      <c r="H207" s="35"/>
      <c r="I207" s="35"/>
      <c r="J207" s="40">
        <v>27152</v>
      </c>
      <c r="K207" s="35"/>
      <c r="L207" s="35"/>
      <c r="M207" s="35"/>
      <c r="N207" s="35"/>
      <c r="O207" s="35"/>
      <c r="P207" s="40">
        <v>42156</v>
      </c>
      <c r="Q207" s="40">
        <v>1792</v>
      </c>
    </row>
    <row r="208" spans="1:17" ht="15">
      <c r="A208" s="42" t="s">
        <v>622</v>
      </c>
      <c r="B208" s="39" t="s">
        <v>2000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40">
        <v>856</v>
      </c>
    </row>
    <row r="209" spans="1:17" ht="15">
      <c r="A209" s="42" t="s">
        <v>625</v>
      </c>
      <c r="B209" s="39" t="s">
        <v>1896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40">
        <v>1000</v>
      </c>
    </row>
    <row r="210" spans="1:17" ht="15">
      <c r="A210" s="42" t="s">
        <v>628</v>
      </c>
      <c r="B210" s="39" t="s">
        <v>1796</v>
      </c>
      <c r="C210" s="40">
        <v>3060</v>
      </c>
      <c r="D210" s="35"/>
      <c r="E210" s="35"/>
      <c r="F210" s="35"/>
      <c r="G210" s="35"/>
      <c r="H210" s="35"/>
      <c r="I210" s="35"/>
      <c r="J210" s="40">
        <v>36603</v>
      </c>
      <c r="K210" s="35"/>
      <c r="L210" s="35"/>
      <c r="M210" s="35"/>
      <c r="N210" s="35"/>
      <c r="O210" s="35"/>
      <c r="P210" s="35"/>
      <c r="Q210" s="40">
        <v>22276</v>
      </c>
    </row>
    <row r="211" spans="1:17" ht="15">
      <c r="A211" s="42" t="s">
        <v>630</v>
      </c>
      <c r="B211" s="39" t="s">
        <v>1862</v>
      </c>
      <c r="C211" s="35"/>
      <c r="D211" s="35"/>
      <c r="E211" s="35"/>
      <c r="F211" s="35"/>
      <c r="G211" s="40">
        <v>15630</v>
      </c>
      <c r="H211" s="35"/>
      <c r="I211" s="35"/>
      <c r="J211" s="40">
        <v>58520</v>
      </c>
      <c r="K211" s="35"/>
      <c r="L211" s="35"/>
      <c r="M211" s="35"/>
      <c r="N211" s="35"/>
      <c r="O211" s="35"/>
      <c r="P211" s="35"/>
      <c r="Q211" s="35"/>
    </row>
    <row r="212" spans="1:17" ht="15">
      <c r="A212" s="42" t="s">
        <v>632</v>
      </c>
      <c r="B212" s="39" t="s">
        <v>1829</v>
      </c>
      <c r="C212" s="40">
        <v>9482</v>
      </c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40">
        <v>936</v>
      </c>
    </row>
    <row r="213" spans="1:17" ht="15">
      <c r="A213" s="42" t="s">
        <v>635</v>
      </c>
      <c r="B213" s="39" t="s">
        <v>2041</v>
      </c>
      <c r="C213" s="35"/>
      <c r="D213" s="35"/>
      <c r="E213" s="35"/>
      <c r="F213" s="35"/>
      <c r="G213" s="35"/>
      <c r="H213" s="35"/>
      <c r="I213" s="35"/>
      <c r="J213" s="40">
        <v>53308</v>
      </c>
      <c r="K213" s="35"/>
      <c r="L213" s="35"/>
      <c r="M213" s="35"/>
      <c r="N213" s="35"/>
      <c r="O213" s="35"/>
      <c r="P213" s="40">
        <v>7050</v>
      </c>
      <c r="Q213" s="35"/>
    </row>
    <row r="214" spans="1:17" ht="15">
      <c r="A214" s="42" t="s">
        <v>638</v>
      </c>
      <c r="B214" s="39" t="s">
        <v>1845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40">
        <v>9275</v>
      </c>
      <c r="Q214" s="40">
        <v>5743</v>
      </c>
    </row>
    <row r="215" spans="1:17" ht="15">
      <c r="A215" s="42" t="s">
        <v>644</v>
      </c>
      <c r="B215" s="39" t="s">
        <v>1872</v>
      </c>
      <c r="C215" s="40">
        <v>12912</v>
      </c>
      <c r="D215" s="35"/>
      <c r="E215" s="35"/>
      <c r="F215" s="35"/>
      <c r="G215" s="40">
        <v>4844</v>
      </c>
      <c r="H215" s="35"/>
      <c r="I215" s="35"/>
      <c r="J215" s="40">
        <v>153862</v>
      </c>
      <c r="K215" s="35"/>
      <c r="L215" s="35"/>
      <c r="M215" s="35"/>
      <c r="N215" s="35"/>
      <c r="O215" s="40">
        <v>10000</v>
      </c>
      <c r="P215" s="40">
        <v>1800</v>
      </c>
      <c r="Q215" s="35"/>
    </row>
    <row r="216" spans="1:17" ht="15">
      <c r="A216" s="42" t="s">
        <v>650</v>
      </c>
      <c r="B216" s="39" t="s">
        <v>1746</v>
      </c>
      <c r="C216" s="40">
        <v>291782</v>
      </c>
      <c r="D216" s="35"/>
      <c r="E216" s="35"/>
      <c r="F216" s="35"/>
      <c r="G216" s="40">
        <v>3636</v>
      </c>
      <c r="H216" s="35"/>
      <c r="I216" s="35"/>
      <c r="J216" s="35"/>
      <c r="K216" s="35"/>
      <c r="L216" s="35"/>
      <c r="M216" s="35"/>
      <c r="N216" s="35"/>
      <c r="O216" s="35"/>
      <c r="P216" s="40">
        <v>62787</v>
      </c>
      <c r="Q216" s="40">
        <v>416</v>
      </c>
    </row>
    <row r="217" spans="1:17" ht="15">
      <c r="A217" s="42" t="s">
        <v>653</v>
      </c>
      <c r="B217" s="39" t="s">
        <v>1938</v>
      </c>
      <c r="C217" s="40">
        <v>5044</v>
      </c>
      <c r="D217" s="35"/>
      <c r="E217" s="35"/>
      <c r="F217" s="35"/>
      <c r="G217" s="40">
        <v>3530</v>
      </c>
      <c r="H217" s="35"/>
      <c r="I217" s="35"/>
      <c r="J217" s="35"/>
      <c r="K217" s="35"/>
      <c r="L217" s="35"/>
      <c r="M217" s="35"/>
      <c r="N217" s="35"/>
      <c r="O217" s="35"/>
      <c r="P217" s="35"/>
      <c r="Q217" s="40">
        <v>1531</v>
      </c>
    </row>
    <row r="218" spans="1:17" ht="15">
      <c r="A218" s="42" t="s">
        <v>662</v>
      </c>
      <c r="B218" s="39" t="s">
        <v>1747</v>
      </c>
      <c r="C218" s="40">
        <v>1398</v>
      </c>
      <c r="D218" s="35"/>
      <c r="E218" s="35"/>
      <c r="F218" s="40">
        <v>2290</v>
      </c>
      <c r="G218" s="35"/>
      <c r="H218" s="35"/>
      <c r="I218" s="40">
        <v>1856</v>
      </c>
      <c r="J218" s="35"/>
      <c r="K218" s="35"/>
      <c r="L218" s="35"/>
      <c r="M218" s="35"/>
      <c r="N218" s="35"/>
      <c r="O218" s="35"/>
      <c r="P218" s="40">
        <v>3471</v>
      </c>
      <c r="Q218" s="40">
        <v>2168</v>
      </c>
    </row>
    <row r="219" spans="1:17" ht="15">
      <c r="A219" s="42" t="s">
        <v>666</v>
      </c>
      <c r="B219" s="39" t="s">
        <v>1939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40">
        <v>3</v>
      </c>
    </row>
    <row r="220" spans="1:17" ht="15">
      <c r="A220" s="42" t="s">
        <v>675</v>
      </c>
      <c r="B220" s="39" t="s">
        <v>2079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40">
        <v>1</v>
      </c>
    </row>
    <row r="221" spans="1:17" ht="15">
      <c r="A221" s="42" t="s">
        <v>678</v>
      </c>
      <c r="B221" s="39" t="s">
        <v>1940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>
        <v>1258</v>
      </c>
    </row>
    <row r="222" spans="1:17" ht="15">
      <c r="A222" s="42" t="s">
        <v>681</v>
      </c>
      <c r="B222" s="39" t="s">
        <v>2042</v>
      </c>
      <c r="C222" s="35"/>
      <c r="D222" s="35"/>
      <c r="E222" s="35"/>
      <c r="F222" s="40">
        <v>195</v>
      </c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>
        <v>818</v>
      </c>
    </row>
    <row r="223" spans="1:17" ht="15">
      <c r="A223" s="42" t="s">
        <v>687</v>
      </c>
      <c r="B223" s="39" t="s">
        <v>1873</v>
      </c>
      <c r="C223" s="40">
        <v>1</v>
      </c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40">
        <v>8</v>
      </c>
    </row>
    <row r="224" spans="1:17" ht="15">
      <c r="A224" s="42" t="s">
        <v>690</v>
      </c>
      <c r="B224" s="39" t="s">
        <v>2043</v>
      </c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40">
        <v>1796</v>
      </c>
      <c r="Q224" s="40">
        <v>1538</v>
      </c>
    </row>
    <row r="225" spans="1:17" ht="15">
      <c r="A225" s="42" t="s">
        <v>696</v>
      </c>
      <c r="B225" s="39" t="s">
        <v>1820</v>
      </c>
      <c r="C225" s="40">
        <v>27300</v>
      </c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40">
        <v>1543</v>
      </c>
    </row>
    <row r="226" spans="1:17" ht="15">
      <c r="A226" s="42" t="s">
        <v>699</v>
      </c>
      <c r="B226" s="39" t="s">
        <v>2044</v>
      </c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40">
        <v>721</v>
      </c>
    </row>
    <row r="227" spans="1:17" ht="15">
      <c r="A227" s="42" t="s">
        <v>708</v>
      </c>
      <c r="B227" s="39" t="s">
        <v>1874</v>
      </c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40">
        <v>696</v>
      </c>
    </row>
    <row r="228" spans="1:17" ht="15">
      <c r="A228" s="42" t="s">
        <v>711</v>
      </c>
      <c r="B228" s="39" t="s">
        <v>1748</v>
      </c>
      <c r="C228" s="40">
        <v>38622</v>
      </c>
      <c r="D228" s="35"/>
      <c r="E228" s="35"/>
      <c r="F228" s="40">
        <v>3396</v>
      </c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1:17" ht="15">
      <c r="A229" s="42" t="s">
        <v>717</v>
      </c>
      <c r="B229" s="39" t="s">
        <v>2001</v>
      </c>
      <c r="C229" s="40">
        <v>6200</v>
      </c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40">
        <v>4000</v>
      </c>
    </row>
    <row r="230" spans="1:17" ht="15">
      <c r="A230" s="42" t="s">
        <v>720</v>
      </c>
      <c r="B230" s="39" t="s">
        <v>1749</v>
      </c>
      <c r="C230" s="40">
        <v>24750</v>
      </c>
      <c r="D230" s="40">
        <v>77417</v>
      </c>
      <c r="E230" s="40">
        <v>56560</v>
      </c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40">
        <v>3456</v>
      </c>
      <c r="Q230" s="40">
        <v>12557</v>
      </c>
    </row>
    <row r="231" spans="1:17" ht="15">
      <c r="A231" s="42" t="s">
        <v>729</v>
      </c>
      <c r="B231" s="39" t="s">
        <v>1863</v>
      </c>
      <c r="C231" s="35"/>
      <c r="D231" s="40">
        <v>16600</v>
      </c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40">
        <v>816</v>
      </c>
    </row>
    <row r="232" spans="1:17" ht="15">
      <c r="A232" s="42" t="s">
        <v>738</v>
      </c>
      <c r="B232" s="39" t="s">
        <v>1809</v>
      </c>
      <c r="C232" s="40">
        <v>1200</v>
      </c>
      <c r="D232" s="40">
        <v>1800</v>
      </c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40">
        <v>4630</v>
      </c>
    </row>
    <row r="233" spans="1:17" ht="15">
      <c r="A233" s="42" t="s">
        <v>741</v>
      </c>
      <c r="B233" s="39" t="s">
        <v>1875</v>
      </c>
      <c r="C233" s="40">
        <v>12474</v>
      </c>
      <c r="D233" s="35"/>
      <c r="E233" s="35"/>
      <c r="F233" s="35"/>
      <c r="G233" s="40">
        <v>8140</v>
      </c>
      <c r="H233" s="35"/>
      <c r="I233" s="35"/>
      <c r="J233" s="35"/>
      <c r="K233" s="35"/>
      <c r="L233" s="35"/>
      <c r="M233" s="35"/>
      <c r="N233" s="35"/>
      <c r="O233" s="35"/>
      <c r="P233" s="40">
        <v>15884</v>
      </c>
      <c r="Q233" s="40">
        <v>1127</v>
      </c>
    </row>
    <row r="234" spans="1:17" ht="15">
      <c r="A234" s="42" t="s">
        <v>744</v>
      </c>
      <c r="B234" s="39" t="s">
        <v>2045</v>
      </c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40">
        <v>2680</v>
      </c>
    </row>
    <row r="235" spans="1:17" ht="15">
      <c r="A235" s="42" t="s">
        <v>747</v>
      </c>
      <c r="B235" s="39" t="s">
        <v>1750</v>
      </c>
      <c r="C235" s="40">
        <v>11591</v>
      </c>
      <c r="D235" s="40">
        <v>6890</v>
      </c>
      <c r="E235" s="35"/>
      <c r="F235" s="35"/>
      <c r="G235" s="35"/>
      <c r="H235" s="35"/>
      <c r="I235" s="35"/>
      <c r="J235" s="40">
        <v>43401</v>
      </c>
      <c r="K235" s="35"/>
      <c r="L235" s="40">
        <v>432</v>
      </c>
      <c r="M235" s="35"/>
      <c r="N235" s="35"/>
      <c r="O235" s="35"/>
      <c r="P235" s="35"/>
      <c r="Q235" s="40">
        <v>5363</v>
      </c>
    </row>
    <row r="236" spans="1:17" ht="15">
      <c r="A236" s="42" t="s">
        <v>753</v>
      </c>
      <c r="B236" s="39" t="s">
        <v>1941</v>
      </c>
      <c r="C236" s="40">
        <v>225</v>
      </c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40">
        <v>728</v>
      </c>
    </row>
    <row r="237" spans="1:17" ht="15">
      <c r="A237" s="42" t="s">
        <v>756</v>
      </c>
      <c r="B237" s="39" t="s">
        <v>2046</v>
      </c>
      <c r="C237" s="35"/>
      <c r="D237" s="35"/>
      <c r="E237" s="35"/>
      <c r="F237" s="35"/>
      <c r="G237" s="40">
        <v>150</v>
      </c>
      <c r="H237" s="35"/>
      <c r="I237" s="35"/>
      <c r="J237" s="35"/>
      <c r="K237" s="35"/>
      <c r="L237" s="35"/>
      <c r="M237" s="35"/>
      <c r="N237" s="35"/>
      <c r="O237" s="35"/>
      <c r="P237" s="35"/>
      <c r="Q237" s="35"/>
    </row>
    <row r="238" spans="1:17" ht="15">
      <c r="A238" s="42" t="s">
        <v>759</v>
      </c>
      <c r="B238" s="39" t="s">
        <v>1751</v>
      </c>
      <c r="C238" s="40">
        <v>17215</v>
      </c>
      <c r="D238" s="35"/>
      <c r="E238" s="35"/>
      <c r="F238" s="35"/>
      <c r="G238" s="40">
        <v>5000</v>
      </c>
      <c r="H238" s="35"/>
      <c r="I238" s="35"/>
      <c r="J238" s="35"/>
      <c r="K238" s="35"/>
      <c r="L238" s="35"/>
      <c r="M238" s="35"/>
      <c r="N238" s="35"/>
      <c r="O238" s="35"/>
      <c r="P238" s="35"/>
      <c r="Q238" s="40">
        <v>13139</v>
      </c>
    </row>
    <row r="239" spans="1:17" ht="15">
      <c r="A239" s="42" t="s">
        <v>762</v>
      </c>
      <c r="B239" s="39" t="s">
        <v>1894</v>
      </c>
      <c r="C239" s="35"/>
      <c r="D239" s="35"/>
      <c r="E239" s="35"/>
      <c r="F239" s="35"/>
      <c r="G239" s="40">
        <v>82</v>
      </c>
      <c r="H239" s="35"/>
      <c r="I239" s="35"/>
      <c r="J239" s="35"/>
      <c r="K239" s="35"/>
      <c r="L239" s="35"/>
      <c r="M239" s="35"/>
      <c r="N239" s="35"/>
      <c r="O239" s="35"/>
      <c r="P239" s="35"/>
      <c r="Q239" s="40">
        <v>264</v>
      </c>
    </row>
    <row r="240" spans="1:17" ht="15">
      <c r="A240" s="42" t="s">
        <v>765</v>
      </c>
      <c r="B240" s="39" t="s">
        <v>1942</v>
      </c>
      <c r="C240" s="35"/>
      <c r="D240" s="35"/>
      <c r="E240" s="35"/>
      <c r="F240" s="35"/>
      <c r="G240" s="40">
        <v>5004</v>
      </c>
      <c r="H240" s="35"/>
      <c r="I240" s="35"/>
      <c r="J240" s="40">
        <v>36839</v>
      </c>
      <c r="K240" s="40">
        <v>2370</v>
      </c>
      <c r="L240" s="35"/>
      <c r="M240" s="35"/>
      <c r="N240" s="35"/>
      <c r="O240" s="35"/>
      <c r="P240" s="35"/>
      <c r="Q240" s="35"/>
    </row>
    <row r="241" spans="1:17" ht="15">
      <c r="A241" s="42" t="s">
        <v>774</v>
      </c>
      <c r="B241" s="39" t="s">
        <v>1943</v>
      </c>
      <c r="C241" s="40">
        <v>79</v>
      </c>
      <c r="D241" s="35"/>
      <c r="E241" s="35"/>
      <c r="F241" s="35"/>
      <c r="G241" s="35"/>
      <c r="H241" s="35"/>
      <c r="I241" s="35"/>
      <c r="J241" s="40">
        <v>11306</v>
      </c>
      <c r="K241" s="35"/>
      <c r="L241" s="35"/>
      <c r="M241" s="35"/>
      <c r="N241" s="35"/>
      <c r="O241" s="35"/>
      <c r="P241" s="35"/>
      <c r="Q241" s="40">
        <v>1040</v>
      </c>
    </row>
    <row r="242" spans="1:17" ht="15">
      <c r="A242" s="42" t="s">
        <v>777</v>
      </c>
      <c r="B242" s="39" t="s">
        <v>1821</v>
      </c>
      <c r="C242" s="35"/>
      <c r="D242" s="35"/>
      <c r="E242" s="35"/>
      <c r="F242" s="35"/>
      <c r="G242" s="35"/>
      <c r="H242" s="35"/>
      <c r="I242" s="35"/>
      <c r="J242" s="35"/>
      <c r="K242" s="40">
        <v>702</v>
      </c>
      <c r="L242" s="35"/>
      <c r="M242" s="35"/>
      <c r="N242" s="35"/>
      <c r="O242" s="35"/>
      <c r="P242" s="35"/>
      <c r="Q242" s="35"/>
    </row>
    <row r="243" spans="1:17" ht="15">
      <c r="A243" s="42" t="s">
        <v>780</v>
      </c>
      <c r="B243" s="39" t="s">
        <v>1900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40">
        <v>93000</v>
      </c>
      <c r="Q243" s="35"/>
    </row>
    <row r="244" spans="1:17" ht="15">
      <c r="A244" s="42" t="s">
        <v>783</v>
      </c>
      <c r="B244" s="39" t="s">
        <v>1944</v>
      </c>
      <c r="C244" s="40">
        <v>1807</v>
      </c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</row>
    <row r="245" spans="1:17" ht="15">
      <c r="A245" s="42" t="s">
        <v>786</v>
      </c>
      <c r="B245" s="39" t="s">
        <v>2002</v>
      </c>
      <c r="C245" s="40">
        <v>1</v>
      </c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  <row r="246" spans="1:17" ht="15">
      <c r="A246" s="42" t="s">
        <v>791</v>
      </c>
      <c r="B246" s="39" t="s">
        <v>2003</v>
      </c>
      <c r="C246" s="35"/>
      <c r="D246" s="35"/>
      <c r="E246" s="35"/>
      <c r="F246" s="40">
        <v>7431</v>
      </c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</row>
    <row r="247" spans="1:17" ht="15">
      <c r="A247" s="42" t="s">
        <v>797</v>
      </c>
      <c r="B247" s="39" t="s">
        <v>1876</v>
      </c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40">
        <v>9</v>
      </c>
    </row>
    <row r="248" spans="1:17" ht="15">
      <c r="A248" s="42" t="s">
        <v>800</v>
      </c>
      <c r="B248" s="39" t="s">
        <v>2080</v>
      </c>
      <c r="C248" s="35"/>
      <c r="D248" s="40">
        <v>3500</v>
      </c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</row>
    <row r="249" spans="1:17" ht="15">
      <c r="A249" s="42" t="s">
        <v>808</v>
      </c>
      <c r="B249" s="39" t="s">
        <v>1752</v>
      </c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40">
        <v>443</v>
      </c>
    </row>
    <row r="250" spans="1:17" ht="15">
      <c r="A250" s="42" t="s">
        <v>811</v>
      </c>
      <c r="B250" s="39" t="s">
        <v>2107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40">
        <v>398</v>
      </c>
    </row>
    <row r="251" spans="1:17" ht="15">
      <c r="A251" s="42" t="s">
        <v>816</v>
      </c>
      <c r="B251" s="39" t="s">
        <v>1800</v>
      </c>
      <c r="C251" s="35"/>
      <c r="D251" s="35"/>
      <c r="E251" s="35"/>
      <c r="F251" s="40">
        <v>786</v>
      </c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40">
        <v>6585</v>
      </c>
    </row>
    <row r="252" spans="1:17" ht="15">
      <c r="A252" s="42" t="s">
        <v>819</v>
      </c>
      <c r="B252" s="39" t="s">
        <v>1801</v>
      </c>
      <c r="C252" s="40">
        <v>626</v>
      </c>
      <c r="D252" s="40">
        <v>13190</v>
      </c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40">
        <v>6750</v>
      </c>
      <c r="Q252" s="40">
        <v>6324</v>
      </c>
    </row>
    <row r="253" spans="1:17" ht="15">
      <c r="A253" s="42" t="s">
        <v>822</v>
      </c>
      <c r="B253" s="39" t="s">
        <v>2123</v>
      </c>
      <c r="C253" s="40">
        <v>17500</v>
      </c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</row>
    <row r="254" spans="1:17" ht="15">
      <c r="A254" s="42" t="s">
        <v>832</v>
      </c>
      <c r="B254" s="39" t="s">
        <v>1882</v>
      </c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40">
        <v>836</v>
      </c>
    </row>
    <row r="255" spans="1:17" ht="15">
      <c r="A255" s="42" t="s">
        <v>835</v>
      </c>
      <c r="B255" s="39" t="s">
        <v>1945</v>
      </c>
      <c r="C255" s="35"/>
      <c r="D255" s="35"/>
      <c r="E255" s="35"/>
      <c r="F255" s="35"/>
      <c r="G255" s="35"/>
      <c r="H255" s="35"/>
      <c r="I255" s="35"/>
      <c r="J255" s="40">
        <v>161</v>
      </c>
      <c r="K255" s="35"/>
      <c r="L255" s="35"/>
      <c r="M255" s="35"/>
      <c r="N255" s="35"/>
      <c r="O255" s="35"/>
      <c r="P255" s="35"/>
      <c r="Q255" s="40">
        <v>2749</v>
      </c>
    </row>
    <row r="256" spans="1:17" ht="15">
      <c r="A256" s="42" t="s">
        <v>841</v>
      </c>
      <c r="B256" s="39" t="s">
        <v>1901</v>
      </c>
      <c r="C256" s="40">
        <v>5933</v>
      </c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</row>
    <row r="257" spans="1:17" ht="15">
      <c r="A257" s="42" t="s">
        <v>844</v>
      </c>
      <c r="B257" s="39" t="s">
        <v>2047</v>
      </c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40">
        <v>1152</v>
      </c>
      <c r="Q257" s="40">
        <v>5352</v>
      </c>
    </row>
    <row r="258" spans="1:17" ht="15">
      <c r="A258" s="42" t="s">
        <v>847</v>
      </c>
      <c r="B258" s="39" t="s">
        <v>1810</v>
      </c>
      <c r="C258" s="40">
        <v>4978</v>
      </c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40">
        <v>1921</v>
      </c>
    </row>
    <row r="259" spans="1:17" ht="15">
      <c r="A259" s="42" t="s">
        <v>850</v>
      </c>
      <c r="B259" s="39" t="s">
        <v>2004</v>
      </c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40">
        <v>192</v>
      </c>
      <c r="Q259" s="35"/>
    </row>
    <row r="260" spans="1:17" ht="15">
      <c r="A260" s="42" t="s">
        <v>853</v>
      </c>
      <c r="B260" s="39" t="s">
        <v>2081</v>
      </c>
      <c r="C260" s="40">
        <v>2434</v>
      </c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</row>
    <row r="261" spans="1:17" ht="15">
      <c r="A261" s="42" t="s">
        <v>856</v>
      </c>
      <c r="B261" s="39" t="s">
        <v>2124</v>
      </c>
      <c r="C261" s="40">
        <v>135</v>
      </c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40">
        <v>8251</v>
      </c>
      <c r="P261" s="35"/>
      <c r="Q261" s="35"/>
    </row>
    <row r="262" spans="1:17" ht="15">
      <c r="A262" s="42" t="s">
        <v>859</v>
      </c>
      <c r="B262" s="39" t="s">
        <v>1802</v>
      </c>
      <c r="C262" s="35"/>
      <c r="D262" s="35"/>
      <c r="E262" s="35"/>
      <c r="F262" s="35"/>
      <c r="G262" s="40">
        <v>7100</v>
      </c>
      <c r="H262" s="35"/>
      <c r="I262" s="35"/>
      <c r="J262" s="35"/>
      <c r="K262" s="35"/>
      <c r="L262" s="35"/>
      <c r="M262" s="35"/>
      <c r="N262" s="35"/>
      <c r="O262" s="35"/>
      <c r="P262" s="40">
        <v>1250</v>
      </c>
      <c r="Q262" s="35"/>
    </row>
    <row r="263" spans="1:17" ht="15">
      <c r="A263" s="42" t="s">
        <v>862</v>
      </c>
      <c r="B263" s="39" t="s">
        <v>2125</v>
      </c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40">
        <v>4672</v>
      </c>
    </row>
    <row r="264" spans="1:17" ht="15">
      <c r="A264" s="42" t="s">
        <v>865</v>
      </c>
      <c r="B264" s="39" t="s">
        <v>1822</v>
      </c>
      <c r="C264" s="35"/>
      <c r="D264" s="35"/>
      <c r="E264" s="35"/>
      <c r="F264" s="35"/>
      <c r="G264" s="40">
        <v>8612</v>
      </c>
      <c r="H264" s="35"/>
      <c r="I264" s="35"/>
      <c r="J264" s="35"/>
      <c r="K264" s="35"/>
      <c r="L264" s="35"/>
      <c r="M264" s="35"/>
      <c r="N264" s="35"/>
      <c r="O264" s="35"/>
      <c r="P264" s="35"/>
      <c r="Q264" s="40">
        <v>4702</v>
      </c>
    </row>
    <row r="265" spans="1:17" ht="15">
      <c r="A265" s="42" t="s">
        <v>874</v>
      </c>
      <c r="B265" s="39" t="s">
        <v>1946</v>
      </c>
      <c r="C265" s="40">
        <v>1870</v>
      </c>
      <c r="D265" s="35"/>
      <c r="E265" s="35"/>
      <c r="F265" s="35"/>
      <c r="G265" s="35"/>
      <c r="H265" s="35"/>
      <c r="I265" s="35"/>
      <c r="J265" s="40">
        <v>4000</v>
      </c>
      <c r="K265" s="35"/>
      <c r="L265" s="35"/>
      <c r="M265" s="35"/>
      <c r="N265" s="35"/>
      <c r="O265" s="35"/>
      <c r="P265" s="35"/>
      <c r="Q265" s="40">
        <v>1608</v>
      </c>
    </row>
    <row r="266" spans="1:17" ht="15">
      <c r="A266" s="42" t="s">
        <v>883</v>
      </c>
      <c r="B266" s="39" t="s">
        <v>1902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40">
        <v>24000</v>
      </c>
      <c r="Q266" s="35"/>
    </row>
    <row r="267" spans="1:17" ht="15">
      <c r="A267" s="42" t="s">
        <v>886</v>
      </c>
      <c r="B267" s="39" t="s">
        <v>1811</v>
      </c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40">
        <v>6415</v>
      </c>
    </row>
    <row r="268" spans="1:17" ht="15">
      <c r="A268" s="42" t="s">
        <v>889</v>
      </c>
      <c r="B268" s="39" t="s">
        <v>2005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40">
        <v>43075</v>
      </c>
      <c r="M268" s="35"/>
      <c r="N268" s="35"/>
      <c r="O268" s="35"/>
      <c r="P268" s="40">
        <v>2300</v>
      </c>
      <c r="Q268" s="40">
        <v>1080</v>
      </c>
    </row>
    <row r="269" spans="1:17" ht="15">
      <c r="A269" s="42" t="s">
        <v>895</v>
      </c>
      <c r="B269" s="39" t="s">
        <v>2082</v>
      </c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>
        <v>195</v>
      </c>
    </row>
    <row r="270" spans="1:17" ht="15">
      <c r="A270" s="42" t="s">
        <v>901</v>
      </c>
      <c r="B270" s="39" t="s">
        <v>2048</v>
      </c>
      <c r="C270" s="35"/>
      <c r="D270" s="35"/>
      <c r="E270" s="35"/>
      <c r="F270" s="35"/>
      <c r="G270" s="40">
        <v>10381</v>
      </c>
      <c r="H270" s="35"/>
      <c r="I270" s="35"/>
      <c r="J270" s="40">
        <v>177362</v>
      </c>
      <c r="K270" s="35"/>
      <c r="L270" s="35"/>
      <c r="M270" s="35"/>
      <c r="N270" s="35"/>
      <c r="O270" s="35"/>
      <c r="P270" s="40">
        <v>1920</v>
      </c>
      <c r="Q270" s="35"/>
    </row>
    <row r="271" spans="1:17" ht="15">
      <c r="A271" s="42" t="s">
        <v>904</v>
      </c>
      <c r="B271" s="39" t="s">
        <v>1823</v>
      </c>
      <c r="C271" s="35"/>
      <c r="D271" s="40">
        <v>12473</v>
      </c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40">
        <v>191640</v>
      </c>
      <c r="Q271" s="35"/>
    </row>
    <row r="272" spans="1:17" ht="15">
      <c r="A272" s="42" t="s">
        <v>907</v>
      </c>
      <c r="B272" s="39" t="s">
        <v>2083</v>
      </c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40">
        <v>228</v>
      </c>
    </row>
    <row r="273" spans="1:17" ht="15">
      <c r="A273" s="42" t="s">
        <v>913</v>
      </c>
      <c r="B273" s="39" t="s">
        <v>1846</v>
      </c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40">
        <v>695</v>
      </c>
    </row>
    <row r="274" spans="1:17" ht="15">
      <c r="A274" s="42" t="s">
        <v>916</v>
      </c>
      <c r="B274" s="39" t="s">
        <v>1947</v>
      </c>
      <c r="C274" s="35"/>
      <c r="D274" s="35"/>
      <c r="E274" s="35"/>
      <c r="F274" s="40">
        <v>1432</v>
      </c>
      <c r="G274" s="35"/>
      <c r="H274" s="35"/>
      <c r="I274" s="35"/>
      <c r="J274" s="35"/>
      <c r="K274" s="35"/>
      <c r="L274" s="35"/>
      <c r="M274" s="35"/>
      <c r="N274" s="35"/>
      <c r="O274" s="35"/>
      <c r="P274" s="40">
        <v>6630</v>
      </c>
      <c r="Q274" s="40">
        <v>1560</v>
      </c>
    </row>
    <row r="275" spans="1:17" ht="15">
      <c r="A275" s="42" t="s">
        <v>919</v>
      </c>
      <c r="B275" s="39" t="s">
        <v>1847</v>
      </c>
      <c r="C275" s="35"/>
      <c r="D275" s="35"/>
      <c r="E275" s="35"/>
      <c r="F275" s="35"/>
      <c r="G275" s="40">
        <v>860</v>
      </c>
      <c r="H275" s="35"/>
      <c r="I275" s="35"/>
      <c r="J275" s="35"/>
      <c r="K275" s="35"/>
      <c r="L275" s="35"/>
      <c r="M275" s="35"/>
      <c r="N275" s="35"/>
      <c r="O275" s="35"/>
      <c r="P275" s="35"/>
      <c r="Q275" s="40">
        <v>528</v>
      </c>
    </row>
    <row r="276" spans="1:17" ht="15">
      <c r="A276" s="42" t="s">
        <v>928</v>
      </c>
      <c r="B276" s="39" t="s">
        <v>1753</v>
      </c>
      <c r="C276" s="35"/>
      <c r="D276" s="35"/>
      <c r="E276" s="35"/>
      <c r="F276" s="35"/>
      <c r="G276" s="40">
        <v>963</v>
      </c>
      <c r="H276" s="35"/>
      <c r="I276" s="35"/>
      <c r="J276" s="40">
        <v>18800</v>
      </c>
      <c r="K276" s="35"/>
      <c r="L276" s="35"/>
      <c r="M276" s="35"/>
      <c r="N276" s="35"/>
      <c r="O276" s="35"/>
      <c r="P276" s="35"/>
      <c r="Q276" s="40">
        <v>352</v>
      </c>
    </row>
    <row r="277" spans="1:17" ht="15">
      <c r="A277" s="42" t="s">
        <v>931</v>
      </c>
      <c r="B277" s="39" t="s">
        <v>1832</v>
      </c>
      <c r="C277" s="40">
        <v>37333</v>
      </c>
      <c r="D277" s="35"/>
      <c r="E277" s="35"/>
      <c r="F277" s="40">
        <v>3600</v>
      </c>
      <c r="G277" s="35"/>
      <c r="H277" s="35"/>
      <c r="I277" s="35"/>
      <c r="J277" s="35"/>
      <c r="K277" s="35"/>
      <c r="L277" s="35"/>
      <c r="M277" s="35"/>
      <c r="N277" s="35"/>
      <c r="O277" s="35"/>
      <c r="P277" s="40">
        <v>100000</v>
      </c>
      <c r="Q277" s="35"/>
    </row>
    <row r="278" spans="1:17" ht="15">
      <c r="A278" s="42" t="s">
        <v>937</v>
      </c>
      <c r="B278" s="39" t="s">
        <v>1805</v>
      </c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40">
        <v>2638</v>
      </c>
      <c r="Q278" s="40">
        <v>400</v>
      </c>
    </row>
    <row r="279" spans="1:17" ht="15">
      <c r="A279" s="42" t="s">
        <v>943</v>
      </c>
      <c r="B279" s="39" t="s">
        <v>1877</v>
      </c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40">
        <v>3000</v>
      </c>
      <c r="Q279" s="40">
        <v>3</v>
      </c>
    </row>
    <row r="280" spans="1:17" ht="15">
      <c r="A280" s="42" t="s">
        <v>952</v>
      </c>
      <c r="B280" s="39" t="s">
        <v>1948</v>
      </c>
      <c r="C280" s="35"/>
      <c r="D280" s="40">
        <v>19774</v>
      </c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40">
        <v>1741</v>
      </c>
    </row>
    <row r="281" spans="1:17" ht="15">
      <c r="A281" s="42" t="s">
        <v>955</v>
      </c>
      <c r="B281" s="39" t="s">
        <v>1949</v>
      </c>
      <c r="C281" s="40">
        <v>11440</v>
      </c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</row>
    <row r="282" spans="1:17" ht="15">
      <c r="A282" s="42" t="s">
        <v>958</v>
      </c>
      <c r="B282" s="39" t="s">
        <v>1754</v>
      </c>
      <c r="C282" s="40">
        <v>320</v>
      </c>
      <c r="D282" s="40">
        <v>7266</v>
      </c>
      <c r="E282" s="35"/>
      <c r="F282" s="40">
        <v>3423</v>
      </c>
      <c r="G282" s="40">
        <v>480</v>
      </c>
      <c r="H282" s="35"/>
      <c r="I282" s="35"/>
      <c r="J282" s="35"/>
      <c r="K282" s="35"/>
      <c r="L282" s="35"/>
      <c r="M282" s="35"/>
      <c r="N282" s="35"/>
      <c r="O282" s="35"/>
      <c r="P282" s="35"/>
      <c r="Q282" s="40">
        <v>1751</v>
      </c>
    </row>
    <row r="283" spans="1:17" ht="15">
      <c r="A283" s="42" t="s">
        <v>961</v>
      </c>
      <c r="B283" s="39" t="s">
        <v>1950</v>
      </c>
      <c r="C283" s="40">
        <v>30591</v>
      </c>
      <c r="D283" s="35"/>
      <c r="E283" s="35"/>
      <c r="F283" s="35"/>
      <c r="G283" s="35"/>
      <c r="H283" s="35"/>
      <c r="I283" s="35"/>
      <c r="J283" s="40">
        <v>6</v>
      </c>
      <c r="K283" s="35"/>
      <c r="L283" s="35"/>
      <c r="M283" s="35"/>
      <c r="N283" s="35"/>
      <c r="O283" s="40">
        <v>2995</v>
      </c>
      <c r="P283" s="40">
        <v>49436</v>
      </c>
      <c r="Q283" s="40">
        <v>721</v>
      </c>
    </row>
    <row r="284" spans="1:17" ht="15">
      <c r="A284" s="42" t="s">
        <v>963</v>
      </c>
      <c r="B284" s="39" t="s">
        <v>1903</v>
      </c>
      <c r="C284" s="40">
        <v>1</v>
      </c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40">
        <v>26101</v>
      </c>
    </row>
    <row r="285" spans="1:17" ht="15">
      <c r="A285" s="42" t="s">
        <v>966</v>
      </c>
      <c r="B285" s="39" t="s">
        <v>2049</v>
      </c>
      <c r="C285" s="40">
        <v>2677</v>
      </c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</row>
    <row r="286" spans="1:17" ht="15">
      <c r="A286" s="42" t="s">
        <v>972</v>
      </c>
      <c r="B286" s="39" t="s">
        <v>1755</v>
      </c>
      <c r="C286" s="35"/>
      <c r="D286" s="35"/>
      <c r="E286" s="35"/>
      <c r="F286" s="35"/>
      <c r="G286" s="35"/>
      <c r="H286" s="35"/>
      <c r="I286" s="35"/>
      <c r="J286" s="40">
        <v>10770</v>
      </c>
      <c r="K286" s="35"/>
      <c r="L286" s="35"/>
      <c r="M286" s="35"/>
      <c r="N286" s="35"/>
      <c r="O286" s="35"/>
      <c r="P286" s="35"/>
      <c r="Q286" s="40">
        <v>5288</v>
      </c>
    </row>
    <row r="287" spans="1:17" ht="15">
      <c r="A287" s="42" t="s">
        <v>975</v>
      </c>
      <c r="B287" s="39" t="s">
        <v>1848</v>
      </c>
      <c r="C287" s="40">
        <v>6000</v>
      </c>
      <c r="D287" s="40">
        <v>10478</v>
      </c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40">
        <v>7200</v>
      </c>
      <c r="Q287" s="40">
        <v>2784</v>
      </c>
    </row>
    <row r="288" spans="1:17" ht="15">
      <c r="A288" s="42" t="s">
        <v>981</v>
      </c>
      <c r="B288" s="39" t="s">
        <v>1756</v>
      </c>
      <c r="C288" s="40">
        <v>19430</v>
      </c>
      <c r="D288" s="40">
        <v>49197</v>
      </c>
      <c r="E288" s="35"/>
      <c r="F288" s="35"/>
      <c r="G288" s="40">
        <v>8367</v>
      </c>
      <c r="H288" s="35"/>
      <c r="I288" s="35"/>
      <c r="J288" s="40">
        <v>211557</v>
      </c>
      <c r="K288" s="35"/>
      <c r="L288" s="40">
        <v>29719</v>
      </c>
      <c r="M288" s="35"/>
      <c r="N288" s="35"/>
      <c r="O288" s="35"/>
      <c r="P288" s="40">
        <v>8000</v>
      </c>
      <c r="Q288" s="40">
        <v>0</v>
      </c>
    </row>
    <row r="289" spans="1:17" ht="15">
      <c r="A289" s="42" t="s">
        <v>984</v>
      </c>
      <c r="B289" s="39" t="s">
        <v>1878</v>
      </c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40">
        <v>366</v>
      </c>
    </row>
    <row r="290" spans="1:17" ht="15">
      <c r="A290" s="42" t="s">
        <v>987</v>
      </c>
      <c r="B290" s="39" t="s">
        <v>1951</v>
      </c>
      <c r="C290" s="40">
        <v>17426</v>
      </c>
      <c r="D290" s="40">
        <v>159922</v>
      </c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</row>
    <row r="291" spans="1:17" ht="15">
      <c r="A291" s="42" t="s">
        <v>999</v>
      </c>
      <c r="B291" s="39" t="s">
        <v>1943</v>
      </c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40">
        <v>648</v>
      </c>
    </row>
    <row r="292" spans="1:17" ht="15">
      <c r="A292" s="42" t="s">
        <v>1001</v>
      </c>
      <c r="B292" s="39" t="s">
        <v>2108</v>
      </c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40">
        <v>1</v>
      </c>
    </row>
    <row r="293" spans="1:17" ht="15">
      <c r="A293" s="42" t="s">
        <v>1007</v>
      </c>
      <c r="B293" s="39" t="s">
        <v>1952</v>
      </c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40">
        <v>10840</v>
      </c>
      <c r="Q293" s="40">
        <v>9077</v>
      </c>
    </row>
    <row r="294" spans="1:17" ht="15">
      <c r="A294" s="42" t="s">
        <v>1010</v>
      </c>
      <c r="B294" s="39" t="s">
        <v>1953</v>
      </c>
      <c r="C294" s="35"/>
      <c r="D294" s="35"/>
      <c r="E294" s="35"/>
      <c r="F294" s="35"/>
      <c r="G294" s="35"/>
      <c r="H294" s="35"/>
      <c r="I294" s="35"/>
      <c r="J294" s="40">
        <v>57063</v>
      </c>
      <c r="K294" s="35"/>
      <c r="L294" s="35"/>
      <c r="M294" s="35"/>
      <c r="N294" s="35"/>
      <c r="O294" s="35"/>
      <c r="P294" s="35"/>
      <c r="Q294" s="40">
        <v>537</v>
      </c>
    </row>
    <row r="295" spans="1:17" ht="15">
      <c r="A295" s="42" t="s">
        <v>1013</v>
      </c>
      <c r="B295" s="39" t="s">
        <v>2006</v>
      </c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40">
        <v>800</v>
      </c>
    </row>
    <row r="296" spans="1:17" ht="15">
      <c r="A296" s="42" t="s">
        <v>1019</v>
      </c>
      <c r="B296" s="39" t="s">
        <v>2126</v>
      </c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40">
        <v>336</v>
      </c>
    </row>
    <row r="297" spans="1:17" ht="15">
      <c r="A297" s="42" t="s">
        <v>1022</v>
      </c>
      <c r="B297" s="39" t="s">
        <v>2050</v>
      </c>
      <c r="C297" s="35"/>
      <c r="D297" s="40">
        <v>4000</v>
      </c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40">
        <v>6000</v>
      </c>
      <c r="Q297" s="35"/>
    </row>
    <row r="298" spans="1:17" ht="15">
      <c r="A298" s="42" t="s">
        <v>1028</v>
      </c>
      <c r="B298" s="39" t="s">
        <v>1757</v>
      </c>
      <c r="C298" s="40">
        <v>12800</v>
      </c>
      <c r="D298" s="40">
        <v>8176</v>
      </c>
      <c r="E298" s="35"/>
      <c r="F298" s="35"/>
      <c r="G298" s="35"/>
      <c r="H298" s="35"/>
      <c r="I298" s="35"/>
      <c r="J298" s="40">
        <v>1</v>
      </c>
      <c r="K298" s="35"/>
      <c r="L298" s="35"/>
      <c r="M298" s="35"/>
      <c r="N298" s="35"/>
      <c r="O298" s="40">
        <v>1</v>
      </c>
      <c r="P298" s="40">
        <v>4160</v>
      </c>
      <c r="Q298" s="40">
        <v>5799</v>
      </c>
    </row>
    <row r="299" spans="1:17" ht="15">
      <c r="A299" s="42" t="s">
        <v>1031</v>
      </c>
      <c r="B299" s="39" t="s">
        <v>2051</v>
      </c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40">
        <v>3</v>
      </c>
    </row>
    <row r="300" spans="1:17" ht="15">
      <c r="A300" s="42" t="s">
        <v>1034</v>
      </c>
      <c r="B300" s="39" t="s">
        <v>1803</v>
      </c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40">
        <v>47752</v>
      </c>
    </row>
    <row r="301" spans="1:17" ht="15">
      <c r="A301" s="42" t="s">
        <v>1037</v>
      </c>
      <c r="B301" s="39" t="s">
        <v>2007</v>
      </c>
      <c r="C301" s="40">
        <v>5360</v>
      </c>
      <c r="D301" s="35"/>
      <c r="E301" s="35"/>
      <c r="F301" s="35"/>
      <c r="G301" s="35"/>
      <c r="H301" s="35"/>
      <c r="I301" s="35"/>
      <c r="J301" s="40">
        <v>6264</v>
      </c>
      <c r="K301" s="35"/>
      <c r="L301" s="35"/>
      <c r="M301" s="35"/>
      <c r="N301" s="35"/>
      <c r="O301" s="35"/>
      <c r="P301" s="40">
        <v>2736</v>
      </c>
      <c r="Q301" s="35"/>
    </row>
    <row r="302" spans="1:17" ht="15">
      <c r="A302" s="42" t="s">
        <v>1044</v>
      </c>
      <c r="B302" s="39" t="s">
        <v>1758</v>
      </c>
      <c r="C302" s="40">
        <v>784</v>
      </c>
      <c r="D302" s="35"/>
      <c r="E302" s="35"/>
      <c r="F302" s="35"/>
      <c r="G302" s="35"/>
      <c r="H302" s="35"/>
      <c r="I302" s="35"/>
      <c r="J302" s="40">
        <v>43202</v>
      </c>
      <c r="K302" s="35"/>
      <c r="L302" s="35"/>
      <c r="M302" s="35"/>
      <c r="N302" s="35"/>
      <c r="O302" s="35"/>
      <c r="P302" s="35"/>
      <c r="Q302" s="40">
        <v>2171</v>
      </c>
    </row>
    <row r="303" spans="1:17" ht="15">
      <c r="A303" s="42" t="s">
        <v>1053</v>
      </c>
      <c r="B303" s="39" t="s">
        <v>1864</v>
      </c>
      <c r="C303" s="40">
        <v>1536</v>
      </c>
      <c r="D303" s="40">
        <v>8625</v>
      </c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40">
        <v>1815</v>
      </c>
      <c r="Q303" s="40">
        <v>120</v>
      </c>
    </row>
    <row r="304" spans="1:17" ht="15">
      <c r="A304" s="42" t="s">
        <v>1077</v>
      </c>
      <c r="B304" s="39" t="s">
        <v>1954</v>
      </c>
      <c r="C304" s="35"/>
      <c r="D304" s="35"/>
      <c r="E304" s="35"/>
      <c r="F304" s="35"/>
      <c r="G304" s="35"/>
      <c r="H304" s="35"/>
      <c r="I304" s="35"/>
      <c r="J304" s="40">
        <v>36778</v>
      </c>
      <c r="K304" s="35"/>
      <c r="L304" s="35"/>
      <c r="M304" s="35"/>
      <c r="N304" s="35"/>
      <c r="O304" s="35"/>
      <c r="P304" s="35"/>
      <c r="Q304" s="35"/>
    </row>
    <row r="305" spans="1:17" ht="15">
      <c r="A305" s="42" t="s">
        <v>1083</v>
      </c>
      <c r="B305" s="39" t="s">
        <v>1955</v>
      </c>
      <c r="C305" s="35"/>
      <c r="D305" s="40">
        <v>500</v>
      </c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40">
        <v>3538</v>
      </c>
    </row>
    <row r="306" spans="1:17" ht="15">
      <c r="A306" s="42" t="s">
        <v>1086</v>
      </c>
      <c r="B306" s="39" t="s">
        <v>1956</v>
      </c>
      <c r="C306" s="35"/>
      <c r="D306" s="35"/>
      <c r="E306" s="35"/>
      <c r="F306" s="35"/>
      <c r="G306" s="35"/>
      <c r="H306" s="35"/>
      <c r="I306" s="35"/>
      <c r="J306" s="40">
        <v>66591</v>
      </c>
      <c r="K306" s="35"/>
      <c r="L306" s="35"/>
      <c r="M306" s="35"/>
      <c r="N306" s="35"/>
      <c r="O306" s="35"/>
      <c r="P306" s="35"/>
      <c r="Q306" s="35"/>
    </row>
    <row r="307" spans="1:17" ht="15">
      <c r="A307" s="42" t="s">
        <v>1089</v>
      </c>
      <c r="B307" s="39" t="s">
        <v>2127</v>
      </c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40">
        <v>768</v>
      </c>
    </row>
    <row r="308" spans="1:17" ht="15">
      <c r="A308" s="42" t="s">
        <v>1092</v>
      </c>
      <c r="B308" s="39" t="s">
        <v>2052</v>
      </c>
      <c r="C308" s="40">
        <v>3000</v>
      </c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>
        <v>506</v>
      </c>
    </row>
    <row r="309" spans="1:17" ht="15">
      <c r="A309" s="42" t="s">
        <v>1098</v>
      </c>
      <c r="B309" s="39" t="s">
        <v>1815</v>
      </c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40">
        <v>3712</v>
      </c>
    </row>
    <row r="310" spans="1:17" ht="15">
      <c r="A310" s="42" t="s">
        <v>1101</v>
      </c>
      <c r="B310" s="39" t="s">
        <v>1816</v>
      </c>
      <c r="C310" s="40">
        <v>2</v>
      </c>
      <c r="D310" s="35"/>
      <c r="E310" s="35"/>
      <c r="F310" s="35"/>
      <c r="G310" s="35"/>
      <c r="H310" s="35"/>
      <c r="I310" s="35"/>
      <c r="J310" s="35"/>
      <c r="K310" s="35"/>
      <c r="L310" s="40">
        <v>7000</v>
      </c>
      <c r="M310" s="35"/>
      <c r="N310" s="35"/>
      <c r="O310" s="40">
        <v>3801</v>
      </c>
      <c r="P310" s="40">
        <v>7272</v>
      </c>
      <c r="Q310" s="40">
        <v>8908</v>
      </c>
    </row>
    <row r="311" spans="1:17" ht="15">
      <c r="A311" s="42" t="s">
        <v>1104</v>
      </c>
      <c r="B311" s="39" t="s">
        <v>1957</v>
      </c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40">
        <v>8160</v>
      </c>
      <c r="N311" s="35"/>
      <c r="O311" s="35"/>
      <c r="P311" s="40">
        <v>2840</v>
      </c>
      <c r="Q311" s="40">
        <v>2060</v>
      </c>
    </row>
    <row r="312" spans="1:17" ht="15">
      <c r="A312" s="42" t="s">
        <v>1107</v>
      </c>
      <c r="B312" s="39" t="s">
        <v>2084</v>
      </c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40">
        <v>196</v>
      </c>
      <c r="Q312" s="40">
        <v>1</v>
      </c>
    </row>
    <row r="313" spans="1:17" ht="15">
      <c r="A313" s="42" t="s">
        <v>1110</v>
      </c>
      <c r="B313" s="39" t="s">
        <v>1759</v>
      </c>
      <c r="C313" s="40">
        <v>1080</v>
      </c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40">
        <v>2210</v>
      </c>
    </row>
    <row r="314" spans="1:17" ht="15">
      <c r="A314" s="42" t="s">
        <v>1113</v>
      </c>
      <c r="B314" s="39" t="s">
        <v>2085</v>
      </c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40">
        <v>3510</v>
      </c>
    </row>
    <row r="315" spans="1:17" ht="15">
      <c r="A315" s="42" t="s">
        <v>1116</v>
      </c>
      <c r="B315" s="39" t="s">
        <v>1828</v>
      </c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40">
        <v>9324</v>
      </c>
    </row>
    <row r="316" spans="1:17" ht="15">
      <c r="A316" s="42" t="s">
        <v>1126</v>
      </c>
      <c r="B316" s="39" t="s">
        <v>1958</v>
      </c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40">
        <v>1802</v>
      </c>
      <c r="Q316" s="40">
        <v>1</v>
      </c>
    </row>
    <row r="317" spans="1:17" ht="15">
      <c r="A317" s="42" t="s">
        <v>1129</v>
      </c>
      <c r="B317" s="39" t="s">
        <v>2008</v>
      </c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40">
        <v>7640</v>
      </c>
      <c r="P317" s="35"/>
      <c r="Q317" s="40">
        <v>2708</v>
      </c>
    </row>
    <row r="318" spans="1:17" ht="15">
      <c r="A318" s="42" t="s">
        <v>1132</v>
      </c>
      <c r="B318" s="39" t="s">
        <v>1760</v>
      </c>
      <c r="C318" s="40">
        <v>5040</v>
      </c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40">
        <v>7844</v>
      </c>
    </row>
    <row r="319" spans="1:17" ht="15">
      <c r="A319" s="42" t="s">
        <v>1135</v>
      </c>
      <c r="B319" s="39" t="s">
        <v>1883</v>
      </c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40">
        <v>576</v>
      </c>
    </row>
    <row r="320" spans="1:17" ht="15">
      <c r="A320" s="42" t="s">
        <v>1139</v>
      </c>
      <c r="B320" s="39" t="s">
        <v>1959</v>
      </c>
      <c r="C320" s="40">
        <v>7338</v>
      </c>
      <c r="D320" s="35"/>
      <c r="E320" s="35"/>
      <c r="F320" s="35"/>
      <c r="G320" s="35"/>
      <c r="H320" s="40">
        <v>1830</v>
      </c>
      <c r="I320" s="35"/>
      <c r="J320" s="35"/>
      <c r="K320" s="35"/>
      <c r="L320" s="35"/>
      <c r="M320" s="35"/>
      <c r="N320" s="35"/>
      <c r="O320" s="35"/>
      <c r="P320" s="35"/>
      <c r="Q320" s="40">
        <v>960</v>
      </c>
    </row>
    <row r="321" spans="1:17" ht="15">
      <c r="A321" s="42" t="s">
        <v>1142</v>
      </c>
      <c r="B321" s="39" t="s">
        <v>1865</v>
      </c>
      <c r="C321" s="40">
        <v>4968</v>
      </c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40">
        <v>2640</v>
      </c>
    </row>
    <row r="322" spans="1:17" ht="15">
      <c r="A322" s="42" t="s">
        <v>1145</v>
      </c>
      <c r="B322" s="39" t="s">
        <v>2053</v>
      </c>
      <c r="C322" s="35"/>
      <c r="D322" s="35"/>
      <c r="E322" s="35"/>
      <c r="F322" s="40">
        <v>1730</v>
      </c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40">
        <v>360</v>
      </c>
    </row>
    <row r="323" spans="1:17" ht="15">
      <c r="A323" s="42" t="s">
        <v>1151</v>
      </c>
      <c r="B323" s="39" t="s">
        <v>1960</v>
      </c>
      <c r="C323" s="40">
        <v>23561</v>
      </c>
      <c r="D323" s="35"/>
      <c r="E323" s="35"/>
      <c r="F323" s="35"/>
      <c r="G323" s="35"/>
      <c r="H323" s="35"/>
      <c r="I323" s="35"/>
      <c r="J323" s="35"/>
      <c r="K323" s="40">
        <v>39853</v>
      </c>
      <c r="L323" s="35"/>
      <c r="M323" s="40">
        <v>3690</v>
      </c>
      <c r="N323" s="35"/>
      <c r="O323" s="35"/>
      <c r="P323" s="35"/>
      <c r="Q323" s="40">
        <v>4746</v>
      </c>
    </row>
    <row r="324" spans="1:17" ht="15">
      <c r="A324" s="42" t="s">
        <v>1154</v>
      </c>
      <c r="B324" s="39" t="s">
        <v>2054</v>
      </c>
      <c r="C324" s="35"/>
      <c r="D324" s="35"/>
      <c r="E324" s="35"/>
      <c r="F324" s="35"/>
      <c r="G324" s="40">
        <v>14000</v>
      </c>
      <c r="H324" s="35"/>
      <c r="I324" s="35"/>
      <c r="J324" s="35"/>
      <c r="K324" s="35"/>
      <c r="L324" s="35"/>
      <c r="M324" s="35"/>
      <c r="N324" s="35"/>
      <c r="O324" s="35"/>
      <c r="P324" s="35"/>
      <c r="Q324" s="35"/>
    </row>
    <row r="325" spans="1:17" ht="15">
      <c r="A325" s="42" t="s">
        <v>1160</v>
      </c>
      <c r="B325" s="39" t="s">
        <v>1961</v>
      </c>
      <c r="C325" s="40">
        <v>21880</v>
      </c>
      <c r="D325" s="35"/>
      <c r="E325" s="35"/>
      <c r="F325" s="40">
        <v>32545</v>
      </c>
      <c r="G325" s="35"/>
      <c r="H325" s="35"/>
      <c r="I325" s="35"/>
      <c r="J325" s="40">
        <v>1</v>
      </c>
      <c r="K325" s="35"/>
      <c r="L325" s="35"/>
      <c r="M325" s="35"/>
      <c r="N325" s="35"/>
      <c r="O325" s="35"/>
      <c r="P325" s="35"/>
      <c r="Q325" s="40">
        <v>3401</v>
      </c>
    </row>
    <row r="326" spans="1:17" ht="15">
      <c r="A326" s="42" t="s">
        <v>1162</v>
      </c>
      <c r="B326" s="39" t="s">
        <v>1879</v>
      </c>
      <c r="C326" s="40">
        <v>6866</v>
      </c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</row>
    <row r="327" spans="1:17" ht="15">
      <c r="A327" s="42" t="s">
        <v>1181</v>
      </c>
      <c r="B327" s="39" t="s">
        <v>1761</v>
      </c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40">
        <v>14835</v>
      </c>
      <c r="Q327" s="40">
        <v>1440</v>
      </c>
    </row>
    <row r="328" spans="1:17" ht="15">
      <c r="A328" s="42" t="s">
        <v>1187</v>
      </c>
      <c r="B328" s="39" t="s">
        <v>1962</v>
      </c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40">
        <v>1</v>
      </c>
    </row>
    <row r="329" spans="1:17" ht="15">
      <c r="A329" s="42" t="s">
        <v>1190</v>
      </c>
      <c r="B329" s="39" t="s">
        <v>1963</v>
      </c>
      <c r="C329" s="40">
        <v>1044</v>
      </c>
      <c r="D329" s="35"/>
      <c r="E329" s="35"/>
      <c r="F329" s="35"/>
      <c r="G329" s="40">
        <v>806</v>
      </c>
      <c r="H329" s="35"/>
      <c r="I329" s="35"/>
      <c r="J329" s="35"/>
      <c r="K329" s="35"/>
      <c r="L329" s="35"/>
      <c r="M329" s="35"/>
      <c r="N329" s="35"/>
      <c r="O329" s="40">
        <v>32693</v>
      </c>
      <c r="P329" s="35"/>
      <c r="Q329" s="40">
        <v>6781</v>
      </c>
    </row>
    <row r="330" spans="1:17" ht="15">
      <c r="A330" s="42" t="s">
        <v>1198</v>
      </c>
      <c r="B330" s="39" t="s">
        <v>2009</v>
      </c>
      <c r="C330" s="40">
        <v>4608</v>
      </c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</row>
    <row r="331" spans="1:17" ht="15">
      <c r="A331" s="42" t="s">
        <v>1204</v>
      </c>
      <c r="B331" s="39" t="s">
        <v>1762</v>
      </c>
      <c r="C331" s="40">
        <v>44346</v>
      </c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40">
        <v>1002</v>
      </c>
    </row>
    <row r="332" spans="1:17" ht="15">
      <c r="A332" s="42" t="s">
        <v>1209</v>
      </c>
      <c r="B332" s="39" t="s">
        <v>2055</v>
      </c>
      <c r="C332" s="35"/>
      <c r="D332" s="35"/>
      <c r="E332" s="35"/>
      <c r="F332" s="35"/>
      <c r="G332" s="40">
        <v>6600</v>
      </c>
      <c r="H332" s="40">
        <v>17999</v>
      </c>
      <c r="I332" s="35"/>
      <c r="J332" s="40">
        <v>47523</v>
      </c>
      <c r="K332" s="35"/>
      <c r="L332" s="35"/>
      <c r="M332" s="35"/>
      <c r="N332" s="35"/>
      <c r="O332" s="40">
        <v>89770</v>
      </c>
      <c r="P332" s="35"/>
      <c r="Q332" s="40">
        <v>300</v>
      </c>
    </row>
    <row r="333" spans="1:17" ht="15">
      <c r="A333" s="42" t="s">
        <v>1212</v>
      </c>
      <c r="B333" s="39" t="s">
        <v>1833</v>
      </c>
      <c r="C333" s="35"/>
      <c r="D333" s="35"/>
      <c r="E333" s="35"/>
      <c r="F333" s="35"/>
      <c r="G333" s="35"/>
      <c r="H333" s="35"/>
      <c r="I333" s="35"/>
      <c r="J333" s="40">
        <v>6122</v>
      </c>
      <c r="K333" s="35"/>
      <c r="L333" s="35"/>
      <c r="M333" s="35"/>
      <c r="N333" s="35"/>
      <c r="O333" s="35"/>
      <c r="P333" s="35"/>
      <c r="Q333" s="40">
        <v>992</v>
      </c>
    </row>
    <row r="334" spans="1:17" ht="15">
      <c r="A334" s="42" t="s">
        <v>1219</v>
      </c>
      <c r="B334" s="39" t="s">
        <v>1964</v>
      </c>
      <c r="C334" s="40">
        <v>8</v>
      </c>
      <c r="D334" s="40">
        <v>1</v>
      </c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40">
        <v>2180</v>
      </c>
    </row>
    <row r="335" spans="1:17" ht="15">
      <c r="A335" s="42" t="s">
        <v>1222</v>
      </c>
      <c r="B335" s="39" t="s">
        <v>2086</v>
      </c>
      <c r="C335" s="40">
        <v>5606</v>
      </c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40">
        <v>6000</v>
      </c>
      <c r="Q335" s="35"/>
    </row>
    <row r="336" spans="1:17" ht="15">
      <c r="A336" s="42" t="s">
        <v>1225</v>
      </c>
      <c r="B336" s="39" t="s">
        <v>1965</v>
      </c>
      <c r="C336" s="40">
        <v>923</v>
      </c>
      <c r="D336" s="40">
        <v>14838</v>
      </c>
      <c r="E336" s="35"/>
      <c r="F336" s="35"/>
      <c r="G336" s="40">
        <v>6125</v>
      </c>
      <c r="H336" s="35"/>
      <c r="I336" s="35"/>
      <c r="J336" s="35"/>
      <c r="K336" s="35"/>
      <c r="L336" s="35"/>
      <c r="M336" s="35"/>
      <c r="N336" s="35"/>
      <c r="O336" s="35"/>
      <c r="P336" s="40">
        <v>646</v>
      </c>
      <c r="Q336" s="40">
        <v>1800</v>
      </c>
    </row>
    <row r="337" spans="1:17" ht="15">
      <c r="A337" s="42" t="s">
        <v>1228</v>
      </c>
      <c r="B337" s="39" t="s">
        <v>2056</v>
      </c>
      <c r="C337" s="35"/>
      <c r="D337" s="35"/>
      <c r="E337" s="35"/>
      <c r="F337" s="35"/>
      <c r="G337" s="40">
        <v>278</v>
      </c>
      <c r="H337" s="35"/>
      <c r="I337" s="40">
        <v>542</v>
      </c>
      <c r="J337" s="35"/>
      <c r="K337" s="35"/>
      <c r="L337" s="35"/>
      <c r="M337" s="35"/>
      <c r="N337" s="35"/>
      <c r="O337" s="35"/>
      <c r="P337" s="35"/>
      <c r="Q337" s="35"/>
    </row>
    <row r="338" spans="1:17" ht="15">
      <c r="A338" s="42" t="s">
        <v>1231</v>
      </c>
      <c r="B338" s="39" t="s">
        <v>2109</v>
      </c>
      <c r="C338" s="35"/>
      <c r="D338" s="35"/>
      <c r="E338" s="35"/>
      <c r="F338" s="40">
        <v>2200</v>
      </c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</row>
    <row r="339" spans="1:17" ht="15">
      <c r="A339" s="42" t="s">
        <v>1234</v>
      </c>
      <c r="B339" s="39" t="s">
        <v>1884</v>
      </c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>
        <v>3771</v>
      </c>
    </row>
    <row r="340" spans="1:17" ht="15">
      <c r="A340" s="42" t="s">
        <v>1237</v>
      </c>
      <c r="B340" s="39" t="s">
        <v>2057</v>
      </c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40">
        <v>2412</v>
      </c>
    </row>
    <row r="341" spans="1:17" ht="15">
      <c r="A341" s="42" t="s">
        <v>1240</v>
      </c>
      <c r="B341" s="39" t="s">
        <v>2087</v>
      </c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40">
        <v>112</v>
      </c>
    </row>
    <row r="342" spans="1:17" ht="15">
      <c r="A342" s="42" t="s">
        <v>1243</v>
      </c>
      <c r="B342" s="39" t="s">
        <v>1866</v>
      </c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40">
        <v>5744</v>
      </c>
    </row>
    <row r="343" spans="1:17" ht="15">
      <c r="A343" s="42" t="s">
        <v>1246</v>
      </c>
      <c r="B343" s="39" t="s">
        <v>1787</v>
      </c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40">
        <v>528</v>
      </c>
      <c r="Q343" s="40">
        <v>1614</v>
      </c>
    </row>
    <row r="344" spans="1:17" ht="15">
      <c r="A344" s="42" t="s">
        <v>1249</v>
      </c>
      <c r="B344" s="39" t="s">
        <v>2010</v>
      </c>
      <c r="C344" s="35"/>
      <c r="D344" s="35"/>
      <c r="E344" s="35"/>
      <c r="F344" s="35"/>
      <c r="G344" s="35"/>
      <c r="H344" s="35"/>
      <c r="I344" s="35"/>
      <c r="J344" s="40">
        <v>24106</v>
      </c>
      <c r="K344" s="35"/>
      <c r="L344" s="35"/>
      <c r="M344" s="35"/>
      <c r="N344" s="35"/>
      <c r="O344" s="35"/>
      <c r="P344" s="40">
        <v>3628</v>
      </c>
      <c r="Q344" s="40">
        <v>1848</v>
      </c>
    </row>
    <row r="345" spans="1:17" ht="15">
      <c r="A345" s="42" t="s">
        <v>1252</v>
      </c>
      <c r="B345" s="39" t="s">
        <v>1966</v>
      </c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40">
        <v>1728</v>
      </c>
    </row>
    <row r="346" spans="1:17" ht="15">
      <c r="A346" s="42" t="s">
        <v>1258</v>
      </c>
      <c r="B346" s="39" t="s">
        <v>2088</v>
      </c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40">
        <v>864</v>
      </c>
    </row>
    <row r="347" spans="1:17" ht="15">
      <c r="A347" s="42" t="s">
        <v>1261</v>
      </c>
      <c r="B347" s="39" t="s">
        <v>2011</v>
      </c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40">
        <v>2</v>
      </c>
    </row>
    <row r="348" spans="1:17" ht="15">
      <c r="A348" s="42" t="s">
        <v>1264</v>
      </c>
      <c r="B348" s="39" t="s">
        <v>1849</v>
      </c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40">
        <v>5964</v>
      </c>
    </row>
    <row r="349" spans="1:17" ht="15">
      <c r="A349" s="42" t="s">
        <v>1267</v>
      </c>
      <c r="B349" s="39" t="s">
        <v>2058</v>
      </c>
      <c r="C349" s="40">
        <v>12208</v>
      </c>
      <c r="D349" s="35"/>
      <c r="E349" s="35"/>
      <c r="F349" s="35"/>
      <c r="G349" s="35"/>
      <c r="H349" s="35"/>
      <c r="I349" s="35"/>
      <c r="J349" s="35"/>
      <c r="K349" s="40">
        <v>20</v>
      </c>
      <c r="L349" s="35"/>
      <c r="M349" s="35"/>
      <c r="N349" s="35"/>
      <c r="O349" s="35"/>
      <c r="P349" s="40">
        <v>1680</v>
      </c>
      <c r="Q349" s="35"/>
    </row>
    <row r="350" spans="1:17" ht="15">
      <c r="A350" s="42" t="s">
        <v>1273</v>
      </c>
      <c r="B350" s="39" t="s">
        <v>1817</v>
      </c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40">
        <v>1380</v>
      </c>
      <c r="Q350" s="40">
        <v>3036</v>
      </c>
    </row>
    <row r="351" spans="1:17" ht="15">
      <c r="A351" s="42" t="s">
        <v>1279</v>
      </c>
      <c r="B351" s="39" t="s">
        <v>1763</v>
      </c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40">
        <v>7106</v>
      </c>
    </row>
    <row r="352" spans="1:17" ht="15">
      <c r="A352" s="42" t="s">
        <v>1292</v>
      </c>
      <c r="B352" s="39" t="s">
        <v>1764</v>
      </c>
      <c r="C352" s="35"/>
      <c r="D352" s="40">
        <v>1600</v>
      </c>
      <c r="E352" s="35"/>
      <c r="F352" s="40">
        <v>2082</v>
      </c>
      <c r="G352" s="35"/>
      <c r="H352" s="35"/>
      <c r="I352" s="35"/>
      <c r="J352" s="35"/>
      <c r="K352" s="35"/>
      <c r="L352" s="35"/>
      <c r="M352" s="35"/>
      <c r="N352" s="35"/>
      <c r="O352" s="35"/>
      <c r="P352" s="40">
        <v>1184</v>
      </c>
      <c r="Q352" s="40">
        <v>40204</v>
      </c>
    </row>
    <row r="353" spans="1:17" ht="15">
      <c r="A353" s="42" t="s">
        <v>1298</v>
      </c>
      <c r="B353" s="39" t="s">
        <v>1967</v>
      </c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40">
        <v>526</v>
      </c>
    </row>
    <row r="354" spans="1:17" ht="15">
      <c r="A354" s="42" t="s">
        <v>1301</v>
      </c>
      <c r="B354" s="39" t="s">
        <v>2012</v>
      </c>
      <c r="C354" s="40">
        <v>39831</v>
      </c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40">
        <v>1266</v>
      </c>
    </row>
    <row r="355" spans="1:17" ht="15">
      <c r="A355" s="42" t="s">
        <v>1304</v>
      </c>
      <c r="B355" s="39" t="s">
        <v>1784</v>
      </c>
      <c r="C355" s="35"/>
      <c r="D355" s="35"/>
      <c r="E355" s="35"/>
      <c r="F355" s="35"/>
      <c r="G355" s="35"/>
      <c r="H355" s="35"/>
      <c r="I355" s="35"/>
      <c r="J355" s="40">
        <v>33367</v>
      </c>
      <c r="K355" s="35"/>
      <c r="L355" s="35"/>
      <c r="M355" s="35"/>
      <c r="N355" s="35"/>
      <c r="O355" s="35"/>
      <c r="P355" s="35"/>
      <c r="Q355" s="40">
        <v>3927</v>
      </c>
    </row>
    <row r="356" spans="1:17" ht="15">
      <c r="A356" s="42" t="s">
        <v>1307</v>
      </c>
      <c r="B356" s="39" t="s">
        <v>1968</v>
      </c>
      <c r="C356" s="35"/>
      <c r="D356" s="35"/>
      <c r="E356" s="35"/>
      <c r="F356" s="35"/>
      <c r="G356" s="35"/>
      <c r="H356" s="35"/>
      <c r="I356" s="35"/>
      <c r="J356" s="40">
        <v>11933</v>
      </c>
      <c r="K356" s="35"/>
      <c r="L356" s="35"/>
      <c r="M356" s="35"/>
      <c r="N356" s="35"/>
      <c r="O356" s="35"/>
      <c r="P356" s="35"/>
      <c r="Q356" s="35"/>
    </row>
    <row r="357" spans="1:17" ht="15">
      <c r="A357" s="42" t="s">
        <v>1310</v>
      </c>
      <c r="B357" s="39" t="s">
        <v>2013</v>
      </c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40">
        <v>360</v>
      </c>
    </row>
    <row r="358" spans="1:17" ht="15">
      <c r="A358" s="42" t="s">
        <v>1313</v>
      </c>
      <c r="B358" s="39" t="s">
        <v>1904</v>
      </c>
      <c r="C358" s="40">
        <v>1476</v>
      </c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</row>
    <row r="359" spans="1:17" ht="15">
      <c r="A359" s="42" t="s">
        <v>1319</v>
      </c>
      <c r="B359" s="39" t="s">
        <v>1850</v>
      </c>
      <c r="C359" s="35"/>
      <c r="D359" s="35"/>
      <c r="E359" s="35"/>
      <c r="F359" s="35"/>
      <c r="G359" s="35"/>
      <c r="H359" s="35"/>
      <c r="I359" s="35"/>
      <c r="J359" s="40">
        <v>12529</v>
      </c>
      <c r="K359" s="35"/>
      <c r="L359" s="35"/>
      <c r="M359" s="40">
        <v>43193</v>
      </c>
      <c r="N359" s="35"/>
      <c r="O359" s="35"/>
      <c r="P359" s="40">
        <v>505121</v>
      </c>
      <c r="Q359" s="40">
        <v>864</v>
      </c>
    </row>
    <row r="360" spans="1:17" ht="15">
      <c r="A360" s="42" t="s">
        <v>1325</v>
      </c>
      <c r="B360" s="39" t="s">
        <v>2059</v>
      </c>
      <c r="C360" s="35"/>
      <c r="D360" s="35"/>
      <c r="E360" s="35"/>
      <c r="F360" s="35"/>
      <c r="G360" s="35"/>
      <c r="H360" s="35"/>
      <c r="I360" s="35"/>
      <c r="J360" s="40">
        <v>222146</v>
      </c>
      <c r="K360" s="35"/>
      <c r="L360" s="35"/>
      <c r="M360" s="35"/>
      <c r="N360" s="35"/>
      <c r="O360" s="35"/>
      <c r="P360" s="35"/>
      <c r="Q360" s="40">
        <v>240</v>
      </c>
    </row>
    <row r="361" spans="1:17" ht="15">
      <c r="A361" s="42" t="s">
        <v>1328</v>
      </c>
      <c r="B361" s="39" t="s">
        <v>1969</v>
      </c>
      <c r="C361" s="35"/>
      <c r="D361" s="35"/>
      <c r="E361" s="35"/>
      <c r="F361" s="40">
        <v>1658</v>
      </c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</row>
    <row r="362" spans="1:17" ht="15">
      <c r="A362" s="42" t="s">
        <v>1331</v>
      </c>
      <c r="B362" s="39" t="s">
        <v>1818</v>
      </c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40">
        <v>726</v>
      </c>
    </row>
    <row r="363" spans="1:17" ht="15">
      <c r="A363" s="42" t="s">
        <v>1334</v>
      </c>
      <c r="B363" s="39" t="s">
        <v>1867</v>
      </c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40">
        <v>700</v>
      </c>
    </row>
    <row r="364" spans="1:17" ht="15">
      <c r="A364" s="42" t="s">
        <v>1343</v>
      </c>
      <c r="B364" s="39" t="s">
        <v>1887</v>
      </c>
      <c r="C364" s="40">
        <v>1635</v>
      </c>
      <c r="D364" s="35"/>
      <c r="E364" s="35"/>
      <c r="F364" s="35"/>
      <c r="G364" s="40">
        <v>4426</v>
      </c>
      <c r="H364" s="35"/>
      <c r="I364" s="35"/>
      <c r="J364" s="35"/>
      <c r="K364" s="35"/>
      <c r="L364" s="35"/>
      <c r="M364" s="35"/>
      <c r="N364" s="35"/>
      <c r="O364" s="35"/>
      <c r="P364" s="35"/>
      <c r="Q364" s="40">
        <v>14</v>
      </c>
    </row>
    <row r="365" spans="1:17" ht="15">
      <c r="A365" s="42" t="s">
        <v>1345</v>
      </c>
      <c r="B365" s="39" t="s">
        <v>2110</v>
      </c>
      <c r="C365" s="40">
        <v>37454</v>
      </c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40">
        <v>576</v>
      </c>
    </row>
    <row r="366" spans="1:17" ht="15">
      <c r="A366" s="42" t="s">
        <v>1348</v>
      </c>
      <c r="B366" s="39" t="s">
        <v>1804</v>
      </c>
      <c r="C366" s="35"/>
      <c r="D366" s="35"/>
      <c r="E366" s="35"/>
      <c r="F366" s="35"/>
      <c r="G366" s="35"/>
      <c r="H366" s="35"/>
      <c r="I366" s="35"/>
      <c r="J366" s="40">
        <v>366894</v>
      </c>
      <c r="K366" s="35"/>
      <c r="L366" s="35"/>
      <c r="M366" s="35"/>
      <c r="N366" s="35"/>
      <c r="O366" s="35"/>
      <c r="P366" s="35"/>
      <c r="Q366" s="40">
        <v>9267</v>
      </c>
    </row>
    <row r="367" spans="1:17" ht="15">
      <c r="A367" s="42" t="s">
        <v>1350</v>
      </c>
      <c r="B367" s="39" t="s">
        <v>2014</v>
      </c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40">
        <v>144</v>
      </c>
    </row>
    <row r="368" spans="1:17" ht="15">
      <c r="A368" s="42" t="s">
        <v>1356</v>
      </c>
      <c r="B368" s="39" t="s">
        <v>1885</v>
      </c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40">
        <v>7800</v>
      </c>
      <c r="Q368" s="40">
        <v>27722</v>
      </c>
    </row>
    <row r="369" spans="1:17" ht="15">
      <c r="A369" s="42" t="s">
        <v>1357</v>
      </c>
      <c r="B369" s="39" t="s">
        <v>1893</v>
      </c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40">
        <v>936</v>
      </c>
    </row>
    <row r="370" spans="1:17" ht="15">
      <c r="A370" s="42" t="s">
        <v>1359</v>
      </c>
      <c r="B370" s="39" t="s">
        <v>1812</v>
      </c>
      <c r="C370" s="35"/>
      <c r="D370" s="40">
        <v>73</v>
      </c>
      <c r="E370" s="35"/>
      <c r="F370" s="35"/>
      <c r="G370" s="40">
        <v>182</v>
      </c>
      <c r="H370" s="35"/>
      <c r="I370" s="35"/>
      <c r="J370" s="40">
        <v>7160</v>
      </c>
      <c r="K370" s="35"/>
      <c r="L370" s="35"/>
      <c r="M370" s="35"/>
      <c r="N370" s="35"/>
      <c r="O370" s="35"/>
      <c r="P370" s="40">
        <v>2652</v>
      </c>
      <c r="Q370" s="40">
        <v>1715</v>
      </c>
    </row>
    <row r="371" spans="1:17" ht="15">
      <c r="A371" s="42" t="s">
        <v>1363</v>
      </c>
      <c r="B371" s="39" t="s">
        <v>1961</v>
      </c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40">
        <v>6800</v>
      </c>
      <c r="Q371" s="40">
        <v>462</v>
      </c>
    </row>
    <row r="372" spans="1:17" ht="15">
      <c r="A372" s="42" t="s">
        <v>1366</v>
      </c>
      <c r="B372" s="39" t="s">
        <v>1824</v>
      </c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40">
        <v>252</v>
      </c>
    </row>
    <row r="373" spans="1:17" ht="15">
      <c r="A373" s="42" t="s">
        <v>1369</v>
      </c>
      <c r="B373" s="39" t="s">
        <v>1931</v>
      </c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40">
        <v>39</v>
      </c>
    </row>
    <row r="374" spans="1:17" ht="15">
      <c r="A374" s="42" t="s">
        <v>1372</v>
      </c>
      <c r="B374" s="39" t="s">
        <v>2015</v>
      </c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40">
        <v>1200</v>
      </c>
    </row>
    <row r="375" spans="1:17" ht="15">
      <c r="A375" s="42" t="s">
        <v>1374</v>
      </c>
      <c r="B375" s="39" t="s">
        <v>1970</v>
      </c>
      <c r="C375" s="35"/>
      <c r="D375" s="35"/>
      <c r="E375" s="35"/>
      <c r="F375" s="40">
        <v>997</v>
      </c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40">
        <v>1496</v>
      </c>
    </row>
    <row r="376" spans="1:17" ht="15">
      <c r="A376" s="42" t="s">
        <v>1377</v>
      </c>
      <c r="B376" s="39" t="s">
        <v>1851</v>
      </c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40">
        <v>11983</v>
      </c>
      <c r="Q376" s="35"/>
    </row>
    <row r="377" spans="1:17" ht="15">
      <c r="A377" s="42" t="s">
        <v>1379</v>
      </c>
      <c r="B377" s="39" t="s">
        <v>2089</v>
      </c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40">
        <v>960</v>
      </c>
    </row>
    <row r="378" spans="1:17" ht="15">
      <c r="A378" s="42" t="s">
        <v>1382</v>
      </c>
      <c r="B378" s="39" t="s">
        <v>1813</v>
      </c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40">
        <v>1500</v>
      </c>
      <c r="Q378" s="40">
        <v>1510</v>
      </c>
    </row>
    <row r="379" spans="1:17" ht="15">
      <c r="A379" s="42" t="s">
        <v>1385</v>
      </c>
      <c r="B379" s="39" t="s">
        <v>1852</v>
      </c>
      <c r="C379" s="35"/>
      <c r="D379" s="35"/>
      <c r="E379" s="35"/>
      <c r="F379" s="40">
        <v>4137</v>
      </c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40">
        <v>9948</v>
      </c>
    </row>
    <row r="380" spans="1:17" ht="15">
      <c r="A380" s="42" t="s">
        <v>1388</v>
      </c>
      <c r="B380" s="39" t="s">
        <v>1971</v>
      </c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40">
        <v>2450</v>
      </c>
      <c r="Q380" s="40">
        <v>760</v>
      </c>
    </row>
    <row r="381" spans="1:17" ht="15">
      <c r="A381" s="42" t="s">
        <v>1391</v>
      </c>
      <c r="B381" s="39" t="s">
        <v>1972</v>
      </c>
      <c r="C381" s="40">
        <v>192</v>
      </c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</row>
    <row r="382" spans="1:17" ht="15">
      <c r="A382" s="42" t="s">
        <v>1394</v>
      </c>
      <c r="B382" s="39" t="s">
        <v>1869</v>
      </c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40">
        <v>5200</v>
      </c>
    </row>
    <row r="383" spans="1:17" ht="15">
      <c r="A383" s="42" t="s">
        <v>1397</v>
      </c>
      <c r="B383" s="39" t="s">
        <v>2016</v>
      </c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40">
        <v>1</v>
      </c>
      <c r="N383" s="35"/>
      <c r="O383" s="35"/>
      <c r="P383" s="35"/>
      <c r="Q383" s="40">
        <v>602</v>
      </c>
    </row>
    <row r="384" spans="1:17" ht="15">
      <c r="A384" s="42" t="s">
        <v>1403</v>
      </c>
      <c r="B384" s="39" t="s">
        <v>2017</v>
      </c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40">
        <v>1984</v>
      </c>
    </row>
    <row r="385" spans="1:17" ht="15">
      <c r="A385" s="42" t="s">
        <v>1405</v>
      </c>
      <c r="B385" s="39" t="s">
        <v>1765</v>
      </c>
      <c r="C385" s="40">
        <v>125</v>
      </c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40">
        <v>3</v>
      </c>
    </row>
    <row r="386" spans="1:17" ht="15">
      <c r="A386" s="42" t="s">
        <v>1408</v>
      </c>
      <c r="B386" s="39" t="s">
        <v>1805</v>
      </c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40">
        <v>420</v>
      </c>
    </row>
    <row r="387" spans="1:17" ht="15">
      <c r="A387" s="42" t="s">
        <v>1411</v>
      </c>
      <c r="B387" s="39" t="s">
        <v>1973</v>
      </c>
      <c r="C387" s="40">
        <v>78336</v>
      </c>
      <c r="D387" s="35"/>
      <c r="E387" s="35"/>
      <c r="F387" s="40">
        <v>814</v>
      </c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40">
        <v>143068</v>
      </c>
    </row>
    <row r="388" spans="1:17" ht="15">
      <c r="A388" s="42" t="s">
        <v>1414</v>
      </c>
      <c r="B388" s="39" t="s">
        <v>1766</v>
      </c>
      <c r="C388" s="40">
        <v>120567</v>
      </c>
      <c r="D388" s="40">
        <v>3115</v>
      </c>
      <c r="E388" s="35"/>
      <c r="F388" s="40">
        <v>25445</v>
      </c>
      <c r="G388" s="40">
        <v>7997</v>
      </c>
      <c r="H388" s="35"/>
      <c r="I388" s="35"/>
      <c r="J388" s="35"/>
      <c r="K388" s="35"/>
      <c r="L388" s="40">
        <v>170579</v>
      </c>
      <c r="M388" s="35"/>
      <c r="N388" s="35"/>
      <c r="O388" s="35"/>
      <c r="P388" s="40">
        <v>9339</v>
      </c>
      <c r="Q388" s="40">
        <v>146852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2016-09-19T20:23:54Z</dcterms:modified>
  <cp:category/>
  <cp:version/>
  <cp:contentType/>
  <cp:contentStatus/>
</cp:coreProperties>
</file>