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<sst xmlns="http://schemas.openxmlformats.org/spreadsheetml/2006/main" count="78" uniqueCount="48">
  <si>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</si>
  <si>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</si>
  <si>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</si>
  <si>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</si>
  <si>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</si>
  <si>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</si>
  <si>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</si>
  <si>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</si>
  <si>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</si>
  <si>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</si>
  <si>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</si>
  <si>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</si>
  <si>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</si>
  <si>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</si>
  <si>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</si>
  <si>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</si>
  <si>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</si>
  <si>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</si>
  <si>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</si>
  <si>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</si>
  <si>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</si>
  <si>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</si>
  <si>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</si>
  <si>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</si>
  <si>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</si>
  <si>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</si>
  <si>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</si>
  <si>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</si>
  <si>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</si>
  <si>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</si>
  <si>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</si>
  <si>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</si>
  <si>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</si>
  <si>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</si>
  <si>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</si>
  <si>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</si>
  <si>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</si>
  <si>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</si>
  <si>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</si>
  <si>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</si>
  <si>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</si>
  <si>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</si>
  <si>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</si>
  <si>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</si>
  <si>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</si>
  <si>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August 2016</t>
  </si>
  <si>
    <t>Source:  New Jersey Department of Community Affairs, 10/7/16</t>
  </si>
  <si>
    <t xml:space="preserve"> Augist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</si>
</sst>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64" fontId="6" fillId="33" borderId="12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>
      <alignment/>
    </xf>
    <xf numFmtId="0" fontId="2" fillId="0" borderId="31" xfId="0" applyFont="1" applyBorder="1" applyAlignment="1">
      <alignment horizontal="center" wrapText="1"/>
    </xf>
    <xf numFmtId="164" fontId="0" fillId="0" borderId="31" xfId="0" applyNumberForma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17" t="s">
        <v>44</v>
      </c>
    </row>
    <row r="2" spans="1:18" ht="16.5" thickTop="1">
      <c r="A2" s="1" t="s">
        <v>20</v>
      </c>
      <c r="B2" s="1"/>
      <c r="K2" s="42"/>
      <c r="L2" s="43" t="s">
        <v>20</v>
      </c>
      <c r="M2" s="43"/>
      <c r="N2" s="44"/>
      <c r="O2" s="44"/>
      <c r="P2" s="44"/>
      <c r="Q2" s="44"/>
      <c r="R2" s="45"/>
    </row>
    <row r="3" spans="1:18" ht="15.75">
      <c r="A3" s="7" t="s">
        <v>45</v>
      </c>
      <c r="B3" s="1"/>
      <c r="K3" s="46"/>
      <c r="L3" s="18" t="str">
        <f>A3</f>
        <v>August 2016</v>
      </c>
      <c r="M3" s="19"/>
      <c r="N3" s="20"/>
      <c r="O3" s="20"/>
      <c r="P3" s="20"/>
      <c r="Q3" s="20"/>
      <c r="R3" s="47"/>
    </row>
    <row r="4" spans="1:18" ht="12.75">
      <c r="A4" s="8" t="s">
        <v>46</v>
      </c>
      <c r="K4" s="48"/>
      <c r="L4" s="21" t="str">
        <f>A4</f>
        <v>Source:  New Jersey Department of Community Affairs, 10/7/16</v>
      </c>
      <c r="M4" s="22"/>
      <c r="N4" s="22"/>
      <c r="O4" s="22"/>
      <c r="P4" s="22"/>
      <c r="Q4" s="22"/>
      <c r="R4" s="49"/>
    </row>
    <row r="5" spans="11:18" ht="12.75">
      <c r="K5" s="50"/>
      <c r="L5" s="36"/>
      <c r="M5" s="36"/>
      <c r="N5" s="36"/>
      <c r="O5" s="36"/>
      <c r="P5" s="36"/>
      <c r="Q5" s="36"/>
      <c r="R5" s="51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2"/>
      <c r="L6" s="37"/>
      <c r="M6" s="38" t="s">
        <v>18</v>
      </c>
      <c r="N6" s="38"/>
      <c r="O6" s="38" t="s">
        <v>1</v>
      </c>
      <c r="P6" s="38"/>
      <c r="Q6" s="38"/>
      <c r="R6" s="53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2"/>
      <c r="L7" s="39" t="s">
        <v>5</v>
      </c>
      <c r="M7" s="39" t="s">
        <v>19</v>
      </c>
      <c r="N7" s="39" t="s">
        <v>0</v>
      </c>
      <c r="O7" s="39" t="s">
        <v>4</v>
      </c>
      <c r="P7" s="39" t="s">
        <v>2</v>
      </c>
      <c r="Q7" s="39" t="s">
        <v>3</v>
      </c>
      <c r="R7" s="54"/>
    </row>
    <row r="8" spans="1:18" ht="13.5" thickTop="1">
      <c r="A8" s="60" t="s">
        <v>6</v>
      </c>
      <c r="B8" s="63">
        <v>565</v>
      </c>
      <c r="C8" s="61">
        <v>1236815403</v>
      </c>
      <c r="D8" s="61">
        <v>579195101</v>
      </c>
      <c r="E8" s="61">
        <v>73060437</v>
      </c>
      <c r="F8" s="61">
        <v>584559865</v>
      </c>
      <c r="K8" s="52"/>
      <c r="L8" s="60" t="s">
        <v>6</v>
      </c>
      <c r="M8" s="63">
        <v>565</v>
      </c>
      <c r="N8" s="61">
        <v>1236815403</v>
      </c>
      <c r="O8" s="61">
        <v>579195101</v>
      </c>
      <c r="P8" s="61">
        <v>73060437</v>
      </c>
      <c r="Q8" s="61">
        <v>584559865</v>
      </c>
      <c r="R8" s="54"/>
    </row>
    <row r="9" spans="1:18" ht="12.75">
      <c r="A9" s="24" t="s">
        <v>7</v>
      </c>
      <c r="B9" s="64">
        <v>561</v>
      </c>
      <c r="C9" s="26">
        <v>1509487603</v>
      </c>
      <c r="D9" s="26">
        <v>862112736</v>
      </c>
      <c r="E9" s="26">
        <v>107156397</v>
      </c>
      <c r="F9" s="26">
        <v>540218470</v>
      </c>
      <c r="G9" s="2"/>
      <c r="K9" s="52"/>
      <c r="L9" s="24" t="s">
        <v>7</v>
      </c>
      <c r="M9" s="64">
        <v>561</v>
      </c>
      <c r="N9" s="26">
        <v>1509487603</v>
      </c>
      <c r="O9" s="26">
        <v>862112736</v>
      </c>
      <c r="P9" s="26">
        <v>107156397</v>
      </c>
      <c r="Q9" s="26">
        <v>540218470</v>
      </c>
      <c r="R9" s="54"/>
    </row>
    <row r="10" spans="1:18" ht="12.75">
      <c r="A10" s="24" t="s">
        <v>8</v>
      </c>
      <c r="B10" s="25">
        <v>563</v>
      </c>
      <c r="C10" s="26">
        <v>1596497336</v>
      </c>
      <c r="D10" s="26">
        <v>738040671</v>
      </c>
      <c r="E10" s="26">
        <v>122076085</v>
      </c>
      <c r="F10" s="26">
        <v>736380580</v>
      </c>
      <c r="K10" s="52"/>
      <c r="L10" s="24" t="s">
        <v>8</v>
      </c>
      <c r="M10" s="25">
        <v>563</v>
      </c>
      <c r="N10" s="26">
        <v>1596497336</v>
      </c>
      <c r="O10" s="26">
        <v>738040671</v>
      </c>
      <c r="P10" s="26">
        <v>122076085</v>
      </c>
      <c r="Q10" s="26">
        <v>736380580</v>
      </c>
      <c r="R10" s="54"/>
    </row>
    <row r="11" spans="1:18" ht="12.75">
      <c r="A11" s="24" t="s">
        <v>9</v>
      </c>
      <c r="B11" s="25">
        <v>563</v>
      </c>
      <c r="C11" s="11">
        <v>1441956074</v>
      </c>
      <c r="D11" s="11">
        <f>711762165-9500000</f>
        <v>702262165</v>
      </c>
      <c r="E11" s="11">
        <v>80588513</v>
      </c>
      <c r="F11" s="11">
        <v>649605396</v>
      </c>
      <c r="G11" s="10"/>
      <c r="K11" s="52"/>
      <c r="L11" s="24" t="s">
        <v>9</v>
      </c>
      <c r="M11" s="25">
        <v>563</v>
      </c>
      <c r="N11" s="26">
        <v>1441956074</v>
      </c>
      <c r="O11" s="11">
        <f>711762165-9500000</f>
        <v>702262165</v>
      </c>
      <c r="P11" s="26">
        <v>80588513</v>
      </c>
      <c r="Q11" s="26">
        <v>649605396</v>
      </c>
      <c r="R11" s="54"/>
    </row>
    <row r="12" spans="1:18" ht="12.75">
      <c r="A12" s="24" t="s">
        <v>10</v>
      </c>
      <c r="B12" s="25">
        <v>562</v>
      </c>
      <c r="C12" s="26">
        <v>1357706768</v>
      </c>
      <c r="D12" s="26">
        <v>556719817</v>
      </c>
      <c r="E12" s="26">
        <v>93767254</v>
      </c>
      <c r="F12" s="26">
        <v>707219697</v>
      </c>
      <c r="K12" s="52"/>
      <c r="L12" s="24" t="s">
        <v>10</v>
      </c>
      <c r="M12" s="25">
        <v>562</v>
      </c>
      <c r="N12" s="26">
        <v>1357706768</v>
      </c>
      <c r="O12" s="26">
        <v>556719817</v>
      </c>
      <c r="P12" s="26">
        <v>93767254</v>
      </c>
      <c r="Q12" s="26">
        <v>707219697</v>
      </c>
      <c r="R12" s="54"/>
    </row>
    <row r="13" spans="1:18" ht="12.75">
      <c r="A13" s="24" t="s">
        <v>11</v>
      </c>
      <c r="B13" s="25">
        <v>563</v>
      </c>
      <c r="C13" s="26">
        <v>1628247722</v>
      </c>
      <c r="D13" s="26">
        <v>716280848</v>
      </c>
      <c r="E13" s="26">
        <v>130447291</v>
      </c>
      <c r="F13" s="26">
        <v>781519583</v>
      </c>
      <c r="K13" s="52"/>
      <c r="L13" s="24" t="s">
        <v>11</v>
      </c>
      <c r="M13" s="25">
        <v>563</v>
      </c>
      <c r="N13" s="26">
        <v>1628247722</v>
      </c>
      <c r="O13" s="26">
        <v>716280848</v>
      </c>
      <c r="P13" s="26">
        <v>130447291</v>
      </c>
      <c r="Q13" s="26">
        <v>781519583</v>
      </c>
      <c r="R13" s="54"/>
    </row>
    <row r="14" spans="1:18" ht="12.75">
      <c r="A14" s="24" t="s">
        <v>12</v>
      </c>
      <c r="B14" s="25">
        <v>562</v>
      </c>
      <c r="C14" s="26">
        <v>1483070857</v>
      </c>
      <c r="D14" s="26">
        <v>660056634</v>
      </c>
      <c r="E14" s="26">
        <v>123017432</v>
      </c>
      <c r="F14" s="26">
        <v>699996791</v>
      </c>
      <c r="G14" s="2"/>
      <c r="K14" s="52"/>
      <c r="L14" s="24" t="s">
        <v>12</v>
      </c>
      <c r="M14" s="25">
        <v>562</v>
      </c>
      <c r="N14" s="26">
        <v>1483070857</v>
      </c>
      <c r="O14" s="26">
        <v>660056634</v>
      </c>
      <c r="P14" s="26">
        <v>123017432</v>
      </c>
      <c r="Q14" s="26">
        <v>699996791</v>
      </c>
      <c r="R14" s="54"/>
    </row>
    <row r="15" spans="1:18" ht="12.75">
      <c r="A15" s="24" t="s">
        <v>13</v>
      </c>
      <c r="B15" s="25">
        <v>559</v>
      </c>
      <c r="C15" s="26">
        <v>1410686694</v>
      </c>
      <c r="D15" s="26">
        <v>659434594</v>
      </c>
      <c r="E15" s="26">
        <v>83326812</v>
      </c>
      <c r="F15" s="26">
        <v>667925288</v>
      </c>
      <c r="H15" s="2"/>
      <c r="K15" s="52"/>
      <c r="L15" s="24" t="s">
        <v>13</v>
      </c>
      <c r="M15" s="25">
        <v>559</v>
      </c>
      <c r="N15" s="26">
        <v>1410686694</v>
      </c>
      <c r="O15" s="26">
        <v>659434594</v>
      </c>
      <c r="P15" s="26">
        <v>83326812</v>
      </c>
      <c r="Q15" s="26">
        <v>667925288</v>
      </c>
      <c r="R15" s="54"/>
    </row>
    <row r="16" spans="1:18" ht="12.75">
      <c r="A16" s="27" t="s">
        <v>14</v>
      </c>
      <c r="B16" s="25"/>
      <c r="C16" s="26"/>
      <c r="D16" s="26"/>
      <c r="E16" s="26"/>
      <c r="F16" s="26"/>
      <c r="G16" s="2"/>
      <c r="H16" s="2"/>
      <c r="K16" s="52"/>
      <c r="L16" s="27" t="s">
        <v>14</v>
      </c>
      <c r="M16" s="25"/>
      <c r="N16" s="26"/>
      <c r="O16" s="26"/>
      <c r="P16" s="26"/>
      <c r="Q16" s="26"/>
      <c r="R16" s="54"/>
    </row>
    <row r="17" spans="1:18" ht="12.75">
      <c r="A17" s="27" t="s">
        <v>15</v>
      </c>
      <c r="B17" s="25"/>
      <c r="C17" s="26"/>
      <c r="D17" s="26"/>
      <c r="E17" s="26"/>
      <c r="F17" s="26"/>
      <c r="K17" s="52"/>
      <c r="L17" s="27" t="s">
        <v>15</v>
      </c>
      <c r="M17" s="25"/>
      <c r="N17" s="26"/>
      <c r="O17" s="26"/>
      <c r="P17" s="26"/>
      <c r="Q17" s="26"/>
      <c r="R17" s="54"/>
    </row>
    <row r="18" spans="1:18" ht="12.75">
      <c r="A18" s="27" t="s">
        <v>16</v>
      </c>
      <c r="B18" s="25"/>
      <c r="C18" s="26"/>
      <c r="D18" s="26"/>
      <c r="E18" s="26"/>
      <c r="F18" s="26"/>
      <c r="G18" s="2"/>
      <c r="K18" s="52"/>
      <c r="L18" s="27" t="s">
        <v>16</v>
      </c>
      <c r="M18" s="25"/>
      <c r="N18" s="26"/>
      <c r="O18" s="26"/>
      <c r="P18" s="26"/>
      <c r="Q18" s="26"/>
      <c r="R18" s="54"/>
    </row>
    <row r="19" spans="1:18" ht="12.75">
      <c r="A19" s="27" t="s">
        <v>17</v>
      </c>
      <c r="B19" s="25"/>
      <c r="C19" s="26"/>
      <c r="D19" s="26"/>
      <c r="E19" s="26"/>
      <c r="F19" s="26"/>
      <c r="K19" s="52"/>
      <c r="L19" s="27" t="s">
        <v>17</v>
      </c>
      <c r="M19" s="25"/>
      <c r="N19" s="26"/>
      <c r="O19" s="26"/>
      <c r="P19" s="26"/>
      <c r="Q19" s="26"/>
      <c r="R19" s="54"/>
    </row>
    <row r="20" spans="1:18" ht="12.75">
      <c r="A20" s="28"/>
      <c r="B20" s="29"/>
      <c r="C20" s="28"/>
      <c r="D20" s="28"/>
      <c r="E20" s="28"/>
      <c r="F20" s="28"/>
      <c r="K20" s="52"/>
      <c r="L20" s="28"/>
      <c r="M20" s="29"/>
      <c r="N20" s="28"/>
      <c r="O20" s="28"/>
      <c r="P20" s="28"/>
      <c r="Q20" s="28"/>
      <c r="R20" s="54"/>
    </row>
    <row r="21" spans="1:18" ht="12.75">
      <c r="A21" s="30" t="s">
        <v>0</v>
      </c>
      <c r="B21" s="31"/>
      <c r="C21" s="32">
        <f>SUM(C8:C19)</f>
        <v>11664468457</v>
      </c>
      <c r="D21" s="32">
        <f>SUM(D8:D19)</f>
        <v>5474102566</v>
      </c>
      <c r="E21" s="32">
        <f>SUM(E8:E19)</f>
        <v>813440221</v>
      </c>
      <c r="F21" s="32">
        <f>SUM(F8:F19)</f>
        <v>5367425670</v>
      </c>
      <c r="G21" s="33"/>
      <c r="K21" s="52"/>
      <c r="L21" s="30" t="s">
        <v>0</v>
      </c>
      <c r="M21" s="31"/>
      <c r="N21" s="32">
        <f>C21</f>
        <v>11664468457</v>
      </c>
      <c r="O21" s="32">
        <f>D21</f>
        <v>5474102566</v>
      </c>
      <c r="P21" s="32">
        <f>E21</f>
        <v>813440221</v>
      </c>
      <c r="Q21" s="32">
        <f>F21</f>
        <v>5367425670</v>
      </c>
      <c r="R21" s="54"/>
    </row>
    <row r="22" spans="11:18" ht="13.5" thickBot="1">
      <c r="K22" s="40"/>
      <c r="L22" s="62"/>
      <c r="M22" s="62"/>
      <c r="N22" s="62"/>
      <c r="O22" s="62"/>
      <c r="P22" s="62"/>
      <c r="Q22" s="62"/>
      <c r="R22" s="41"/>
    </row>
    <row r="23" spans="11:18" ht="13.5" thickTop="1">
      <c r="K23" s="46"/>
      <c r="L23" s="20"/>
      <c r="M23" s="20"/>
      <c r="N23" s="20"/>
      <c r="O23" s="20"/>
      <c r="P23" s="20"/>
      <c r="Q23" s="20"/>
      <c r="R23" s="47"/>
    </row>
    <row r="24" spans="1:18" ht="12.75">
      <c r="A24" s="34" t="s">
        <v>47</v>
      </c>
      <c r="B24" s="35"/>
      <c r="C24" s="58">
        <v>9534172687</v>
      </c>
      <c r="D24" s="58">
        <v>3802016361</v>
      </c>
      <c r="E24" s="58">
        <v>837679678</v>
      </c>
      <c r="F24" s="58">
        <v>4894476648</v>
      </c>
      <c r="K24" s="46"/>
      <c r="L24" s="34" t="str">
        <f>A24</f>
        <v> Augist 2015</v>
      </c>
      <c r="M24" s="35"/>
      <c r="N24" s="59">
        <f>C24</f>
        <v>9534172687</v>
      </c>
      <c r="O24" s="59">
        <f>D24</f>
        <v>3802016361</v>
      </c>
      <c r="P24" s="59">
        <f>E24</f>
        <v>837679678</v>
      </c>
      <c r="Q24" s="59">
        <f>F24</f>
        <v>4894476648</v>
      </c>
      <c r="R24" s="47"/>
    </row>
    <row r="25" spans="11:18" ht="12.75">
      <c r="K25" s="46"/>
      <c r="L25" s="23"/>
      <c r="M25" s="20"/>
      <c r="N25" s="20"/>
      <c r="O25" s="20"/>
      <c r="P25" s="20"/>
      <c r="Q25" s="20"/>
      <c r="R25" s="47"/>
    </row>
    <row r="26" spans="11:18" ht="13.5" thickBot="1">
      <c r="K26" s="55"/>
      <c r="L26" s="56"/>
      <c r="M26" s="56"/>
      <c r="N26" s="56"/>
      <c r="O26" s="56"/>
      <c r="P26" s="56"/>
      <c r="Q26" s="56"/>
      <c r="R26" s="57"/>
    </row>
    <row r="27" ht="13.5" thickTop="1"/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0" sqref="B10:E10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1236815403</v>
      </c>
      <c r="C7" s="11">
        <v>579195101</v>
      </c>
      <c r="D7" s="11">
        <v>73060437</v>
      </c>
      <c r="E7" s="11">
        <v>584559865</v>
      </c>
      <c r="F7" s="11"/>
    </row>
    <row r="8" spans="1:5" ht="12.75">
      <c r="A8" s="16" t="s">
        <v>32</v>
      </c>
      <c r="B8" s="11">
        <v>1509487603</v>
      </c>
      <c r="C8" s="11">
        <v>862112736</v>
      </c>
      <c r="D8" s="11">
        <v>107156397</v>
      </c>
      <c r="E8" s="11">
        <v>540218470</v>
      </c>
    </row>
    <row r="9" spans="1:5" ht="12.75">
      <c r="A9" s="16" t="s">
        <v>33</v>
      </c>
      <c r="B9" s="11">
        <v>1596497336</v>
      </c>
      <c r="C9" s="11">
        <v>738040671</v>
      </c>
      <c r="D9" s="11">
        <v>122076085</v>
      </c>
      <c r="E9" s="11">
        <v>736380580</v>
      </c>
    </row>
    <row r="10" spans="1:5" ht="12.75">
      <c r="A10" s="16" t="s">
        <v>34</v>
      </c>
      <c r="B10" s="11">
        <v>1441956074</v>
      </c>
      <c r="C10" s="11">
        <f>711762165-9500000</f>
        <v>702262165</v>
      </c>
      <c r="D10" s="11">
        <v>80588513</v>
      </c>
      <c r="E10" s="11">
        <v>649605396</v>
      </c>
    </row>
    <row r="11" spans="1:5" ht="12.75">
      <c r="A11" s="16" t="s">
        <v>35</v>
      </c>
      <c r="B11" s="11">
        <v>1357706768</v>
      </c>
      <c r="C11" s="11">
        <v>556719817</v>
      </c>
      <c r="D11" s="11">
        <v>93767254</v>
      </c>
      <c r="E11" s="11">
        <v>707219697</v>
      </c>
    </row>
    <row r="12" spans="1:5" ht="12.75">
      <c r="A12" s="16" t="s">
        <v>36</v>
      </c>
      <c r="B12" s="11">
        <v>1628247722</v>
      </c>
      <c r="C12" s="11">
        <v>716280848</v>
      </c>
      <c r="D12" s="11">
        <v>130447291</v>
      </c>
      <c r="E12" s="11">
        <v>781519583</v>
      </c>
    </row>
    <row r="13" spans="1:5" ht="12.75">
      <c r="A13" s="16" t="s">
        <v>37</v>
      </c>
      <c r="B13" s="11">
        <v>1483070857</v>
      </c>
      <c r="C13" s="11">
        <v>660056634</v>
      </c>
      <c r="D13" s="11">
        <v>123017432</v>
      </c>
      <c r="E13" s="11">
        <v>699996791</v>
      </c>
    </row>
    <row r="14" spans="1:5" ht="12.75">
      <c r="A14" s="16" t="s">
        <v>38</v>
      </c>
      <c r="B14" s="11">
        <v>1410686694</v>
      </c>
      <c r="C14" s="11">
        <v>659434594</v>
      </c>
      <c r="D14" s="11">
        <v>83326812</v>
      </c>
      <c r="E14" s="11">
        <v>667925288</v>
      </c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11664468457</v>
      </c>
      <c r="C20" s="2">
        <f>SUM(C7:C19)</f>
        <v>5474102566</v>
      </c>
      <c r="D20" s="2">
        <f>SUM(D7:D19)</f>
        <v>813440221</v>
      </c>
      <c r="E20" s="2">
        <f>SUM(E7:E19)</f>
        <v>5367425670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2016-10-20T14:57:34Z</dcterms:modified>
  <cp:category/>
  <cp:version/>
  <cp:contentType/>
  <cp:contentStatus/>
</cp:coreProperties>
</file>