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805" windowWidth="7485" windowHeight="6825"/>
  </bookViews>
  <sheets>
    <sheet name="nr_perm" sheetId="2" r:id="rId1"/>
    <sheet name="Sheet1" sheetId="3" r:id="rId2"/>
    <sheet name="Sheet2" sheetId="4" r:id="rId3"/>
  </sheets>
  <definedNames>
    <definedName name="_xlnm.Print_Area" localSheetId="0">nr_perm!$A$32:$R$599</definedName>
    <definedName name="_xlnm.Print_Titles" localSheetId="0">nr_perm!$1:$6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R20" i="2" l="1"/>
  <c r="N20" i="2"/>
  <c r="J20" i="2"/>
  <c r="F20" i="2"/>
  <c r="O20" i="2"/>
  <c r="K20" i="2"/>
  <c r="P20" i="2"/>
  <c r="L20" i="2"/>
  <c r="H20" i="2"/>
  <c r="Q20" i="2"/>
  <c r="M20" i="2"/>
  <c r="I20" i="2"/>
  <c r="N19" i="2"/>
  <c r="K19" i="2"/>
  <c r="J19" i="2"/>
  <c r="R18" i="2"/>
  <c r="N18" i="2"/>
  <c r="J18" i="2"/>
  <c r="F18" i="2"/>
  <c r="O18" i="2"/>
  <c r="K18" i="2"/>
  <c r="H18" i="2"/>
  <c r="L17" i="2"/>
  <c r="H17" i="2"/>
  <c r="M17" i="2"/>
  <c r="R17" i="2"/>
  <c r="N17" i="2"/>
  <c r="J17" i="2"/>
  <c r="O17" i="2"/>
  <c r="K17" i="2"/>
  <c r="G17" i="2"/>
  <c r="Q16" i="2"/>
  <c r="N16" i="2"/>
  <c r="M16" i="2"/>
  <c r="R15" i="2"/>
  <c r="Q15" i="2"/>
  <c r="N15" i="2"/>
  <c r="J15" i="2"/>
  <c r="I15" i="2"/>
  <c r="Q14" i="2"/>
  <c r="J14" i="2"/>
  <c r="I14" i="2"/>
  <c r="H13" i="2"/>
  <c r="Q13" i="2"/>
  <c r="I13" i="2"/>
  <c r="R13" i="2"/>
  <c r="N13" i="2"/>
  <c r="F13" i="2"/>
  <c r="P13" i="2"/>
  <c r="O13" i="2"/>
  <c r="L13" i="2"/>
  <c r="K13" i="2"/>
  <c r="G13" i="2"/>
  <c r="Q12" i="2"/>
  <c r="M12" i="2"/>
  <c r="J12" i="2"/>
  <c r="R11" i="2"/>
  <c r="N11" i="2"/>
  <c r="M11" i="2"/>
  <c r="J11" i="2"/>
  <c r="I11" i="2"/>
  <c r="O10" i="2"/>
  <c r="N10" i="2"/>
  <c r="J10" i="2"/>
  <c r="P9" i="2"/>
  <c r="N9" i="2"/>
  <c r="K9" i="2"/>
  <c r="J9" i="2"/>
  <c r="G9" i="2"/>
  <c r="R8" i="2"/>
  <c r="P8" i="2"/>
  <c r="I8" i="2"/>
  <c r="H8" i="2"/>
  <c r="Q7" i="2"/>
  <c r="P7" i="2"/>
  <c r="O7" i="2"/>
  <c r="L7" i="2"/>
  <c r="G7" i="2"/>
  <c r="R27" i="2"/>
  <c r="N27" i="2"/>
  <c r="J27" i="2"/>
  <c r="F27" i="2"/>
  <c r="O26" i="2"/>
  <c r="O25" i="2"/>
  <c r="K25" i="2"/>
  <c r="O24" i="2"/>
  <c r="K24" i="2"/>
  <c r="G24" i="2"/>
  <c r="L24" i="2"/>
  <c r="O23" i="2"/>
  <c r="G23" i="2"/>
  <c r="O22" i="2"/>
  <c r="L21" i="2"/>
  <c r="G20" i="2"/>
  <c r="P19" i="2"/>
  <c r="L19" i="2"/>
  <c r="H19" i="2"/>
  <c r="L18" i="2"/>
  <c r="Q18" i="2"/>
  <c r="I18" i="2"/>
  <c r="I17" i="2"/>
  <c r="J16" i="2"/>
  <c r="F16" i="2"/>
  <c r="O16" i="2"/>
  <c r="K16" i="2"/>
  <c r="G16" i="2"/>
  <c r="M15" i="2"/>
  <c r="K15" i="2"/>
  <c r="G15" i="2"/>
  <c r="R14" i="2"/>
  <c r="P14" i="2"/>
  <c r="L14" i="2"/>
  <c r="O14" i="2"/>
  <c r="M14" i="2"/>
  <c r="K14" i="2"/>
  <c r="G14" i="2"/>
  <c r="M13" i="2"/>
  <c r="O12" i="2"/>
  <c r="K12" i="2"/>
  <c r="H11" i="2"/>
  <c r="F11" i="2"/>
  <c r="K11" i="2"/>
  <c r="G11" i="2"/>
  <c r="R10" i="2"/>
  <c r="P10" i="2"/>
  <c r="L10" i="2"/>
  <c r="H10" i="2"/>
  <c r="R9" i="2"/>
  <c r="L9" i="2"/>
  <c r="F9" i="2"/>
  <c r="N8" i="2"/>
  <c r="J8" i="2"/>
  <c r="F8" i="2"/>
  <c r="J7" i="2"/>
  <c r="H7" i="2"/>
  <c r="R7" i="2"/>
  <c r="M7" i="2"/>
  <c r="K7" i="2"/>
  <c r="F19" i="2"/>
  <c r="G18" i="2"/>
  <c r="P16" i="2"/>
  <c r="L16" i="2"/>
  <c r="I16" i="2"/>
  <c r="O15" i="2"/>
  <c r="N14" i="2"/>
  <c r="H14" i="2"/>
  <c r="I12" i="2"/>
  <c r="G10" i="2"/>
  <c r="F10" i="2"/>
  <c r="M8" i="2"/>
  <c r="L8" i="2"/>
  <c r="N7" i="2"/>
  <c r="F7" i="2"/>
  <c r="I7" i="2"/>
  <c r="H21" i="2"/>
  <c r="O19" i="2"/>
  <c r="G19" i="2"/>
  <c r="M18" i="2"/>
  <c r="F17" i="2"/>
  <c r="R16" i="2"/>
  <c r="F15" i="2"/>
  <c r="F14" i="2"/>
  <c r="R12" i="2"/>
  <c r="G12" i="2"/>
  <c r="F12" i="2"/>
  <c r="Q11" i="2"/>
  <c r="K10" i="2"/>
  <c r="O9" i="2"/>
  <c r="H9" i="2"/>
  <c r="Q8" i="2"/>
  <c r="K8" i="2"/>
  <c r="Q27" i="2"/>
  <c r="M27" i="2"/>
  <c r="I27" i="2"/>
  <c r="N26" i="2"/>
  <c r="K26" i="2"/>
  <c r="J26" i="2"/>
  <c r="F26" i="2"/>
  <c r="P25" i="2"/>
  <c r="M25" i="2"/>
  <c r="I25" i="2"/>
  <c r="R25" i="2"/>
  <c r="N25" i="2"/>
  <c r="J25" i="2"/>
  <c r="Q24" i="2"/>
  <c r="M24" i="2"/>
  <c r="I24" i="2"/>
  <c r="R24" i="2"/>
  <c r="J24" i="2"/>
  <c r="P24" i="2"/>
  <c r="H24" i="2"/>
  <c r="R23" i="2"/>
  <c r="K23" i="2"/>
  <c r="F23" i="2"/>
  <c r="Q22" i="2"/>
  <c r="I22" i="2"/>
  <c r="K22" i="2"/>
  <c r="J22" i="2"/>
  <c r="O21" i="2"/>
  <c r="K21" i="2"/>
  <c r="G21" i="2"/>
  <c r="P18" i="2"/>
  <c r="P17" i="2"/>
  <c r="N12" i="2"/>
  <c r="O11" i="2"/>
  <c r="R19" i="2"/>
  <c r="Q17" i="2"/>
  <c r="H16" i="2"/>
  <c r="J13" i="2"/>
  <c r="P11" i="2"/>
  <c r="O8" i="2"/>
  <c r="P27" i="2"/>
  <c r="L27" i="2"/>
  <c r="H27" i="2"/>
  <c r="R26" i="2"/>
  <c r="L25" i="2"/>
  <c r="L23" i="2"/>
  <c r="H25" i="2"/>
  <c r="I23" i="2"/>
  <c r="F25" i="2"/>
  <c r="G25" i="2"/>
  <c r="R22" i="2"/>
  <c r="H22" i="2"/>
  <c r="Q21" i="2"/>
  <c r="R21" i="2"/>
  <c r="F21" i="2"/>
  <c r="L15" i="2"/>
  <c r="N24" i="2"/>
  <c r="P23" i="2"/>
  <c r="H23" i="2"/>
  <c r="N22" i="2"/>
  <c r="P22" i="2"/>
  <c r="L22" i="2"/>
  <c r="P12" i="2"/>
  <c r="L12" i="2"/>
  <c r="H12" i="2"/>
  <c r="L11" i="2"/>
  <c r="M10" i="2"/>
  <c r="I10" i="2"/>
  <c r="Q9" i="2"/>
  <c r="I21" i="2"/>
  <c r="Q19" i="2"/>
  <c r="M19" i="2"/>
  <c r="H15" i="2"/>
  <c r="M26" i="2"/>
  <c r="J23" i="2"/>
  <c r="R28" i="2"/>
  <c r="Q28" i="2"/>
  <c r="P15" i="2"/>
  <c r="P28" i="2"/>
  <c r="O27" i="2"/>
  <c r="O28" i="2"/>
  <c r="N28" i="2"/>
  <c r="M28" i="2"/>
  <c r="L28" i="2"/>
  <c r="K27" i="2"/>
  <c r="K28" i="2"/>
  <c r="J28" i="2"/>
  <c r="I19" i="2"/>
  <c r="I28" i="2"/>
  <c r="H28" i="2"/>
  <c r="G22" i="2"/>
  <c r="G27" i="2"/>
  <c r="G28" i="2"/>
  <c r="F28" i="2"/>
  <c r="F22" i="2"/>
  <c r="G8" i="2"/>
  <c r="G26" i="2"/>
  <c r="I9" i="2"/>
  <c r="M9" i="2"/>
  <c r="P21" i="2"/>
  <c r="M21" i="2"/>
  <c r="Q10" i="2"/>
  <c r="N23" i="2"/>
  <c r="L26" i="2"/>
  <c r="Q25" i="2"/>
  <c r="H26" i="2"/>
  <c r="P26" i="2"/>
  <c r="J21" i="2"/>
  <c r="N21" i="2"/>
  <c r="M22" i="2"/>
  <c r="M23" i="2"/>
  <c r="Q23" i="2"/>
  <c r="F24" i="2"/>
  <c r="I26" i="2"/>
  <c r="Q26" i="2"/>
  <c r="R29" i="2" l="1"/>
  <c r="O29" i="2"/>
  <c r="H29" i="2"/>
  <c r="P29" i="2"/>
  <c r="K29" i="2"/>
  <c r="J29" i="2"/>
  <c r="Q29" i="2"/>
  <c r="N29" i="2"/>
  <c r="F29" i="2"/>
  <c r="M29" i="2"/>
  <c r="I29" i="2"/>
  <c r="G29" i="2"/>
  <c r="L29" i="2"/>
</calcChain>
</file>

<file path=xl/sharedStrings.xml><?xml version="1.0" encoding="utf-8"?>
<sst xmlns="http://schemas.openxmlformats.org/spreadsheetml/2006/main" count="3523" uniqueCount="1991">
  <si>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</si>
  <si>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</si>
  <si>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</si>
  <si>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</si>
  <si>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</si>
  <si>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</si>
  <si>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</si>
  <si>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</si>
  <si>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</si>
  <si>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</si>
  <si>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</si>
  <si>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</si>
  <si>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</si>
  <si>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</si>
  <si>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</si>
  <si>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</si>
  <si>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</si>
  <si>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</si>
  <si>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</si>
  <si>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</si>
  <si>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</si>
  <si>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</si>
  <si>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</si>
  <si>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</si>
  <si>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</si>
  <si>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</si>
  <si>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</si>
  <si>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</si>
  <si>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</si>
  <si>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</si>
  <si>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</si>
  <si>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</si>
  <si>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</si>
  <si>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</si>
  <si>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</si>
  <si>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</si>
  <si>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</si>
  <si>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</si>
  <si>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</si>
  <si>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</si>
  <si>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</si>
  <si>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</si>
  <si>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</si>
  <si>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</si>
  <si>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</si>
  <si>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</si>
  <si>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</si>
  <si>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</si>
  <si>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</si>
  <si>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</si>
  <si>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</si>
  <si>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</si>
  <si>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</si>
  <si>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</si>
  <si>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</si>
  <si>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</si>
  <si>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</si>
  <si>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</si>
  <si>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</si>
  <si>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</si>
  <si>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</si>
  <si>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</si>
  <si>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</si>
  <si>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</si>
  <si>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</si>
  <si>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</si>
  <si>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</si>
  <si>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</si>
  <si>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</si>
  <si>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</si>
  <si>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</si>
  <si>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</si>
  <si>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</si>
  <si>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</si>
  <si>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</si>
  <si>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</si>
  <si>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</si>
  <si>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</si>
  <si>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</si>
  <si>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</si>
  <si>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</si>
  <si>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</si>
  <si>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</si>
  <si>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</si>
  <si>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</si>
  <si>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</si>
  <si>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</si>
  <si>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</si>
  <si>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</si>
  <si>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</si>
  <si>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</si>
  <si>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</si>
  <si>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</si>
  <si>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</si>
  <si>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</si>
  <si>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</si>
  <si>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</si>
  <si>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</si>
  <si>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</si>
  <si>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</si>
  <si>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</si>
  <si>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</si>
  <si>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</si>
  <si>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</si>
  <si>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</si>
  <si>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</si>
  <si>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</si>
  <si>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</si>
  <si>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</si>
  <si>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</si>
  <si>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</si>
  <si>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</si>
  <si>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</si>
  <si>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</si>
  <si>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</si>
  <si>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</si>
  <si>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</si>
  <si>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</si>
  <si>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</si>
  <si>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</si>
  <si>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</si>
  <si>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</si>
  <si>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</si>
  <si>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</si>
  <si>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</si>
  <si>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</si>
  <si>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</si>
  <si>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</si>
  <si>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</si>
  <si>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</si>
  <si>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</si>
  <si>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</si>
  <si>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</si>
  <si>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</si>
  <si>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</si>
  <si>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</si>
  <si>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</si>
  <si>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</si>
  <si>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</si>
  <si>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</si>
  <si>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</si>
  <si>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</si>
  <si>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</si>
  <si>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</si>
  <si>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</si>
  <si>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</si>
  <si>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</si>
  <si>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</si>
  <si>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</si>
  <si>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</si>
  <si>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</si>
  <si>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</si>
  <si>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</si>
  <si>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</si>
  <si>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</si>
  <si>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</si>
  <si>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</si>
  <si>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</si>
  <si>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</si>
  <si>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</si>
  <si>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</si>
  <si>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</si>
  <si>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</si>
  <si>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</si>
  <si>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</si>
  <si>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</si>
  <si>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</si>
  <si>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</si>
  <si>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</si>
  <si>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</si>
  <si>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</si>
  <si>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</si>
  <si>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</si>
  <si>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</si>
  <si>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</si>
  <si>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</si>
  <si>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</si>
  <si>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</si>
  <si>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</si>
  <si>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</si>
  <si>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</si>
  <si>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</si>
  <si>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</si>
  <si>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</si>
  <si>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</si>
  <si>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</si>
  <si>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</si>
  <si>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</si>
  <si>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</si>
  <si>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</si>
  <si>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</si>
  <si>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</si>
  <si>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</si>
  <si>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</si>
  <si>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</si>
  <si>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</si>
  <si>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</si>
  <si>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</si>
  <si>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</si>
  <si>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</si>
  <si>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</si>
  <si>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</si>
  <si>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</si>
  <si>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</si>
  <si>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</si>
  <si>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</si>
  <si>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</si>
  <si>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</si>
  <si>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</si>
  <si>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</si>
  <si>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</si>
  <si>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</si>
  <si>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</si>
  <si>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</si>
  <si>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</si>
  <si>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</si>
  <si>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</si>
  <si>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</si>
  <si>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</si>
  <si>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</si>
  <si>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</si>
  <si>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</si>
  <si>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</si>
  <si>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</si>
  <si>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</si>
  <si>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</si>
  <si>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</si>
  <si>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</si>
  <si>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</si>
  <si>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</si>
  <si>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</si>
  <si>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</si>
  <si>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</si>
  <si>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</si>
  <si>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</si>
  <si>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</si>
  <si>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</si>
  <si>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</si>
  <si>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</si>
  <si>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</si>
  <si>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</si>
  <si>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</si>
  <si>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</si>
  <si>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</si>
  <si>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</si>
  <si>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</si>
  <si>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</si>
  <si>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</si>
  <si>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</si>
  <si>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</si>
  <si>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</si>
  <si>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</si>
  <si>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</si>
  <si>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</si>
  <si>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</si>
  <si>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</si>
  <si>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</si>
  <si>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</si>
  <si>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</si>
  <si>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</si>
  <si>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</si>
  <si>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</si>
  <si>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</si>
  <si>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</si>
  <si>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</si>
  <si>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</si>
  <si>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</si>
  <si>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</si>
  <si>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</si>
  <si>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</si>
  <si>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</si>
  <si>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</si>
  <si>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</si>
  <si>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</si>
  <si>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</si>
  <si>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</si>
  <si>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</si>
  <si>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</si>
  <si>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</si>
  <si>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</si>
  <si>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</si>
  <si>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</si>
  <si>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</si>
  <si>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</si>
  <si>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</si>
  <si>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</si>
  <si>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</si>
  <si>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</si>
  <si>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</si>
  <si>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</si>
  <si>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</si>
  <si>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</si>
  <si>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</si>
  <si>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</si>
  <si>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</si>
  <si>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</si>
  <si>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</si>
  <si>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</si>
  <si>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</si>
  <si>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</si>
  <si>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</si>
  <si>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</si>
  <si>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</si>
  <si>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</si>
  <si>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</si>
  <si>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</si>
  <si>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</si>
  <si>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</si>
  <si>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</si>
  <si>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</si>
  <si>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</si>
  <si>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</si>
  <si>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</si>
  <si>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</si>
  <si>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</si>
  <si>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</si>
  <si>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</si>
  <si>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</si>
  <si>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</si>
  <si>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</si>
  <si>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</si>
  <si>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</si>
  <si>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</si>
  <si>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</si>
  <si>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</si>
  <si>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</si>
  <si>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</si>
  <si>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</si>
  <si>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</si>
  <si>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</si>
  <si>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</si>
  <si>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</si>
  <si>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</si>
  <si>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</si>
  <si>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</si>
  <si>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</si>
  <si>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</si>
  <si>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</si>
  <si>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</si>
  <si>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</si>
  <si>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</si>
  <si>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</si>
  <si>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</si>
  <si>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</si>
  <si>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</si>
  <si>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</si>
  <si>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</si>
  <si>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</si>
  <si>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</si>
  <si>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</si>
  <si>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</si>
  <si>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</si>
  <si>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</si>
  <si>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</si>
  <si>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</si>
  <si>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</si>
  <si>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</si>
  <si>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</si>
  <si>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</si>
  <si>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</si>
  <si>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</si>
  <si>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</si>
  <si>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</si>
  <si>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</si>
  <si>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</si>
  <si>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</si>
  <si>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</si>
  <si>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</si>
  <si>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</si>
  <si>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</si>
  <si>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</si>
  <si>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</si>
  <si>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</si>
  <si>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</si>
  <si>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</si>
  <si>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</si>
  <si>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</si>
  <si>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</si>
  <si>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</si>
  <si>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</si>
  <si>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</si>
  <si>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</si>
  <si>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</si>
  <si>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</si>
  <si>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</si>
  <si>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</si>
  <si>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</si>
  <si>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</si>
  <si>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</si>
  <si>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</si>
  <si>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</si>
  <si>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</si>
  <si>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</si>
  <si>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</si>
  <si>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</si>
  <si>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</si>
  <si>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</si>
  <si>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</si>
  <si>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</si>
  <si>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</si>
  <si>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</si>
  <si>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</si>
  <si>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</si>
  <si>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</si>
  <si>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</si>
  <si>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</si>
  <si>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</si>
  <si>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</si>
  <si>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</si>
  <si>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</si>
  <si>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</si>
  <si>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</si>
  <si>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</si>
  <si>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</si>
  <si>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</si>
  <si>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</si>
  <si>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</si>
  <si>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</si>
  <si>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</si>
  <si>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</si>
  <si>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</si>
  <si>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</si>
  <si>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</si>
  <si>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</si>
  <si>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</si>
  <si>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</si>
  <si>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</si>
  <si>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</si>
  <si>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</si>
  <si>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</si>
  <si>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</si>
  <si>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</si>
  <si>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</si>
  <si>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</si>
  <si>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</si>
  <si>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</si>
  <si>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</si>
  <si>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</si>
  <si>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</si>
  <si>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</si>
  <si>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</si>
  <si>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</si>
  <si>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</si>
  <si>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</si>
  <si>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</si>
  <si>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</si>
  <si>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</si>
  <si>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</si>
  <si>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</si>
  <si>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</si>
  <si>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</si>
  <si>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</si>
  <si>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</si>
  <si>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</si>
  <si>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</si>
  <si>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</si>
  <si>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</si>
  <si>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</si>
  <si>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</si>
  <si>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</si>
  <si>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</si>
  <si>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</si>
  <si>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</si>
  <si>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</si>
  <si>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</si>
  <si>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</si>
  <si>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</si>
  <si>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</si>
  <si>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</si>
  <si>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</si>
  <si>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</si>
  <si>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</si>
  <si>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</si>
  <si>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</si>
  <si>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</si>
  <si>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</si>
  <si>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</si>
  <si>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</si>
  <si>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</si>
  <si>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</si>
  <si>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</si>
  <si>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</si>
  <si>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</si>
  <si>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</si>
  <si>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</si>
  <si>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</si>
  <si>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</si>
  <si>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</si>
  <si>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</si>
  <si>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</si>
  <si>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</si>
  <si>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</si>
  <si>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</si>
  <si>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</si>
  <si>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</si>
  <si>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</si>
  <si>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</si>
  <si>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</si>
  <si>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</si>
  <si>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</si>
  <si>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</si>
  <si>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</si>
  <si>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</si>
  <si>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</si>
  <si>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</si>
  <si>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</si>
  <si>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</si>
  <si>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</si>
  <si>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</si>
  <si>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</si>
  <si>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</si>
  <si>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</si>
  <si>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</si>
  <si>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</si>
  <si>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</si>
  <si>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</si>
  <si>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</si>
  <si>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</si>
  <si>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</si>
  <si>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</si>
  <si>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</si>
  <si>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</si>
  <si>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</si>
  <si>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</si>
  <si>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</si>
  <si>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</si>
  <si>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</si>
  <si>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</si>
  <si>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</si>
  <si>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</si>
  <si>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</si>
  <si>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</si>
  <si>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</si>
  <si>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</si>
  <si>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</si>
  <si>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</si>
  <si>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</si>
  <si>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</si>
  <si>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</si>
  <si>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</si>
  <si>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</si>
  <si>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</si>
  <si>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</si>
  <si>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</si>
  <si>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</si>
  <si>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</si>
  <si>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</si>
  <si>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</si>
  <si>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</si>
  <si>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</si>
  <si>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</si>
  <si>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</si>
  <si>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</si>
  <si>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</si>
  <si>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</si>
  <si>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</si>
  <si>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</si>
  <si>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</si>
  <si>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</si>
  <si>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</si>
  <si>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</si>
  <si>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</si>
  <si>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</si>
  <si>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</si>
  <si>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</si>
  <si>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</si>
  <si>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</si>
  <si>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</si>
  <si>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</si>
  <si>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</si>
  <si>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</si>
  <si>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</si>
  <si>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</si>
  <si>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</si>
  <si>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</si>
  <si>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</si>
  <si>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</si>
  <si>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</si>
  <si>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</si>
  <si>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</si>
  <si>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</si>
  <si>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</si>
  <si>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</si>
  <si>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</si>
  <si>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</si>
  <si>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</si>
  <si>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</si>
  <si>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</si>
  <si>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</si>
  <si>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</si>
  <si>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</si>
  <si>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</si>
  <si>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</si>
  <si>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</si>
  <si>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</si>
  <si>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</si>
  <si>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</si>
  <si>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</si>
  <si>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</si>
  <si>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</si>
  <si>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</si>
  <si>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</si>
  <si>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</si>
  <si>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</si>
  <si>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</si>
  <si>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</si>
  <si>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</si>
  <si>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</si>
  <si>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</si>
  <si>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</si>
  <si>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</si>
  <si>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</si>
  <si>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</si>
  <si>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</si>
  <si>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</si>
  <si>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</si>
  <si>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</si>
  <si>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</si>
  <si>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</si>
  <si>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</si>
  <si>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</si>
  <si>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</si>
  <si>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</si>
  <si>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</si>
  <si>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</si>
  <si>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</si>
  <si>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</si>
  <si>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</si>
  <si>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</si>
  <si>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</si>
  <si>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</si>
  <si>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</si>
  <si>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</si>
  <si>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</si>
  <si>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</si>
  <si>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</si>
  <si>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</si>
  <si>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</si>
  <si>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</si>
  <si>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</si>
  <si>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</si>
  <si>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</si>
  <si>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</si>
  <si>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</si>
  <si>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</si>
  <si>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</si>
  <si>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</si>
  <si>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</si>
  <si>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</si>
  <si>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</si>
  <si>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</si>
  <si>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</si>
  <si>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</si>
  <si>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</si>
  <si>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</si>
  <si>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</si>
  <si>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</si>
  <si>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</si>
  <si>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</si>
  <si>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</si>
  <si>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</si>
  <si>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</si>
  <si>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</si>
  <si>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</si>
  <si>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</si>
  <si>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</si>
  <si>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</si>
  <si>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</si>
  <si>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</si>
  <si>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</si>
  <si>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</si>
  <si>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</si>
  <si>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</si>
  <si>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</si>
  <si>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</si>
  <si>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</si>
  <si>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</si>
  <si>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</si>
  <si>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</si>
  <si>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</si>
  <si>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</si>
  <si>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</si>
  <si>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</si>
  <si>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</si>
  <si>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</si>
  <si>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</si>
  <si>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</si>
  <si>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</si>
  <si>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</si>
  <si>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</si>
  <si>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</si>
  <si>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</si>
  <si>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</si>
  <si>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</si>
  <si>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</si>
  <si>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</si>
  <si>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</si>
  <si>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</si>
  <si>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</si>
  <si>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</si>
  <si>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</si>
  <si>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</si>
  <si>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</si>
  <si>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</si>
  <si>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</si>
  <si>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</si>
  <si>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</si>
  <si>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</si>
  <si>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</si>
  <si>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</si>
  <si>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</si>
  <si>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</si>
  <si>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</si>
  <si>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</si>
  <si>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</si>
  <si>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</si>
  <si>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</si>
  <si>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</si>
  <si>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</si>
  <si>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</si>
  <si>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</si>
  <si>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</si>
  <si>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</si>
  <si>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</si>
  <si>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</si>
  <si>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</si>
  <si>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</si>
  <si>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</si>
  <si>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</si>
  <si>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</si>
  <si>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</si>
  <si>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</si>
  <si>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</si>
  <si>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</si>
  <si>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</si>
  <si>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</si>
  <si>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</si>
  <si>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</si>
  <si>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</si>
  <si>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</si>
  <si>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</si>
  <si>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</si>
  <si>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</si>
  <si>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</si>
  <si>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</si>
  <si>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</si>
  <si>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</si>
  <si>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</si>
  <si>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</si>
  <si>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</si>
  <si>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</si>
  <si>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</si>
  <si>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</si>
  <si>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</si>
  <si>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</si>
  <si>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</si>
  <si>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</si>
  <si>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</si>
  <si>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</si>
  <si>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</si>
  <si>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</si>
  <si>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</si>
  <si>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</si>
  <si>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</si>
  <si>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</si>
  <si>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</si>
  <si>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</si>
  <si>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</si>
  <si>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</si>
  <si>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</si>
  <si>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</si>
  <si>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</si>
  <si>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</si>
  <si>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</si>
  <si>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</si>
  <si>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</si>
  <si>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</si>
  <si>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</si>
  <si>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</si>
  <si>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</si>
  <si>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</si>
  <si>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</si>
  <si>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</si>
  <si>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</si>
  <si>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</si>
  <si>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</si>
  <si>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</si>
  <si>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</si>
  <si>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</si>
  <si>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</si>
  <si>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</si>
  <si>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</si>
  <si>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</si>
  <si>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</si>
  <si>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</si>
  <si>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</si>
  <si>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</si>
  <si>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</si>
  <si>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</si>
  <si>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</si>
  <si>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</si>
  <si>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</si>
  <si>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</si>
  <si>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</si>
  <si>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</si>
  <si>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</si>
  <si>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</si>
  <si>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</si>
  <si>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</si>
  <si>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</si>
  <si>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</si>
  <si>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</si>
  <si>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</si>
  <si>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</si>
  <si>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</si>
  <si>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</si>
  <si>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</si>
  <si>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</si>
  <si>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</si>
  <si>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</si>
  <si>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</si>
  <si>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</si>
  <si>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</si>
  <si>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</si>
  <si>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</si>
  <si>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</si>
  <si>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</si>
  <si>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</si>
  <si>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</si>
  <si>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</si>
  <si>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</si>
  <si>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</si>
  <si>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</si>
  <si>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</si>
  <si>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</si>
  <si>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</si>
  <si>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</si>
  <si>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</si>
  <si>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</si>
  <si>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</si>
  <si>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</si>
  <si>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</si>
  <si>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</si>
  <si>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</si>
  <si>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</si>
  <si>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</si>
  <si>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</si>
  <si>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</si>
  <si>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</si>
  <si>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</si>
  <si>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</si>
  <si>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</si>
  <si>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</si>
  <si>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</si>
  <si>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</si>
  <si>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</si>
  <si>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</si>
  <si>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</si>
  <si>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</si>
  <si>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</si>
  <si>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</si>
  <si>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</si>
  <si>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</si>
  <si>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</si>
  <si>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</si>
  <si>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</si>
  <si>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</si>
  <si>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</si>
  <si>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</si>
  <si>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</si>
  <si>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</si>
  <si>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</si>
  <si>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</si>
  <si>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</si>
  <si>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</si>
  <si>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</si>
  <si>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</si>
  <si>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</si>
  <si>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</si>
  <si>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</si>
  <si>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</si>
  <si>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</si>
  <si>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</si>
  <si>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</si>
  <si>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</si>
  <si>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</si>
  <si>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</si>
  <si>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</si>
  <si>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</si>
  <si>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</si>
  <si>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</si>
  <si>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</si>
  <si>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</si>
  <si>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</si>
  <si>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</si>
  <si>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</si>
  <si>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</si>
  <si>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</si>
  <si>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</si>
  <si>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</si>
  <si>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</si>
  <si>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</si>
  <si>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</si>
  <si>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</si>
  <si>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</si>
  <si>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</si>
  <si>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</si>
  <si>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</si>
  <si>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</si>
  <si>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</si>
  <si>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</si>
  <si>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</si>
  <si>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</si>
  <si>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</si>
  <si>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</si>
  <si>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</si>
  <si>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</si>
  <si>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</si>
  <si>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</si>
  <si>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</si>
  <si>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</si>
  <si>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</si>
  <si>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</si>
  <si>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</si>
  <si>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</si>
  <si>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</si>
  <si>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</si>
  <si>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</si>
  <si>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</si>
  <si>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</si>
  <si>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</si>
  <si>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</si>
  <si>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</si>
  <si>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</si>
  <si>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</si>
  <si>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</si>
  <si>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</si>
  <si>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</si>
  <si>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</si>
  <si>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</si>
  <si>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</si>
  <si>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</si>
  <si>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</si>
  <si>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</si>
  <si>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</si>
  <si>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</si>
  <si>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</si>
  <si>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</si>
  <si>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</si>
  <si>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</si>
  <si>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</si>
  <si>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</si>
  <si>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</si>
  <si>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</si>
  <si>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</si>
  <si>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</si>
  <si>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</si>
  <si>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</si>
  <si>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</si>
  <si>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</si>
  <si>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</si>
  <si>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</si>
  <si>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</si>
  <si>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</si>
  <si>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</si>
  <si>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</si>
  <si>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</si>
  <si>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</si>
  <si>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</si>
  <si>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</si>
  <si>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</si>
  <si>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</si>
  <si>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</si>
  <si>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</si>
  <si>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</si>
  <si>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</si>
  <si>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</si>
  <si>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</si>
  <si>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</si>
  <si>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</si>
  <si>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</si>
  <si>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</si>
  <si>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</si>
  <si>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</si>
  <si>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</si>
  <si>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</si>
  <si>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</si>
  <si>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</si>
  <si>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</si>
  <si>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</si>
  <si>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</si>
  <si>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</si>
  <si>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</si>
  <si>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</si>
  <si>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</si>
  <si>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</si>
  <si>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</si>
  <si>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</si>
  <si>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</si>
  <si>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</si>
  <si>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</si>
  <si>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</si>
  <si>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</si>
  <si>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</si>
  <si>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</si>
  <si>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</si>
  <si>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</si>
  <si>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</si>
  <si>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</si>
  <si>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</si>
  <si>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</si>
  <si>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</si>
  <si>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</si>
  <si>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</si>
  <si>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</si>
  <si>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</si>
  <si>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</si>
  <si>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</si>
  <si>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</si>
  <si>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</si>
  <si>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</si>
  <si>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</si>
  <si>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</si>
  <si>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</si>
  <si>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</si>
  <si>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</si>
  <si>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</si>
  <si>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</si>
  <si>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</si>
  <si>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</si>
  <si>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</si>
  <si>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</si>
  <si>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</si>
  <si>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</si>
  <si>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</si>
  <si>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</si>
  <si>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</si>
  <si>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</si>
  <si>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</si>
  <si>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</si>
  <si>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</si>
  <si>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</si>
  <si>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</si>
  <si>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</si>
  <si>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</si>
  <si>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</si>
  <si>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</si>
  <si>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</si>
  <si>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</si>
  <si>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</si>
  <si>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</si>
  <si>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</si>
  <si>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</si>
  <si>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</si>
  <si>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</si>
  <si>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</si>
  <si>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</si>
  <si>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</si>
  <si>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</si>
  <si>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</si>
  <si>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</si>
  <si>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</si>
  <si>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</si>
  <si>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</si>
  <si>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</si>
  <si>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</si>
  <si>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</si>
  <si>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</si>
  <si>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</si>
  <si>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</si>
  <si>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</si>
  <si>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</si>
  <si>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</si>
  <si>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</si>
  <si>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</si>
  <si>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</si>
  <si>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</si>
  <si>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</si>
  <si>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</si>
  <si>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</si>
  <si>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</si>
  <si>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</si>
  <si>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</si>
  <si>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</si>
  <si>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</si>
  <si>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</si>
  <si>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</si>
  <si>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</si>
  <si>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</si>
  <si>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</si>
  <si>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</si>
  <si>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</si>
  <si>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</si>
  <si>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</si>
  <si>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</si>
  <si>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</si>
  <si>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</si>
  <si>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</si>
  <si>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</si>
  <si>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</si>
  <si>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</si>
  <si>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</si>
  <si>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</si>
  <si>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</si>
  <si>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</si>
  <si>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</si>
  <si>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</si>
  <si>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</si>
  <si>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</si>
  <si>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</si>
  <si>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</si>
  <si>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</si>
  <si>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</si>
  <si>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</si>
  <si>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</si>
  <si>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</si>
  <si>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</si>
  <si>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</si>
  <si>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</si>
  <si>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</si>
  <si>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</si>
  <si>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</si>
  <si>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</si>
  <si>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</si>
  <si>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</si>
  <si>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</si>
  <si>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</si>
  <si>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</si>
  <si>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</si>
  <si>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</si>
  <si>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</si>
  <si>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</si>
  <si>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</si>
  <si>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</si>
  <si>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</si>
  <si>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</si>
  <si>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</si>
  <si>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</si>
  <si>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</si>
  <si>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</si>
  <si>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</si>
  <si>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</si>
  <si>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</si>
  <si>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</si>
  <si>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</si>
  <si>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</si>
  <si>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</si>
  <si>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</si>
  <si>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</si>
  <si>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</si>
  <si>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</si>
  <si>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</si>
  <si>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</si>
  <si>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</si>
  <si>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</si>
  <si>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</si>
  <si>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</si>
  <si>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</si>
  <si>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</si>
  <si>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</si>
  <si>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</si>
  <si>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</si>
  <si>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</si>
  <si>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</si>
  <si>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</si>
  <si>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</si>
  <si>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</si>
  <si>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</si>
  <si>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</si>
  <si>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</si>
  <si>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</si>
  <si>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</si>
  <si>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</si>
  <si>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</si>
  <si>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</si>
  <si>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</si>
  <si>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</si>
  <si>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</si>
  <si>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</si>
  <si>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</si>
  <si>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</si>
  <si>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</si>
  <si>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</si>
  <si>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</si>
  <si>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</si>
  <si>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</si>
  <si>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</si>
  <si>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</si>
  <si>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</si>
  <si>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</si>
  <si>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</si>
  <si>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</si>
  <si>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</si>
  <si>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</si>
  <si>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</si>
  <si>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</si>
  <si>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</si>
  <si>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</si>
  <si>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</si>
  <si>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</si>
  <si>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</si>
  <si>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</si>
  <si>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</si>
  <si>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</si>
  <si>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</si>
  <si>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</si>
  <si>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</si>
  <si>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</si>
  <si>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</si>
  <si>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</si>
  <si>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</si>
  <si>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</si>
  <si>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</si>
  <si>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</si>
  <si>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</si>
  <si>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</si>
  <si>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</si>
  <si>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</si>
  <si>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</si>
  <si>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</si>
  <si>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</si>
  <si>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</si>
  <si>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</si>
  <si>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</si>
  <si>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</si>
  <si>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</si>
  <si>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</si>
  <si>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</si>
  <si>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</si>
  <si>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</si>
  <si>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</si>
  <si>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</si>
  <si>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</si>
  <si>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</si>
  <si>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</si>
  <si>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</si>
  <si>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</si>
  <si>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</si>
  <si>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</si>
  <si>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</si>
  <si>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</si>
  <si>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</si>
  <si>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</si>
  <si>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</si>
  <si>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</si>
  <si>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</si>
  <si>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</si>
  <si>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</si>
  <si>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</si>
  <si>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</si>
  <si>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</si>
  <si>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</si>
  <si>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</si>
  <si>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</si>
  <si>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</si>
  <si>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</si>
  <si>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</si>
  <si>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</si>
  <si>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</si>
  <si>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</si>
  <si>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</si>
  <si>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</si>
  <si>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</si>
  <si>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</si>
  <si>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</si>
  <si>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</si>
  <si>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</si>
  <si>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</si>
  <si>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</si>
  <si>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</si>
  <si>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</si>
  <si>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</si>
  <si>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</si>
  <si>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</si>
  <si>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</si>
  <si>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</si>
  <si>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</si>
  <si>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</si>
  <si>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</si>
  <si>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</si>
  <si>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</si>
  <si>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</si>
  <si>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</si>
  <si>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</si>
  <si>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</si>
  <si>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</si>
  <si>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</si>
  <si>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</si>
  <si>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</si>
  <si>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</si>
  <si>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</si>
  <si>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</si>
  <si>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</si>
  <si>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</si>
  <si>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</si>
  <si>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</si>
  <si>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</si>
  <si>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</si>
  <si>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</si>
  <si>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</si>
  <si>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</si>
  <si>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</si>
  <si>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</si>
  <si>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</si>
  <si>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</si>
  <si>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</si>
  <si>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</si>
  <si>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</si>
  <si>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</si>
  <si>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</si>
  <si>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</si>
  <si>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</si>
  <si>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</si>
  <si>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</si>
  <si>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</si>
  <si>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</si>
  <si>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</si>
  <si>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</si>
  <si>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</si>
  <si>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</si>
  <si>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</si>
  <si>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</si>
  <si>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</si>
  <si>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</si>
  <si>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</si>
  <si>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</si>
  <si>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</si>
  <si>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</si>
  <si>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</si>
  <si>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</si>
  <si>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</si>
  <si>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</si>
  <si>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</si>
  <si>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</si>
  <si>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</si>
  <si>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</si>
  <si>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</si>
  <si>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</si>
  <si>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</si>
  <si>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</si>
  <si>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</si>
  <si>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</si>
  <si>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</si>
  <si>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</si>
  <si>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</si>
  <si>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</si>
  <si>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</si>
  <si>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</si>
  <si>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</si>
  <si>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</si>
  <si>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</si>
  <si>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</si>
  <si>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</si>
  <si>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</si>
  <si>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</si>
  <si>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</si>
  <si>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</si>
  <si>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</si>
  <si>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</si>
  <si>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</si>
  <si>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</si>
  <si>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</si>
  <si>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</si>
  <si>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</si>
  <si>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</si>
  <si>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</si>
  <si>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</si>
  <si>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</si>
  <si>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</si>
  <si>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</si>
  <si>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</si>
  <si>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</si>
  <si>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</si>
  <si>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</si>
  <si>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</si>
  <si>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</si>
  <si>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</si>
  <si>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</si>
  <si>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</si>
  <si>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</si>
  <si>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</si>
  <si>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</si>
  <si>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</si>
  <si>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</si>
  <si>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</si>
  <si>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</si>
  <si>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</si>
  <si>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</si>
  <si>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</si>
  <si>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</si>
  <si>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</si>
  <si>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</si>
  <si>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</si>
  <si>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</si>
  <si>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</si>
  <si>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</si>
  <si>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</si>
  <si>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</si>
  <si>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</si>
  <si>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</si>
  <si>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</si>
  <si>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</si>
  <si>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</si>
  <si>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</si>
  <si>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</si>
  <si>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</si>
  <si>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</si>
  <si>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</si>
  <si>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</si>
  <si>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</si>
  <si>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</si>
  <si>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</si>
  <si>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</si>
  <si>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</si>
  <si>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</si>
  <si>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</si>
  <si>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</si>
  <si>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</si>
  <si>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</si>
  <si>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</si>
  <si>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</si>
  <si>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</si>
  <si>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</si>
  <si>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</si>
  <si>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</si>
  <si>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</si>
  <si>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</si>
  <si>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</si>
  <si>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</si>
  <si>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</si>
  <si>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</si>
  <si>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</si>
  <si>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</si>
  <si>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</si>
  <si>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</si>
  <si>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</si>
  <si>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</si>
  <si>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</si>
  <si>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</si>
  <si>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</si>
  <si>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</si>
  <si>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</si>
  <si>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</si>
  <si>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</si>
  <si>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</si>
  <si>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</si>
  <si>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</si>
  <si>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</si>
  <si>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</si>
  <si>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</si>
  <si>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</si>
  <si>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</si>
  <si>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</si>
  <si>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</si>
  <si>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</si>
  <si>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</si>
  <si>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</si>
  <si>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</si>
  <si>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</si>
  <si>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</si>
  <si>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</si>
  <si>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</si>
  <si>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</si>
  <si>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</si>
  <si>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</si>
  <si>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</si>
  <si>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</si>
  <si>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</si>
  <si>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</si>
  <si>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</si>
  <si>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</si>
  <si>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</si>
  <si>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</si>
  <si>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</si>
  <si>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</si>
  <si>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</si>
  <si>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</si>
  <si>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</si>
  <si>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</si>
  <si>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</si>
  <si>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</si>
  <si>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</si>
  <si>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</si>
  <si>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</si>
  <si>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</si>
  <si>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</si>
  <si>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</si>
  <si>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</si>
  <si>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</si>
  <si>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</si>
  <si>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</si>
  <si>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</si>
  <si>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</si>
  <si>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</si>
  <si>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</si>
  <si>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</si>
  <si>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</si>
  <si>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</si>
  <si>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</si>
  <si>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</si>
  <si>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</si>
  <si>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</si>
  <si>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</si>
  <si>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</si>
  <si>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</si>
  <si>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</si>
  <si>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</si>
  <si>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</si>
  <si>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</si>
  <si>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</si>
  <si>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</si>
  <si>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</si>
  <si>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</si>
  <si>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</si>
  <si>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</si>
  <si>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</si>
  <si>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</si>
  <si>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</si>
  <si>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</si>
  <si>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</si>
  <si>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</si>
  <si>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</si>
  <si>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</si>
  <si>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</si>
  <si>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</si>
  <si>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</si>
  <si>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</si>
  <si>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</si>
  <si>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</si>
  <si>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</si>
  <si>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</si>
  <si>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</si>
  <si>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</si>
  <si>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</si>
  <si>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</si>
  <si>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</si>
  <si>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</si>
  <si>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</si>
  <si>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</si>
  <si>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</si>
  <si>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</si>
  <si>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</si>
  <si>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</si>
  <si>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</si>
  <si>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</si>
  <si>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</si>
  <si>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</si>
  <si>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</si>
  <si>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</si>
  <si>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</si>
  <si>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</si>
  <si>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</si>
  <si>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</si>
  <si>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</si>
  <si>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</si>
  <si>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</si>
  <si>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</si>
  <si>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</si>
  <si>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</si>
  <si>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</si>
  <si>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</si>
  <si>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</si>
  <si>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</si>
  <si>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</si>
  <si>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</si>
  <si>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</si>
  <si>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</si>
  <si>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</si>
  <si>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</si>
  <si>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</si>
  <si>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</si>
  <si>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</si>
  <si>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</si>
  <si>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</si>
  <si>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</si>
  <si>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</si>
  <si>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</si>
  <si>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</si>
  <si>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</si>
  <si>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</si>
  <si>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</si>
  <si>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</si>
  <si>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</si>
  <si>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</si>
  <si>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</si>
  <si>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</si>
  <si>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</si>
  <si>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</si>
  <si>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</si>
  <si>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</si>
  <si>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</si>
  <si>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</si>
  <si>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</si>
  <si>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</si>
  <si>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</si>
  <si>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</si>
  <si>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</si>
  <si>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</si>
  <si>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</si>
  <si>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</si>
  <si>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</si>
  <si>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</si>
  <si>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</si>
  <si>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</si>
  <si>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</si>
  <si>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</si>
  <si>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</si>
  <si>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</si>
  <si>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</si>
  <si>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</si>
  <si>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</si>
  <si>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</si>
  <si>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</si>
  <si>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</si>
  <si>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</si>
  <si>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</si>
  <si>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</si>
  <si>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</si>
  <si>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</si>
  <si>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</si>
  <si>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</si>
  <si>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</si>
  <si>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</si>
  <si>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</si>
  <si>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</si>
  <si>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</si>
  <si>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</si>
  <si>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</si>
  <si>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</si>
  <si>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</si>
  <si>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</si>
  <si>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</si>
  <si>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</si>
  <si>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</si>
  <si>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</si>
  <si>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</si>
  <si>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</si>
  <si>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</si>
  <si>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</si>
  <si>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</si>
  <si>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</si>
  <si>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</si>
  <si>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</si>
  <si>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</si>
  <si>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</si>
  <si>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</si>
  <si>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</si>
  <si>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</si>
  <si>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</si>
  <si>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</si>
  <si>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</si>
  <si>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</si>
  <si>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</si>
  <si>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</si>
  <si>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</si>
  <si>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</si>
  <si>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</si>
  <si>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</si>
  <si>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</si>
  <si>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</si>
  <si>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</si>
  <si>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</si>
  <si>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</si>
  <si>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</si>
  <si>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</si>
  <si>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</si>
  <si>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</si>
  <si>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</si>
  <si>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</si>
  <si>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</si>
  <si>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</si>
  <si>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</si>
  <si>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</si>
  <si>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</si>
  <si>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</si>
  <si>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</si>
  <si>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</si>
  <si>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</si>
  <si>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</si>
  <si>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</si>
  <si>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</si>
  <si>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</si>
  <si>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</si>
  <si>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</si>
  <si>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</si>
  <si>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</si>
  <si>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</si>
  <si>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</si>
  <si>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</si>
  <si>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</si>
  <si>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</si>
  <si>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</si>
  <si>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</si>
  <si>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</si>
  <si>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</si>
  <si>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</si>
  <si>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</si>
  <si>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</si>
  <si>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</si>
  <si>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</si>
  <si>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</si>
  <si>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</si>
  <si>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</si>
  <si>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</si>
  <si>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</si>
  <si>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</si>
  <si>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</si>
  <si>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</si>
  <si>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</si>
  <si>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</si>
  <si>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</si>
  <si>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</si>
  <si>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</si>
  <si>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</si>
  <si>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</si>
  <si>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</si>
  <si>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</si>
  <si>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</si>
  <si>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</si>
  <si>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</si>
  <si>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</si>
  <si>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</si>
  <si>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</si>
  <si>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</si>
  <si>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</si>
  <si>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</si>
  <si>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</si>
  <si>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</si>
  <si>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</si>
  <si>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</si>
  <si>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</si>
  <si>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</si>
  <si>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</si>
  <si>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</si>
  <si>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</si>
  <si>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</si>
  <si>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</si>
  <si>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</si>
  <si>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</si>
  <si>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</si>
  <si>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</si>
  <si>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</si>
  <si>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</si>
  <si>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</si>
  <si>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</si>
  <si>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</si>
  <si>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</si>
  <si>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</si>
  <si>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</si>
  <si>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</si>
  <si>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</si>
  <si>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</si>
  <si>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</si>
  <si>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</si>
  <si>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</si>
  <si>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</si>
  <si>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</si>
  <si>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</si>
  <si>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SUMMIT CITY</t>
  </si>
  <si>
    <t>HILLSBOROUGH TWP</t>
  </si>
  <si>
    <t>LOWER TWP</t>
  </si>
  <si>
    <t>OCEAN TWP</t>
  </si>
  <si>
    <t>UPPER FREEHOLD TWP</t>
  </si>
  <si>
    <t>PLUMSTED TWP</t>
  </si>
  <si>
    <t>DOVER TOWN</t>
  </si>
  <si>
    <t>LAVALLETTE BORO</t>
  </si>
  <si>
    <t>VERNON TWP</t>
  </si>
  <si>
    <t>CHERRY HILL TWP</t>
  </si>
  <si>
    <t>JERSEY CITY</t>
  </si>
  <si>
    <t>WALL TWP</t>
  </si>
  <si>
    <t>DENNIS TWP</t>
  </si>
  <si>
    <t>NEWARK CITY</t>
  </si>
  <si>
    <t>BRICK TWP</t>
  </si>
  <si>
    <t>NORTH BERGEN TWP</t>
  </si>
  <si>
    <t>SOUTH BRUNSWICK TWP</t>
  </si>
  <si>
    <t>BEDMINSTER TWP</t>
  </si>
  <si>
    <t>BRANCHBURG TWP</t>
  </si>
  <si>
    <t>WANTAGE TWP</t>
  </si>
  <si>
    <t>HAMILTON TWP</t>
  </si>
  <si>
    <t>VENTNOR CITY</t>
  </si>
  <si>
    <t>FORT LEE BORO</t>
  </si>
  <si>
    <t>FOLSOM BORO</t>
  </si>
  <si>
    <t>HOWELL TWP</t>
  </si>
  <si>
    <t>LONG BRANCH CITY</t>
  </si>
  <si>
    <t>SPRING LAKE BORO</t>
  </si>
  <si>
    <t>MORRISTOWN TOWN</t>
  </si>
  <si>
    <t>TETERBORO BORO</t>
  </si>
  <si>
    <t>WYCKOFF TWP</t>
  </si>
  <si>
    <t>VINELAND CITY</t>
  </si>
  <si>
    <t>WOOLWICH TWP</t>
  </si>
  <si>
    <t>LACEY TWP</t>
  </si>
  <si>
    <t>SURF CITY BORO</t>
  </si>
  <si>
    <t>WOODLAND PARK BORO</t>
  </si>
  <si>
    <t>UPPER PITTSGROVE TWP</t>
  </si>
  <si>
    <t>CHESTERFIELD TWP</t>
  </si>
  <si>
    <t>MIDDLE TWP</t>
  </si>
  <si>
    <t>SECAUCUS TOWN</t>
  </si>
  <si>
    <t>BELMAR BORO</t>
  </si>
  <si>
    <t>POINT PLEASANT BEACH BORO</t>
  </si>
  <si>
    <t>LINDEN CITY</t>
  </si>
  <si>
    <t>ABSECON CITY</t>
  </si>
  <si>
    <t>MULLICA TWP</t>
  </si>
  <si>
    <t>MOUNT LAUREL TWP</t>
  </si>
  <si>
    <t>SHAMONG TWP</t>
  </si>
  <si>
    <t>HARRISON TWP</t>
  </si>
  <si>
    <t>EATONTOWN BORO</t>
  </si>
  <si>
    <t>MATAWAN BORO</t>
  </si>
  <si>
    <t>WAYNE TWP</t>
  </si>
  <si>
    <t>WATCHUNG BORO</t>
  </si>
  <si>
    <t>LOPATCONG TWP</t>
  </si>
  <si>
    <t>GALLOWAY TWP</t>
  </si>
  <si>
    <t>CLIFFSIDE PARK BORO</t>
  </si>
  <si>
    <t>WOOD-RIDGE BORO</t>
  </si>
  <si>
    <t>EVESHAM TWP</t>
  </si>
  <si>
    <t>WESTAMPTON TWP</t>
  </si>
  <si>
    <t>GLOUCESTER TWP</t>
  </si>
  <si>
    <t>DEERFIELD TWP</t>
  </si>
  <si>
    <t>FAIRFIELD TWP</t>
  </si>
  <si>
    <t>DELAWARE TWP</t>
  </si>
  <si>
    <t>HOLLAND TWP</t>
  </si>
  <si>
    <t>HIGHTSTOWN BORO</t>
  </si>
  <si>
    <t>HOPEWELL TWP</t>
  </si>
  <si>
    <t>PISCATAWAY TWP</t>
  </si>
  <si>
    <t>BRIELLE BORO</t>
  </si>
  <si>
    <t>HOLMDEL TWP</t>
  </si>
  <si>
    <t>MARLBORO TWP</t>
  </si>
  <si>
    <t>RED BANK BORO</t>
  </si>
  <si>
    <t>SEA GIRT BORO</t>
  </si>
  <si>
    <t>CHESTER TWP</t>
  </si>
  <si>
    <t>MOUNT ARLINGTON BORO</t>
  </si>
  <si>
    <t>ROCKAWAY TWP</t>
  </si>
  <si>
    <t>TWP OF BARNEGAT</t>
  </si>
  <si>
    <t>RINGWOOD BORO</t>
  </si>
  <si>
    <t>LOWER ALLOWAYS CREEK TWP</t>
  </si>
  <si>
    <t>MANNINGTON TWP</t>
  </si>
  <si>
    <t>BRIDGEWATER TWP</t>
  </si>
  <si>
    <t>MONTGOMERY TWP</t>
  </si>
  <si>
    <t>WARREN TWP</t>
  </si>
  <si>
    <t>ELIZABETH CITY</t>
  </si>
  <si>
    <t>See Hardwick Twp.</t>
  </si>
  <si>
    <t>20160407</t>
  </si>
  <si>
    <t>20160509</t>
  </si>
  <si>
    <t>See Hardwick</t>
  </si>
  <si>
    <t>BUENA BORO</t>
  </si>
  <si>
    <t>BUENA VISTA TWP</t>
  </si>
  <si>
    <t>EGG HARBOR TWP</t>
  </si>
  <si>
    <t>PLEASANTVILLE CITY</t>
  </si>
  <si>
    <t>ALPINE BORO</t>
  </si>
  <si>
    <t>BERGENFIELD BORO</t>
  </si>
  <si>
    <t>EMERSON BORO</t>
  </si>
  <si>
    <t>LODI BORO</t>
  </si>
  <si>
    <t>TENAFLY BORO</t>
  </si>
  <si>
    <t>WESTWOOD BORO</t>
  </si>
  <si>
    <t>BURLINGTON CITY</t>
  </si>
  <si>
    <t>NEW HANOVER TWP</t>
  </si>
  <si>
    <t>AVALON BORO</t>
  </si>
  <si>
    <t>MAURICE RIVER TWP</t>
  </si>
  <si>
    <t>MILLVILLE CITY</t>
  </si>
  <si>
    <t>MAPLEWOOD TWP</t>
  </si>
  <si>
    <t>MILLBURN TWP</t>
  </si>
  <si>
    <t>DEPTFORD TWP</t>
  </si>
  <si>
    <t>WEST DEPTFORD TWP</t>
  </si>
  <si>
    <t>HARRISON TOWN</t>
  </si>
  <si>
    <t>HOBOKEN CITY</t>
  </si>
  <si>
    <t>UNION CITY</t>
  </si>
  <si>
    <t>CLINTON TWP</t>
  </si>
  <si>
    <t>READINGTON TWP</t>
  </si>
  <si>
    <t>WEST WINDSOR TWP</t>
  </si>
  <si>
    <t>EDISON TWP</t>
  </si>
  <si>
    <t>ALLENHURST BORO</t>
  </si>
  <si>
    <t>COLTS NECK TOWNSHIP</t>
  </si>
  <si>
    <t>MILLSTONE TWP</t>
  </si>
  <si>
    <t>NEPTUNE TWP</t>
  </si>
  <si>
    <t>HANOVER TWP</t>
  </si>
  <si>
    <t>JEFFERSON TWP</t>
  </si>
  <si>
    <t>MORRIS PLAINS BORO</t>
  </si>
  <si>
    <t>LONG HILL TWP</t>
  </si>
  <si>
    <t>BEACHWOOD BORO</t>
  </si>
  <si>
    <t>POINT PLEASANT BORO</t>
  </si>
  <si>
    <t>TOTOWA BORO</t>
  </si>
  <si>
    <t>WANAQUE BORO</t>
  </si>
  <si>
    <t>CARNEYS POINT TWP</t>
  </si>
  <si>
    <t>ANDOVER TWP</t>
  </si>
  <si>
    <t>GREEN TWP</t>
  </si>
  <si>
    <t>HOPATCONG BORO</t>
  </si>
  <si>
    <t>LAFAYETTE TWP</t>
  </si>
  <si>
    <t>SANDYSTON TWP</t>
  </si>
  <si>
    <t>PLAINFIELD CITY</t>
  </si>
  <si>
    <t>ROSELLE BORO</t>
  </si>
  <si>
    <t>BLAIRSTOWN TWP</t>
  </si>
  <si>
    <t>GREENWICH TWP</t>
  </si>
  <si>
    <t>HOPE TWP</t>
  </si>
  <si>
    <t>KNOWLTON TWP</t>
  </si>
  <si>
    <t>Square feet of other nonresidential space authorized by building permits, April 2016</t>
  </si>
  <si>
    <t>Source: New Jersey Department of Community Affairs, 6/7/16</t>
  </si>
  <si>
    <t>20160607</t>
  </si>
  <si>
    <t>ATLANTIC CITY</t>
  </si>
  <si>
    <t>HAMMONTON TOWN</t>
  </si>
  <si>
    <t>MARGATE CITY</t>
  </si>
  <si>
    <t>SOMERS POINT CITY</t>
  </si>
  <si>
    <t>WEYMOUTH TWP</t>
  </si>
  <si>
    <t>CARLSTADT BORO</t>
  </si>
  <si>
    <t>EDGEWATER BORO</t>
  </si>
  <si>
    <t>ENGLEWOOD CLIFFS BORO</t>
  </si>
  <si>
    <t>FAIRVIEW BORO</t>
  </si>
  <si>
    <t>FRANKLIN LAKES BORO</t>
  </si>
  <si>
    <t>GARFIELD CITY</t>
  </si>
  <si>
    <t>GLEN ROCK BORO</t>
  </si>
  <si>
    <t>HACKENSACK CITY</t>
  </si>
  <si>
    <t>MAHWAH TWP</t>
  </si>
  <si>
    <t>MONTVALE BORO</t>
  </si>
  <si>
    <t>NEW MILFORD BORO</t>
  </si>
  <si>
    <t>NORWOOD BORO</t>
  </si>
  <si>
    <t>PARAMUS BORO</t>
  </si>
  <si>
    <t>RIVER VALE TWP</t>
  </si>
  <si>
    <t>ROCHELLE PARK TWP</t>
  </si>
  <si>
    <t>RUTHERFORD BORO</t>
  </si>
  <si>
    <t>TEANECK TWP</t>
  </si>
  <si>
    <t>DELANCO TWP</t>
  </si>
  <si>
    <t>EASTAMPTON TWP</t>
  </si>
  <si>
    <t>FLORENCE TWP</t>
  </si>
  <si>
    <t>HAINESPORT TWP</t>
  </si>
  <si>
    <t>MANSFIELD TWP</t>
  </si>
  <si>
    <t>MAPLE SHADE TWP</t>
  </si>
  <si>
    <t>NORTH HANOVER TWP</t>
  </si>
  <si>
    <t>COLLINGSWOOD BORO</t>
  </si>
  <si>
    <t>HADDON TWP</t>
  </si>
  <si>
    <t>HADDONFIELD BORO</t>
  </si>
  <si>
    <t>NORTH WILDWOOD CITY</t>
  </si>
  <si>
    <t>OCEAN CITY</t>
  </si>
  <si>
    <t>WILDWOOD CITY</t>
  </si>
  <si>
    <t>WILDWOOD CREST BORO</t>
  </si>
  <si>
    <t>DOWNE TWP</t>
  </si>
  <si>
    <t>STOW CREEK TWP</t>
  </si>
  <si>
    <t>UPPER DEERFIELD TWP</t>
  </si>
  <si>
    <t>BLOOMFIELD TOWN</t>
  </si>
  <si>
    <t>LIVINGSTON TWP</t>
  </si>
  <si>
    <t>MONTCLAIR TOWN</t>
  </si>
  <si>
    <t>WEST ORANGE TOWN</t>
  </si>
  <si>
    <t>GLASSBORO BORO</t>
  </si>
  <si>
    <t>MANTUA TWP</t>
  </si>
  <si>
    <t>NATIONAL PARK BORO</t>
  </si>
  <si>
    <t>SOUTH HARRISON TWP</t>
  </si>
  <si>
    <t>WEST NEW YORK TOWN</t>
  </si>
  <si>
    <t>EAST AMWELL TWP</t>
  </si>
  <si>
    <t>HAMPTON BORO</t>
  </si>
  <si>
    <t>LEBANON TWP</t>
  </si>
  <si>
    <t>WEST AMWELL TWP</t>
  </si>
  <si>
    <t>TRENTON CITY</t>
  </si>
  <si>
    <t>CARTERET BORO</t>
  </si>
  <si>
    <t>JAMESBURG BORO</t>
  </si>
  <si>
    <t>OLD BRIDGE TWP</t>
  </si>
  <si>
    <t>SOUTH RIVER BORO</t>
  </si>
  <si>
    <t>ATLANTIC HIGHLANDS BORO</t>
  </si>
  <si>
    <t>AVON BY THE SEA BORO</t>
  </si>
  <si>
    <t>FREEHOLD BORO</t>
  </si>
  <si>
    <t>MANASQUAN BORO</t>
  </si>
  <si>
    <t>MIDDLETOWN TWP</t>
  </si>
  <si>
    <t>CHATHAM BORO</t>
  </si>
  <si>
    <t>FLORHAM PARK BORO</t>
  </si>
  <si>
    <t>MADISON BORO</t>
  </si>
  <si>
    <t>MONTVILLE TWP</t>
  </si>
  <si>
    <t>MORRIS TWP</t>
  </si>
  <si>
    <t>MOUNT OLIVE TWP</t>
  </si>
  <si>
    <t>PEQUANNOCK TWP</t>
  </si>
  <si>
    <t>BEACH HAVEN BORO</t>
  </si>
  <si>
    <t>LONG BEACH TWP</t>
  </si>
  <si>
    <t>SEASIDE PARK BORO</t>
  </si>
  <si>
    <t>SHIP BOTTOM BORO</t>
  </si>
  <si>
    <t>TUCKERTON BORO</t>
  </si>
  <si>
    <t>BLOOMINGDALE BORO</t>
  </si>
  <si>
    <t>HAWTHORNE BORO</t>
  </si>
  <si>
    <t>LITTLE FALLS TWP</t>
  </si>
  <si>
    <t>WEST MILFORD TWP</t>
  </si>
  <si>
    <t>ALLOWAY TWP</t>
  </si>
  <si>
    <t>OLDMANS TWP</t>
  </si>
  <si>
    <t>PENNS GROVE BORO</t>
  </si>
  <si>
    <t>PENNSVILLE TWP</t>
  </si>
  <si>
    <t>PITTSGROVE TWP</t>
  </si>
  <si>
    <t>GREEN BROOK TWP</t>
  </si>
  <si>
    <t>PEAPACK-GLADSTONE BORO</t>
  </si>
  <si>
    <t>SOMERVILLE BORO</t>
  </si>
  <si>
    <t>FREDON TWP</t>
  </si>
  <si>
    <t>NEWTON TOWN</t>
  </si>
  <si>
    <t>OGDENSBURG BORO</t>
  </si>
  <si>
    <t>STILLWATER TWP</t>
  </si>
  <si>
    <t>CRANFORD TWP</t>
  </si>
  <si>
    <t>HILLSIDE TWP</t>
  </si>
  <si>
    <t>HACKETTSTOWN TOWN</t>
  </si>
  <si>
    <t>INDEPENDENCE TWP</t>
  </si>
  <si>
    <t>PHILLIPSBURG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</si>
</sst>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2" borderId="0"/>
    <xf numFmtId="0" fontId="10" fillId="2" borderId="0"/>
    <xf numFmtId="0" fontId="6" fillId="0" borderId="0"/>
    <xf numFmtId="0" fontId="1" fillId="0" borderId="0"/>
  </cellStyleXfs>
  <cellXfs count="53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0" fontId="6" fillId="2" borderId="0" xfId="0" applyNumberFormat="1" applyFont="1" applyAlignment="1">
      <alignment horizontal="left"/>
    </xf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8" fillId="2" borderId="0" xfId="0" quotePrefix="1" applyNumberFormat="1" applyFont="1" applyBorder="1" applyAlignment="1">
      <alignment horizontal="left"/>
    </xf>
    <xf numFmtId="49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9" fillId="2" borderId="0" xfId="0" applyNumberFormat="1" applyFont="1" applyBorder="1" applyAlignment="1">
      <alignment horizontal="right"/>
    </xf>
    <xf numFmtId="0" fontId="6" fillId="2" borderId="0" xfId="0" applyFont="1"/>
    <xf numFmtId="0" fontId="5" fillId="2" borderId="0" xfId="0" applyNumberFormat="1" applyFont="1"/>
    <xf numFmtId="1" fontId="11" fillId="2" borderId="0" xfId="0" applyNumberFormat="1" applyFont="1" applyAlignment="1">
      <alignment horizontal="center"/>
    </xf>
    <xf numFmtId="49" fontId="11" fillId="2" borderId="0" xfId="0" applyNumberFormat="1" applyFont="1" applyAlignment="1">
      <alignment horizontal="center"/>
    </xf>
    <xf numFmtId="164" fontId="12" fillId="2" borderId="1" xfId="0" applyNumberFormat="1" applyFont="1" applyBorder="1" applyAlignment="1" applyProtection="1">
      <alignment horizontal="left"/>
      <protection locked="0"/>
    </xf>
    <xf numFmtId="164" fontId="12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4" fillId="2" borderId="1" xfId="0" applyNumberFormat="1" applyFont="1" applyBorder="1" applyAlignment="1">
      <alignment horizontal="right"/>
    </xf>
    <xf numFmtId="164" fontId="12" fillId="2" borderId="0" xfId="0" applyNumberFormat="1" applyFont="1" applyAlignment="1" applyProtection="1">
      <alignment horizontal="right"/>
      <protection locked="0"/>
    </xf>
    <xf numFmtId="0" fontId="14" fillId="2" borderId="0" xfId="0" applyNumberFormat="1" applyFont="1" applyBorder="1"/>
    <xf numFmtId="0" fontId="14" fillId="2" borderId="1" xfId="0" applyNumberFormat="1" applyFont="1" applyBorder="1"/>
    <xf numFmtId="49" fontId="13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49" fontId="13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109375" style="8" customWidth="1"/>
    <col min="7" max="18" width="10.77734375" customWidth="1"/>
    <col min="19" max="19" width="2.109375" style="22" customWidth="1"/>
    <col min="20" max="20" width="8.88671875" style="30"/>
  </cols>
  <sheetData>
    <row r="1" spans="1:20" ht="15.75" x14ac:dyDescent="0.25">
      <c r="A1" s="3" t="s">
        <v>1893</v>
      </c>
      <c r="B1" s="17"/>
      <c r="D1" s="17"/>
      <c r="E1" s="17"/>
      <c r="F1" s="17"/>
    </row>
    <row r="2" spans="1:20" x14ac:dyDescent="0.2">
      <c r="A2" s="14" t="s">
        <v>1894</v>
      </c>
      <c r="B2" s="17"/>
      <c r="C2" s="14"/>
      <c r="D2" s="17"/>
      <c r="E2" s="17"/>
      <c r="F2" s="18"/>
    </row>
    <row r="3" spans="1:20" x14ac:dyDescent="0.2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1:20" x14ac:dyDescent="0.2">
      <c r="B4" s="19">
        <v>1980</v>
      </c>
      <c r="D4" s="20"/>
      <c r="E4" s="20"/>
      <c r="F4"/>
    </row>
    <row r="5" spans="1:20" s="22" customFormat="1" x14ac:dyDescent="0.2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 x14ac:dyDescent="0.25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1:20" s="15" customFormat="1" ht="13.5" thickTop="1" x14ac:dyDescent="0.2">
      <c r="B7" s="21"/>
      <c r="C7" s="13"/>
      <c r="D7" s="27" t="s">
        <v>1050</v>
      </c>
      <c r="E7" s="16"/>
      <c r="F7" s="27">
        <f t="shared" ref="F7:R7" si="0">SUM(F32:F54)</f>
        <v>520</v>
      </c>
      <c r="G7" s="27">
        <f t="shared" si="0"/>
        <v>1</v>
      </c>
      <c r="H7" s="27">
        <f t="shared" si="0"/>
        <v>618</v>
      </c>
      <c r="I7" s="27">
        <f t="shared" si="0"/>
        <v>0</v>
      </c>
      <c r="J7" s="27">
        <f t="shared" si="0"/>
        <v>0</v>
      </c>
      <c r="K7" s="27">
        <f t="shared" si="0"/>
        <v>68236</v>
      </c>
      <c r="L7" s="27">
        <f t="shared" si="0"/>
        <v>0</v>
      </c>
      <c r="M7" s="27">
        <f t="shared" si="0"/>
        <v>46570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</v>
      </c>
      <c r="R7" s="27">
        <f t="shared" si="0"/>
        <v>4144</v>
      </c>
      <c r="S7" s="27"/>
      <c r="T7" s="28"/>
    </row>
    <row r="8" spans="1:20" s="15" customFormat="1" ht="12.75" x14ac:dyDescent="0.2">
      <c r="B8" s="21"/>
      <c r="C8" s="13"/>
      <c r="D8" s="27" t="s">
        <v>1117</v>
      </c>
      <c r="E8" s="16"/>
      <c r="F8" s="27">
        <f>SUM(F55:F124)</f>
        <v>0</v>
      </c>
      <c r="G8" s="27">
        <f t="shared" ref="G8:R8" si="1">SUM(G55:G124)</f>
        <v>2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263356</v>
      </c>
      <c r="L8" s="27">
        <f t="shared" si="1"/>
        <v>1076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209142</v>
      </c>
      <c r="R8" s="27">
        <f t="shared" si="1"/>
        <v>30316</v>
      </c>
      <c r="S8" s="27"/>
      <c r="T8" s="28"/>
    </row>
    <row r="9" spans="1:20" s="15" customFormat="1" ht="12.75" x14ac:dyDescent="0.2">
      <c r="B9" s="21"/>
      <c r="C9" s="13"/>
      <c r="D9" s="27" t="s">
        <v>1328</v>
      </c>
      <c r="E9" s="16"/>
      <c r="F9" s="27">
        <f>SUM(F125:F164)</f>
        <v>0</v>
      </c>
      <c r="G9" s="27">
        <f t="shared" ref="G9:R9" si="2">SUM(G125:G164)</f>
        <v>0</v>
      </c>
      <c r="H9" s="27">
        <f t="shared" si="2"/>
        <v>800</v>
      </c>
      <c r="I9" s="27">
        <f t="shared" si="2"/>
        <v>0</v>
      </c>
      <c r="J9" s="27">
        <f t="shared" si="2"/>
        <v>2500</v>
      </c>
      <c r="K9" s="27">
        <f t="shared" si="2"/>
        <v>39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8088</v>
      </c>
      <c r="R9" s="27">
        <f t="shared" si="2"/>
        <v>10489</v>
      </c>
      <c r="S9" s="27"/>
      <c r="T9" s="28"/>
    </row>
    <row r="10" spans="1:20" s="15" customFormat="1" ht="12.75" x14ac:dyDescent="0.2">
      <c r="B10" s="21"/>
      <c r="C10" s="13"/>
      <c r="D10" s="27" t="s">
        <v>1447</v>
      </c>
      <c r="E10" s="16"/>
      <c r="F10" s="27">
        <f>SUM(F165:F201)</f>
        <v>0</v>
      </c>
      <c r="G10" s="27">
        <f t="shared" ref="G10:R10" si="3">SUM(G165:G201)</f>
        <v>1635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2715</v>
      </c>
      <c r="S10" s="27"/>
      <c r="T10" s="28"/>
    </row>
    <row r="11" spans="1:20" s="15" customFormat="1" ht="12.75" x14ac:dyDescent="0.2">
      <c r="B11" s="21"/>
      <c r="C11" s="13"/>
      <c r="D11" s="27" t="s">
        <v>1559</v>
      </c>
      <c r="E11" s="16"/>
      <c r="F11" s="27">
        <f>SUM(F202:F217)</f>
        <v>0</v>
      </c>
      <c r="G11" s="27">
        <f t="shared" ref="G11:R11" si="4">SUM(G202:G217)</f>
        <v>391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12482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4156</v>
      </c>
      <c r="S11" s="27"/>
      <c r="T11" s="28"/>
    </row>
    <row r="12" spans="1:20" s="15" customFormat="1" ht="12.75" x14ac:dyDescent="0.2">
      <c r="B12" s="21"/>
      <c r="C12" s="13"/>
      <c r="D12" s="27" t="s">
        <v>1608</v>
      </c>
      <c r="E12" s="16"/>
      <c r="F12" s="27">
        <f>SUM(F218:F231)</f>
        <v>0</v>
      </c>
      <c r="G12" s="27">
        <f t="shared" ref="G12:R12" si="5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3000</v>
      </c>
      <c r="O12" s="27">
        <f t="shared" si="5"/>
        <v>0</v>
      </c>
      <c r="P12" s="27">
        <f t="shared" si="5"/>
        <v>0</v>
      </c>
      <c r="Q12" s="27">
        <f t="shared" si="5"/>
        <v>3976</v>
      </c>
      <c r="R12" s="27">
        <f t="shared" si="5"/>
        <v>9068</v>
      </c>
      <c r="S12" s="27"/>
      <c r="T12" s="28"/>
    </row>
    <row r="13" spans="1:20" s="15" customFormat="1" ht="12.75" x14ac:dyDescent="0.2">
      <c r="B13" s="21"/>
      <c r="C13" s="13"/>
      <c r="D13" s="27" t="s">
        <v>1651</v>
      </c>
      <c r="E13" s="16"/>
      <c r="F13" s="27">
        <f>SUM(F232:F253)</f>
        <v>0</v>
      </c>
      <c r="G13" s="27">
        <f t="shared" ref="G13:R13" si="6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448664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14428</v>
      </c>
      <c r="S13" s="27"/>
      <c r="T13" s="28"/>
    </row>
    <row r="14" spans="1:20" s="15" customFormat="1" ht="12.75" x14ac:dyDescent="0.2">
      <c r="B14" s="21"/>
      <c r="C14" s="13"/>
      <c r="D14" s="27" t="s">
        <v>2</v>
      </c>
      <c r="E14" s="16"/>
      <c r="F14" s="27">
        <f>SUM(F254:F277)</f>
        <v>0</v>
      </c>
      <c r="G14" s="27">
        <f t="shared" ref="G14:R14" si="7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22040</v>
      </c>
      <c r="R14" s="27">
        <f t="shared" si="7"/>
        <v>7368</v>
      </c>
      <c r="S14" s="27"/>
      <c r="T14" s="28"/>
    </row>
    <row r="15" spans="1:20" s="15" customFormat="1" ht="12.75" x14ac:dyDescent="0.2">
      <c r="B15" s="21"/>
      <c r="C15" s="13"/>
      <c r="D15" s="27" t="s">
        <v>72</v>
      </c>
      <c r="E15" s="16"/>
      <c r="F15" s="27">
        <f>SUM(F278:F289)</f>
        <v>0</v>
      </c>
      <c r="G15" s="27">
        <f t="shared" ref="G15:R15" si="8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818398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14632</v>
      </c>
      <c r="R15" s="27">
        <f t="shared" si="8"/>
        <v>0</v>
      </c>
      <c r="S15" s="27"/>
      <c r="T15" s="28"/>
    </row>
    <row r="16" spans="1:20" s="15" customFormat="1" ht="12.75" x14ac:dyDescent="0.2">
      <c r="B16" s="21"/>
      <c r="C16" s="13"/>
      <c r="D16" s="27" t="s">
        <v>109</v>
      </c>
      <c r="E16" s="16"/>
      <c r="F16" s="27">
        <f>SUM(F290:F315)</f>
        <v>0</v>
      </c>
      <c r="G16" s="27">
        <f t="shared" ref="G16:R16" si="9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3578</v>
      </c>
      <c r="R16" s="27">
        <f t="shared" si="9"/>
        <v>10745</v>
      </c>
      <c r="S16" s="27"/>
      <c r="T16" s="28"/>
    </row>
    <row r="17" spans="1:35" s="15" customFormat="1" ht="12.75" x14ac:dyDescent="0.2">
      <c r="B17" s="21"/>
      <c r="C17" s="13"/>
      <c r="D17" s="27" t="s">
        <v>187</v>
      </c>
      <c r="E17" s="16"/>
      <c r="F17" s="27">
        <f>SUM(F316:F328)</f>
        <v>0</v>
      </c>
      <c r="G17" s="27">
        <f t="shared" ref="G17:R17" si="10">SUM(G316:G328)</f>
        <v>5696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37801</v>
      </c>
      <c r="Q17" s="27">
        <f t="shared" si="10"/>
        <v>206500</v>
      </c>
      <c r="R17" s="27">
        <f t="shared" si="10"/>
        <v>10398</v>
      </c>
      <c r="S17" s="27"/>
      <c r="T17" s="28"/>
    </row>
    <row r="18" spans="1:35" s="15" customFormat="1" ht="12.75" x14ac:dyDescent="0.2">
      <c r="B18" s="21"/>
      <c r="C18" s="13"/>
      <c r="D18" s="27" t="s">
        <v>220</v>
      </c>
      <c r="E18" s="16"/>
      <c r="F18" s="27">
        <f>SUM(F329:F353)</f>
        <v>0</v>
      </c>
      <c r="G18" s="27">
        <f t="shared" ref="G18:R18" si="11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17572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5869</v>
      </c>
      <c r="S18" s="27"/>
      <c r="T18" s="28"/>
    </row>
    <row r="19" spans="1:35" s="15" customFormat="1" ht="12.75" x14ac:dyDescent="0.2">
      <c r="B19" s="21"/>
      <c r="C19" s="13"/>
      <c r="D19" s="27" t="s">
        <v>294</v>
      </c>
      <c r="E19" s="16"/>
      <c r="F19" s="27">
        <f>SUM(F354:F406)</f>
        <v>0</v>
      </c>
      <c r="G19" s="27">
        <f t="shared" ref="G19:R19" si="12">SUM(G354:G406)</f>
        <v>0</v>
      </c>
      <c r="H19" s="27">
        <f t="shared" si="12"/>
        <v>5000</v>
      </c>
      <c r="I19" s="27">
        <f t="shared" si="12"/>
        <v>0</v>
      </c>
      <c r="J19" s="27">
        <f t="shared" si="12"/>
        <v>0</v>
      </c>
      <c r="K19" s="27">
        <f t="shared" si="12"/>
        <v>7622</v>
      </c>
      <c r="L19" s="27">
        <f t="shared" si="12"/>
        <v>0</v>
      </c>
      <c r="M19" s="27">
        <f t="shared" si="12"/>
        <v>5681</v>
      </c>
      <c r="N19" s="27">
        <f t="shared" si="12"/>
        <v>0</v>
      </c>
      <c r="O19" s="27">
        <f t="shared" si="12"/>
        <v>0</v>
      </c>
      <c r="P19" s="27">
        <f t="shared" si="12"/>
        <v>299845</v>
      </c>
      <c r="Q19" s="27">
        <f t="shared" si="12"/>
        <v>0</v>
      </c>
      <c r="R19" s="27">
        <f t="shared" si="12"/>
        <v>72635</v>
      </c>
      <c r="S19" s="27"/>
      <c r="T19" s="28"/>
    </row>
    <row r="20" spans="1:35" s="15" customFormat="1" ht="12.75" x14ac:dyDescent="0.2">
      <c r="B20" s="21"/>
      <c r="C20" s="13"/>
      <c r="D20" s="27" t="s">
        <v>453</v>
      </c>
      <c r="E20" s="16"/>
      <c r="F20" s="27">
        <f>SUM(F407:F445)</f>
        <v>0</v>
      </c>
      <c r="G20" s="27">
        <f t="shared" ref="G20:R20" si="13">SUM(G407:G445)</f>
        <v>7905</v>
      </c>
      <c r="H20" s="27">
        <f t="shared" si="13"/>
        <v>1504</v>
      </c>
      <c r="I20" s="27">
        <f t="shared" si="13"/>
        <v>0</v>
      </c>
      <c r="J20" s="27">
        <f t="shared" si="13"/>
        <v>0</v>
      </c>
      <c r="K20" s="27">
        <f t="shared" si="13"/>
        <v>641973</v>
      </c>
      <c r="L20" s="27">
        <f t="shared" si="13"/>
        <v>108657</v>
      </c>
      <c r="M20" s="27">
        <f t="shared" si="13"/>
        <v>25845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13918</v>
      </c>
      <c r="S20" s="27"/>
      <c r="T20" s="28"/>
    </row>
    <row r="21" spans="1:35" s="15" customFormat="1" ht="12.75" x14ac:dyDescent="0.2">
      <c r="B21" s="21"/>
      <c r="C21" s="13"/>
      <c r="D21" s="27" t="s">
        <v>570</v>
      </c>
      <c r="E21" s="16"/>
      <c r="F21" s="27">
        <f>SUM(F446:F478)</f>
        <v>0</v>
      </c>
      <c r="G21" s="27">
        <f t="shared" ref="G21:R21" si="14">SUM(G446:G478)</f>
        <v>1902</v>
      </c>
      <c r="H21" s="27">
        <f t="shared" si="14"/>
        <v>13031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5500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1522</v>
      </c>
      <c r="R21" s="27">
        <f t="shared" si="14"/>
        <v>8732</v>
      </c>
      <c r="S21" s="27"/>
      <c r="T21" s="28"/>
    </row>
    <row r="22" spans="1:35" s="15" customFormat="1" ht="12.75" x14ac:dyDescent="0.2">
      <c r="B22" s="21"/>
      <c r="C22" s="13"/>
      <c r="D22" s="27" t="s">
        <v>668</v>
      </c>
      <c r="E22" s="16"/>
      <c r="F22" s="27">
        <f>SUM(F479:F494)</f>
        <v>0</v>
      </c>
      <c r="G22" s="27">
        <f t="shared" ref="G22:R22" si="15">SUM(G479:G494)</f>
        <v>0</v>
      </c>
      <c r="H22" s="27">
        <f t="shared" si="15"/>
        <v>0</v>
      </c>
      <c r="I22" s="27">
        <f t="shared" si="15"/>
        <v>40064</v>
      </c>
      <c r="J22" s="27">
        <f t="shared" si="15"/>
        <v>0</v>
      </c>
      <c r="K22" s="27">
        <f t="shared" si="15"/>
        <v>62402</v>
      </c>
      <c r="L22" s="27">
        <f t="shared" si="15"/>
        <v>0</v>
      </c>
      <c r="M22" s="27">
        <f t="shared" si="15"/>
        <v>0</v>
      </c>
      <c r="N22" s="27">
        <f t="shared" si="15"/>
        <v>3898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11280</v>
      </c>
      <c r="S22" s="27"/>
      <c r="T22" s="28"/>
    </row>
    <row r="23" spans="1:35" s="15" customFormat="1" ht="12.75" x14ac:dyDescent="0.2">
      <c r="B23" s="21"/>
      <c r="C23" s="13"/>
      <c r="D23" s="27" t="s">
        <v>716</v>
      </c>
      <c r="E23" s="16"/>
      <c r="F23" s="27">
        <f>SUM(F495:F509)</f>
        <v>0</v>
      </c>
      <c r="G23" s="27">
        <f t="shared" ref="G23:R23" si="16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924</v>
      </c>
      <c r="R23" s="27">
        <f t="shared" si="16"/>
        <v>5975</v>
      </c>
      <c r="S23" s="27"/>
      <c r="T23" s="28"/>
    </row>
    <row r="24" spans="1:35" s="15" customFormat="1" ht="12.75" x14ac:dyDescent="0.2">
      <c r="B24" s="21"/>
      <c r="C24" s="13"/>
      <c r="D24" s="27" t="s">
        <v>766</v>
      </c>
      <c r="E24" s="16"/>
      <c r="F24" s="27">
        <f>SUM(F510:F530)</f>
        <v>0</v>
      </c>
      <c r="G24" s="27">
        <f t="shared" ref="G24:R24" si="17">SUM(G510:G530)</f>
        <v>94700</v>
      </c>
      <c r="H24" s="27">
        <f t="shared" si="17"/>
        <v>9912</v>
      </c>
      <c r="I24" s="27">
        <f t="shared" si="17"/>
        <v>0</v>
      </c>
      <c r="J24" s="27">
        <f t="shared" si="17"/>
        <v>0</v>
      </c>
      <c r="K24" s="27">
        <f t="shared" si="17"/>
        <v>296534</v>
      </c>
      <c r="L24" s="27">
        <f t="shared" si="17"/>
        <v>0</v>
      </c>
      <c r="M24" s="27">
        <f t="shared" si="17"/>
        <v>0</v>
      </c>
      <c r="N24" s="27">
        <f t="shared" si="17"/>
        <v>3690</v>
      </c>
      <c r="O24" s="27">
        <f t="shared" si="17"/>
        <v>0</v>
      </c>
      <c r="P24" s="27">
        <f t="shared" si="17"/>
        <v>0</v>
      </c>
      <c r="Q24" s="27">
        <f t="shared" si="17"/>
        <v>2061</v>
      </c>
      <c r="R24" s="27">
        <f t="shared" si="17"/>
        <v>2248</v>
      </c>
      <c r="S24" s="27"/>
      <c r="T24" s="28"/>
    </row>
    <row r="25" spans="1:35" s="15" customFormat="1" ht="12.75" x14ac:dyDescent="0.2">
      <c r="B25" s="21"/>
      <c r="C25" s="13"/>
      <c r="D25" s="27" t="s">
        <v>844</v>
      </c>
      <c r="E25" s="16"/>
      <c r="F25" s="27">
        <f>SUM(F531:F554)</f>
        <v>0</v>
      </c>
      <c r="G25" s="27">
        <f t="shared" ref="G25:R25" si="18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1473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9137</v>
      </c>
      <c r="S25" s="27"/>
      <c r="T25" s="28"/>
    </row>
    <row r="26" spans="1:35" s="15" customFormat="1" ht="12.75" x14ac:dyDescent="0.2">
      <c r="B26" s="21"/>
      <c r="C26" s="13"/>
      <c r="D26" s="27" t="s">
        <v>925</v>
      </c>
      <c r="E26" s="16"/>
      <c r="F26" s="27">
        <f>SUM(F555:F575)</f>
        <v>0</v>
      </c>
      <c r="G26" s="27">
        <f t="shared" ref="G26:R26" si="19">SUM(G555:G575)</f>
        <v>240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105262</v>
      </c>
      <c r="L26" s="27">
        <f t="shared" si="19"/>
        <v>0</v>
      </c>
      <c r="M26" s="27">
        <f t="shared" si="19"/>
        <v>0</v>
      </c>
      <c r="N26" s="27">
        <f t="shared" si="19"/>
        <v>26860</v>
      </c>
      <c r="O26" s="27">
        <f t="shared" si="19"/>
        <v>0</v>
      </c>
      <c r="P26" s="27">
        <f t="shared" si="19"/>
        <v>1552</v>
      </c>
      <c r="Q26" s="27">
        <f t="shared" si="19"/>
        <v>0</v>
      </c>
      <c r="R26" s="27">
        <f t="shared" si="19"/>
        <v>530</v>
      </c>
      <c r="S26" s="27"/>
      <c r="T26" s="28"/>
    </row>
    <row r="27" spans="1:35" s="15" customFormat="1" ht="12.75" x14ac:dyDescent="0.2">
      <c r="B27" s="21"/>
      <c r="C27" s="13"/>
      <c r="D27" s="27" t="s">
        <v>990</v>
      </c>
      <c r="E27" s="16"/>
      <c r="F27" s="27">
        <f>SUM(F576:F598)</f>
        <v>0</v>
      </c>
      <c r="G27" s="27">
        <f t="shared" ref="G27:R27" si="20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3357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15740</v>
      </c>
      <c r="R27" s="27">
        <f t="shared" si="20"/>
        <v>411580</v>
      </c>
      <c r="S27" s="27"/>
      <c r="T27" s="28"/>
    </row>
    <row r="28" spans="1:35" s="15" customFormat="1" ht="12.75" x14ac:dyDescent="0.2">
      <c r="B28" s="21"/>
      <c r="C28" s="13"/>
      <c r="D28" s="27" t="s">
        <v>792</v>
      </c>
      <c r="E28" s="16"/>
      <c r="F28" s="27">
        <f>F599</f>
        <v>0</v>
      </c>
      <c r="G28" s="27">
        <f t="shared" ref="G28:R28" si="21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1:35" s="15" customFormat="1" ht="12.75" x14ac:dyDescent="0.2">
      <c r="B29" s="21"/>
      <c r="C29" s="13"/>
      <c r="D29" s="27" t="s">
        <v>808</v>
      </c>
      <c r="E29" s="16"/>
      <c r="F29" s="27">
        <f>SUM(F7:F28)</f>
        <v>520</v>
      </c>
      <c r="G29" s="27">
        <f t="shared" ref="G29:R29" si="22">SUM(G7:G28)</f>
        <v>112472</v>
      </c>
      <c r="H29" s="27">
        <f t="shared" si="22"/>
        <v>30865</v>
      </c>
      <c r="I29" s="27">
        <f t="shared" si="22"/>
        <v>40064</v>
      </c>
      <c r="J29" s="27">
        <f t="shared" si="22"/>
        <v>2500</v>
      </c>
      <c r="K29" s="27">
        <f t="shared" si="22"/>
        <v>2747370</v>
      </c>
      <c r="L29" s="27">
        <f t="shared" si="22"/>
        <v>109733</v>
      </c>
      <c r="M29" s="27">
        <f t="shared" si="22"/>
        <v>83596</v>
      </c>
      <c r="N29" s="27">
        <f t="shared" si="22"/>
        <v>37448</v>
      </c>
      <c r="O29" s="27">
        <f t="shared" si="22"/>
        <v>0</v>
      </c>
      <c r="P29" s="27">
        <f t="shared" si="22"/>
        <v>339198</v>
      </c>
      <c r="Q29" s="27">
        <f t="shared" si="22"/>
        <v>488204</v>
      </c>
      <c r="R29" s="27">
        <f t="shared" si="22"/>
        <v>645731</v>
      </c>
      <c r="S29" s="27"/>
      <c r="T29" s="28"/>
    </row>
    <row r="30" spans="1:35" s="15" customFormat="1" ht="12.75" x14ac:dyDescent="0.2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 x14ac:dyDescent="0.2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1" t="s">
        <v>1841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41"/>
      <c r="AI31" s="34"/>
    </row>
    <row r="32" spans="1:35" x14ac:dyDescent="0.2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46570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1" t="s">
        <v>1841</v>
      </c>
      <c r="U32" s="47"/>
      <c r="V32" s="40"/>
      <c r="W32" s="34"/>
      <c r="X32" s="34"/>
      <c r="Y32" s="34"/>
      <c r="Z32" s="34"/>
      <c r="AA32" s="34"/>
      <c r="AB32" s="34"/>
      <c r="AC32" s="34"/>
      <c r="AD32" s="41"/>
      <c r="AE32" s="34"/>
      <c r="AF32" s="34"/>
      <c r="AG32" s="34"/>
      <c r="AH32" s="34"/>
      <c r="AI32" s="34"/>
    </row>
    <row r="33" spans="1:35" x14ac:dyDescent="0.2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1" t="s">
        <v>1841</v>
      </c>
      <c r="U33" s="47"/>
      <c r="V33" s="40"/>
      <c r="W33" s="41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2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520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1" t="s">
        <v>1895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x14ac:dyDescent="0.2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1</v>
      </c>
      <c r="S35" s="29"/>
      <c r="T35" s="51" t="s">
        <v>1841</v>
      </c>
      <c r="U35" s="47"/>
      <c r="V35" s="40"/>
      <c r="W35" s="34"/>
      <c r="X35" s="34"/>
      <c r="Y35" s="41"/>
      <c r="Z35" s="34"/>
      <c r="AA35" s="34"/>
      <c r="AB35" s="41"/>
      <c r="AC35" s="34"/>
      <c r="AD35" s="34"/>
      <c r="AE35" s="34"/>
      <c r="AF35" s="34"/>
      <c r="AG35" s="34"/>
      <c r="AH35" s="34"/>
      <c r="AI35" s="34"/>
    </row>
    <row r="36" spans="1:35" x14ac:dyDescent="0.2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1" t="s">
        <v>1841</v>
      </c>
      <c r="U36" s="47"/>
      <c r="V36" s="40"/>
      <c r="W36" s="34"/>
      <c r="X36" s="41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x14ac:dyDescent="0.2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1" t="s">
        <v>1895</v>
      </c>
      <c r="U37" s="47"/>
      <c r="V37" s="40"/>
      <c r="W37" s="34"/>
      <c r="X37" s="34"/>
      <c r="Y37" s="34"/>
      <c r="Z37" s="34"/>
      <c r="AA37" s="34"/>
      <c r="AB37" s="34"/>
      <c r="AC37" s="41"/>
      <c r="AD37" s="34"/>
      <c r="AE37" s="34"/>
      <c r="AF37" s="34"/>
      <c r="AG37" s="34"/>
      <c r="AH37" s="34"/>
      <c r="AI37" s="34"/>
    </row>
    <row r="38" spans="1:35" x14ac:dyDescent="0.2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1" t="s">
        <v>1895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41"/>
      <c r="AI38" s="41"/>
    </row>
    <row r="39" spans="1:35" x14ac:dyDescent="0.2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1" t="s">
        <v>1841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x14ac:dyDescent="0.2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1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288</v>
      </c>
      <c r="S40" s="29"/>
      <c r="T40" s="51" t="s">
        <v>1841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x14ac:dyDescent="0.2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1" t="s">
        <v>1841</v>
      </c>
      <c r="U41" s="47"/>
      <c r="V41" s="40"/>
      <c r="W41" s="34"/>
      <c r="X41" s="34"/>
      <c r="Y41" s="34"/>
      <c r="Z41" s="34"/>
      <c r="AA41" s="34"/>
      <c r="AB41" s="41"/>
      <c r="AC41" s="34"/>
      <c r="AD41" s="34"/>
      <c r="AE41" s="34"/>
      <c r="AF41" s="34"/>
      <c r="AG41" s="34"/>
      <c r="AH41" s="34"/>
      <c r="AI41" s="34"/>
    </row>
    <row r="42" spans="1:35" x14ac:dyDescent="0.2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29"/>
      <c r="T42" s="51" t="s">
        <v>1841</v>
      </c>
      <c r="U42" s="47"/>
      <c r="V42" s="40"/>
      <c r="W42" s="34"/>
      <c r="X42" s="34"/>
      <c r="Y42" s="41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2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1" t="s">
        <v>1841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x14ac:dyDescent="0.2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1" t="s">
        <v>1841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41"/>
      <c r="AI44" s="34"/>
    </row>
    <row r="45" spans="1:35" x14ac:dyDescent="0.2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1" t="s">
        <v>1841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x14ac:dyDescent="0.2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5716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1" t="s">
        <v>1841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41"/>
      <c r="AI46" s="34"/>
    </row>
    <row r="47" spans="1:35" x14ac:dyDescent="0.2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240</v>
      </c>
      <c r="S47" s="29"/>
      <c r="T47" s="51" t="s">
        <v>1841</v>
      </c>
      <c r="U47" s="47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34"/>
    </row>
    <row r="48" spans="1:35" x14ac:dyDescent="0.2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1" t="s">
        <v>1841</v>
      </c>
      <c r="U48" s="47"/>
      <c r="V48" s="40"/>
      <c r="W48" s="34"/>
      <c r="X48" s="34"/>
      <c r="Y48" s="34"/>
      <c r="Z48" s="34"/>
      <c r="AA48" s="34"/>
      <c r="AB48" s="41"/>
      <c r="AC48" s="34"/>
      <c r="AD48" s="34"/>
      <c r="AE48" s="34"/>
      <c r="AF48" s="34"/>
      <c r="AG48" s="34"/>
      <c r="AH48" s="34"/>
      <c r="AI48" s="34"/>
    </row>
    <row r="49" spans="1:35" x14ac:dyDescent="0.2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62520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1" t="s">
        <v>1895</v>
      </c>
      <c r="U49" s="47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34"/>
    </row>
    <row r="50" spans="1:35" x14ac:dyDescent="0.2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1" t="s">
        <v>1895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41"/>
      <c r="AH50" s="34"/>
      <c r="AI50" s="34"/>
    </row>
    <row r="51" spans="1:35" x14ac:dyDescent="0.2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618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1" t="s">
        <v>1841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x14ac:dyDescent="0.2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3615</v>
      </c>
      <c r="S52" s="29"/>
      <c r="T52" s="51" t="s">
        <v>1895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x14ac:dyDescent="0.2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1</v>
      </c>
      <c r="R53" s="48">
        <v>0</v>
      </c>
      <c r="S53" s="29"/>
      <c r="T53" s="51" t="s">
        <v>1841</v>
      </c>
      <c r="U53" s="47"/>
      <c r="V53" s="40"/>
      <c r="W53" s="34"/>
      <c r="X53" s="34"/>
      <c r="Y53" s="34"/>
      <c r="Z53" s="34"/>
      <c r="AA53" s="34"/>
      <c r="AB53" s="41"/>
      <c r="AC53" s="34"/>
      <c r="AD53" s="34"/>
      <c r="AE53" s="34"/>
      <c r="AF53" s="34"/>
      <c r="AG53" s="34"/>
      <c r="AH53" s="34"/>
      <c r="AI53" s="34"/>
    </row>
    <row r="54" spans="1:35" x14ac:dyDescent="0.2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1" t="s">
        <v>1841</v>
      </c>
      <c r="U54" s="47"/>
      <c r="V54" s="40"/>
      <c r="W54" s="34"/>
      <c r="X54" s="34"/>
      <c r="Y54" s="34"/>
      <c r="Z54" s="34"/>
      <c r="AA54" s="34"/>
      <c r="AB54" s="41"/>
      <c r="AC54" s="34"/>
      <c r="AD54" s="34"/>
      <c r="AE54" s="34"/>
      <c r="AF54" s="34"/>
      <c r="AG54" s="34"/>
      <c r="AH54" s="34"/>
      <c r="AI54" s="34"/>
    </row>
    <row r="55" spans="1:35" x14ac:dyDescent="0.2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1" t="s">
        <v>1841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x14ac:dyDescent="0.2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306</v>
      </c>
      <c r="R56" s="48">
        <v>0</v>
      </c>
      <c r="S56" s="29"/>
      <c r="T56" s="51" t="s">
        <v>1841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x14ac:dyDescent="0.2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1" t="s">
        <v>1841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x14ac:dyDescent="0.2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4530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1" t="s">
        <v>1895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x14ac:dyDescent="0.2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1" t="s">
        <v>1895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x14ac:dyDescent="0.2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1" t="s">
        <v>1841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x14ac:dyDescent="0.2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1" t="s">
        <v>1895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x14ac:dyDescent="0.2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1" t="s">
        <v>1841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x14ac:dyDescent="0.2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2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x14ac:dyDescent="0.2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 t="s">
        <v>1715</v>
      </c>
      <c r="G64" s="48" t="s">
        <v>1715</v>
      </c>
      <c r="H64" s="48" t="s">
        <v>1715</v>
      </c>
      <c r="I64" s="48" t="s">
        <v>1715</v>
      </c>
      <c r="J64" s="48" t="s">
        <v>1715</v>
      </c>
      <c r="K64" s="48" t="s">
        <v>1715</v>
      </c>
      <c r="L64" s="48" t="s">
        <v>1715</v>
      </c>
      <c r="M64" s="48" t="s">
        <v>1715</v>
      </c>
      <c r="N64" s="48" t="s">
        <v>1715</v>
      </c>
      <c r="O64" s="48" t="s">
        <v>1715</v>
      </c>
      <c r="P64" s="48" t="s">
        <v>1715</v>
      </c>
      <c r="Q64" s="48" t="s">
        <v>1715</v>
      </c>
      <c r="R64" s="48" t="s">
        <v>1715</v>
      </c>
      <c r="S64" s="29"/>
      <c r="T64" s="52" t="s">
        <v>1715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x14ac:dyDescent="0.2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1" t="s">
        <v>1841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x14ac:dyDescent="0.2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3698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1" t="s">
        <v>1895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x14ac:dyDescent="0.2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1" t="s">
        <v>1841</v>
      </c>
      <c r="U67" s="47"/>
      <c r="V67" s="40"/>
      <c r="W67" s="34"/>
      <c r="X67" s="34"/>
      <c r="Y67" s="34"/>
      <c r="Z67" s="34"/>
      <c r="AA67" s="34"/>
      <c r="AB67" s="41"/>
      <c r="AC67" s="34"/>
      <c r="AD67" s="34"/>
      <c r="AE67" s="34"/>
      <c r="AF67" s="34"/>
      <c r="AG67" s="34"/>
      <c r="AH67" s="34"/>
      <c r="AI67" s="34"/>
    </row>
    <row r="68" spans="1:35" x14ac:dyDescent="0.2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1" t="s">
        <v>1841</v>
      </c>
      <c r="U68" s="47"/>
      <c r="V68" s="40"/>
      <c r="W68" s="34"/>
      <c r="X68" s="34"/>
      <c r="Y68" s="41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x14ac:dyDescent="0.2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10</v>
      </c>
      <c r="S69" s="29"/>
      <c r="T69" s="51" t="s">
        <v>1841</v>
      </c>
      <c r="U69" s="47"/>
      <c r="V69" s="40"/>
      <c r="W69" s="34"/>
      <c r="X69" s="41"/>
      <c r="Y69" s="34"/>
      <c r="Z69" s="34"/>
      <c r="AA69" s="34"/>
      <c r="AB69" s="34"/>
      <c r="AC69" s="34"/>
      <c r="AD69" s="34"/>
      <c r="AE69" s="34"/>
      <c r="AF69" s="34"/>
      <c r="AG69" s="34"/>
      <c r="AH69" s="41"/>
      <c r="AI69" s="34"/>
    </row>
    <row r="70" spans="1:35" x14ac:dyDescent="0.2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1" t="s">
        <v>1841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41"/>
      <c r="AH70" s="41"/>
      <c r="AI70" s="41"/>
    </row>
    <row r="71" spans="1:35" x14ac:dyDescent="0.2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280</v>
      </c>
      <c r="S71" s="29"/>
      <c r="T71" s="51" t="s">
        <v>1841</v>
      </c>
      <c r="U71" s="47"/>
      <c r="V71" s="40"/>
      <c r="W71" s="34"/>
      <c r="X71" s="34"/>
      <c r="Y71" s="34"/>
      <c r="Z71" s="34"/>
      <c r="AA71" s="34"/>
      <c r="AB71" s="34"/>
      <c r="AC71" s="41"/>
      <c r="AD71" s="34"/>
      <c r="AE71" s="34"/>
      <c r="AF71" s="34"/>
      <c r="AG71" s="34"/>
      <c r="AH71" s="34"/>
      <c r="AI71" s="41"/>
    </row>
    <row r="72" spans="1:35" x14ac:dyDescent="0.2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255128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1" t="s">
        <v>1841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x14ac:dyDescent="0.2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1" t="s">
        <v>1841</v>
      </c>
      <c r="U73" s="47"/>
      <c r="V73" s="40"/>
      <c r="W73" s="34"/>
      <c r="X73" s="34"/>
      <c r="Y73" s="34"/>
      <c r="Z73" s="34"/>
      <c r="AA73" s="34"/>
      <c r="AB73" s="41"/>
      <c r="AC73" s="34"/>
      <c r="AD73" s="34"/>
      <c r="AE73" s="34"/>
      <c r="AF73" s="34"/>
      <c r="AG73" s="34"/>
      <c r="AH73" s="34"/>
      <c r="AI73" s="41"/>
    </row>
    <row r="74" spans="1:35" x14ac:dyDescent="0.2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420</v>
      </c>
      <c r="S74" s="29"/>
      <c r="T74" s="51" t="s">
        <v>1841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41"/>
      <c r="AI74" s="34"/>
    </row>
    <row r="75" spans="1:35" x14ac:dyDescent="0.2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182</v>
      </c>
      <c r="S75" s="29"/>
      <c r="T75" s="51" t="s">
        <v>1840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x14ac:dyDescent="0.2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1" t="s">
        <v>1895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x14ac:dyDescent="0.2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1" t="s">
        <v>1841</v>
      </c>
      <c r="U77" s="47"/>
      <c r="V77" s="40"/>
      <c r="W77" s="34"/>
      <c r="X77" s="34"/>
      <c r="Y77" s="34"/>
      <c r="Z77" s="34"/>
      <c r="AA77" s="34"/>
      <c r="AB77" s="41"/>
      <c r="AC77" s="34"/>
      <c r="AD77" s="34"/>
      <c r="AE77" s="34"/>
      <c r="AF77" s="34"/>
      <c r="AG77" s="34"/>
      <c r="AH77" s="34"/>
      <c r="AI77" s="41"/>
    </row>
    <row r="78" spans="1:35" x14ac:dyDescent="0.2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1" t="s">
        <v>1895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41"/>
      <c r="AI78" s="34"/>
    </row>
    <row r="79" spans="1:35" x14ac:dyDescent="0.2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1" t="s">
        <v>1841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x14ac:dyDescent="0.2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1" t="s">
        <v>1841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x14ac:dyDescent="0.2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1" t="s">
        <v>1841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x14ac:dyDescent="0.2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1" t="s">
        <v>1841</v>
      </c>
      <c r="U82" s="47"/>
      <c r="V82" s="40"/>
      <c r="W82" s="34"/>
      <c r="X82" s="34"/>
      <c r="Y82" s="41"/>
      <c r="Z82" s="34"/>
      <c r="AA82" s="34"/>
      <c r="AB82" s="41"/>
      <c r="AC82" s="34"/>
      <c r="AD82" s="34"/>
      <c r="AE82" s="34"/>
      <c r="AF82" s="34"/>
      <c r="AG82" s="34"/>
      <c r="AH82" s="34"/>
      <c r="AI82" s="41"/>
    </row>
    <row r="83" spans="1:35" x14ac:dyDescent="0.2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1" t="s">
        <v>1895</v>
      </c>
      <c r="U83" s="47"/>
      <c r="V83" s="40"/>
      <c r="W83" s="34"/>
      <c r="X83" s="34"/>
      <c r="Y83" s="34"/>
      <c r="Z83" s="34"/>
      <c r="AA83" s="41"/>
      <c r="AB83" s="34"/>
      <c r="AC83" s="34"/>
      <c r="AD83" s="34"/>
      <c r="AE83" s="34"/>
      <c r="AF83" s="34"/>
      <c r="AG83" s="34"/>
      <c r="AH83" s="41"/>
      <c r="AI83" s="34"/>
    </row>
    <row r="84" spans="1:35" x14ac:dyDescent="0.2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160</v>
      </c>
      <c r="S84" s="29"/>
      <c r="T84" s="51" t="s">
        <v>1841</v>
      </c>
      <c r="U84" s="47"/>
      <c r="V84" s="40"/>
      <c r="W84" s="34"/>
      <c r="X84" s="34"/>
      <c r="Y84" s="41"/>
      <c r="Z84" s="34"/>
      <c r="AA84" s="34"/>
      <c r="AB84" s="34"/>
      <c r="AC84" s="34"/>
      <c r="AD84" s="34"/>
      <c r="AE84" s="34"/>
      <c r="AF84" s="34"/>
      <c r="AG84" s="34"/>
      <c r="AH84" s="34"/>
      <c r="AI84" s="34"/>
    </row>
    <row r="85" spans="1:35" x14ac:dyDescent="0.2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1" t="s">
        <v>1841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x14ac:dyDescent="0.2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320</v>
      </c>
      <c r="S86" s="29"/>
      <c r="T86" s="51" t="s">
        <v>1841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41"/>
      <c r="AI86" s="41"/>
    </row>
    <row r="87" spans="1:35" x14ac:dyDescent="0.2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1" t="s">
        <v>1841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41"/>
      <c r="AI87" s="41"/>
    </row>
    <row r="88" spans="1:35" x14ac:dyDescent="0.2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1" t="s">
        <v>1841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41"/>
      <c r="AI88" s="41"/>
    </row>
    <row r="89" spans="1:35" x14ac:dyDescent="0.2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2</v>
      </c>
      <c r="S89" s="29"/>
      <c r="T89" s="51" t="s">
        <v>1841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x14ac:dyDescent="0.2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1" t="s">
        <v>1841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x14ac:dyDescent="0.2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21000</v>
      </c>
      <c r="S91" s="29"/>
      <c r="T91" s="51" t="s">
        <v>1841</v>
      </c>
      <c r="U91" s="47"/>
      <c r="V91" s="40"/>
      <c r="W91" s="34"/>
      <c r="X91" s="41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x14ac:dyDescent="0.2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1" t="s">
        <v>1841</v>
      </c>
      <c r="U92" s="47"/>
      <c r="V92" s="40"/>
      <c r="W92" s="34"/>
      <c r="X92" s="34"/>
      <c r="Y92" s="34"/>
      <c r="Z92" s="34"/>
      <c r="AA92" s="34"/>
      <c r="AB92" s="34"/>
      <c r="AC92" s="34"/>
      <c r="AD92" s="41"/>
      <c r="AE92" s="34"/>
      <c r="AF92" s="34"/>
      <c r="AG92" s="34"/>
      <c r="AH92" s="34"/>
      <c r="AI92" s="34"/>
    </row>
    <row r="93" spans="1:35" x14ac:dyDescent="0.2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1" t="s">
        <v>1841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x14ac:dyDescent="0.2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196</v>
      </c>
      <c r="S94" s="29"/>
      <c r="T94" s="51" t="s">
        <v>1841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x14ac:dyDescent="0.2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1" t="s">
        <v>1895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x14ac:dyDescent="0.2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1" t="s">
        <v>1841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x14ac:dyDescent="0.2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1" t="s">
        <v>1841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41"/>
      <c r="AI97" s="34"/>
    </row>
    <row r="98" spans="1:35" x14ac:dyDescent="0.2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1" t="s">
        <v>1841</v>
      </c>
      <c r="U98" s="47"/>
      <c r="V98" s="40"/>
      <c r="W98" s="34"/>
      <c r="X98" s="34"/>
      <c r="Y98" s="34"/>
      <c r="Z98" s="34"/>
      <c r="AA98" s="34"/>
      <c r="AB98" s="41"/>
      <c r="AC98" s="34"/>
      <c r="AD98" s="34"/>
      <c r="AE98" s="34"/>
      <c r="AF98" s="34"/>
      <c r="AG98" s="34"/>
      <c r="AH98" s="34"/>
      <c r="AI98" s="34"/>
    </row>
    <row r="99" spans="1:35" x14ac:dyDescent="0.2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1" t="s">
        <v>1841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x14ac:dyDescent="0.2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1" t="s">
        <v>1841</v>
      </c>
      <c r="U100" s="47"/>
      <c r="V100" s="40"/>
      <c r="W100" s="34"/>
      <c r="X100" s="41"/>
      <c r="Y100" s="41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</row>
    <row r="101" spans="1:35" x14ac:dyDescent="0.2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1" t="s">
        <v>1841</v>
      </c>
      <c r="U101" s="47"/>
      <c r="V101" s="40"/>
      <c r="W101" s="34"/>
      <c r="X101" s="34"/>
      <c r="Y101" s="34"/>
      <c r="Z101" s="34"/>
      <c r="AA101" s="34"/>
      <c r="AB101" s="41"/>
      <c r="AC101" s="34"/>
      <c r="AD101" s="34"/>
      <c r="AE101" s="34"/>
      <c r="AF101" s="34"/>
      <c r="AG101" s="34"/>
      <c r="AH101" s="34"/>
      <c r="AI101" s="34"/>
    </row>
    <row r="102" spans="1:35" x14ac:dyDescent="0.2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1" t="s">
        <v>1841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x14ac:dyDescent="0.2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1" t="s">
        <v>1841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41"/>
      <c r="AI103" s="34"/>
    </row>
    <row r="104" spans="1:35" x14ac:dyDescent="0.2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51" t="s">
        <v>1841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x14ac:dyDescent="0.2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1" t="s">
        <v>1895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x14ac:dyDescent="0.2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752</v>
      </c>
      <c r="S106" s="29"/>
      <c r="T106" s="51" t="s">
        <v>1841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x14ac:dyDescent="0.2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270</v>
      </c>
      <c r="S107" s="29"/>
      <c r="T107" s="51" t="s">
        <v>1841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41"/>
      <c r="AF107" s="34"/>
      <c r="AG107" s="34"/>
      <c r="AH107" s="34"/>
      <c r="AI107" s="34"/>
    </row>
    <row r="108" spans="1:35" x14ac:dyDescent="0.2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1" t="s">
        <v>1895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x14ac:dyDescent="0.2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1" t="s">
        <v>1841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x14ac:dyDescent="0.2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1" t="s">
        <v>1895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41"/>
      <c r="AI110" s="41"/>
    </row>
    <row r="111" spans="1:35" x14ac:dyDescent="0.2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1" t="s">
        <v>1841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x14ac:dyDescent="0.2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1" t="s">
        <v>1895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x14ac:dyDescent="0.2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1" t="s">
        <v>1841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x14ac:dyDescent="0.2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1" t="s">
        <v>1841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x14ac:dyDescent="0.2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2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207398</v>
      </c>
      <c r="R115" s="48">
        <v>0</v>
      </c>
      <c r="S115" s="29"/>
      <c r="T115" s="51" t="s">
        <v>1841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x14ac:dyDescent="0.2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1" t="s">
        <v>1895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41"/>
      <c r="AE116" s="41"/>
      <c r="AF116" s="41"/>
      <c r="AG116" s="34"/>
      <c r="AH116" s="41"/>
      <c r="AI116" s="34"/>
    </row>
    <row r="117" spans="1:35" x14ac:dyDescent="0.2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1" t="s">
        <v>1841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x14ac:dyDescent="0.2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1" t="s">
        <v>1895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41"/>
      <c r="AI118" s="41"/>
    </row>
    <row r="119" spans="1:35" x14ac:dyDescent="0.2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1" t="s">
        <v>1895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x14ac:dyDescent="0.2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1438</v>
      </c>
      <c r="R120" s="48">
        <v>252</v>
      </c>
      <c r="S120" s="29"/>
      <c r="T120" s="51" t="s">
        <v>1895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x14ac:dyDescent="0.2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1" t="s">
        <v>1841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x14ac:dyDescent="0.2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1076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5064</v>
      </c>
      <c r="S122" s="29"/>
      <c r="T122" s="51" t="s">
        <v>1841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x14ac:dyDescent="0.2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1408</v>
      </c>
      <c r="S123" s="29"/>
      <c r="T123" s="51" t="s">
        <v>1841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34"/>
    </row>
    <row r="124" spans="1:35" x14ac:dyDescent="0.2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1" t="s">
        <v>1841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x14ac:dyDescent="0.2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1" t="s">
        <v>1895</v>
      </c>
      <c r="U125" s="47"/>
      <c r="V125" s="40"/>
      <c r="W125" s="34"/>
      <c r="X125" s="41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</row>
    <row r="126" spans="1:35" x14ac:dyDescent="0.2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1" t="s">
        <v>1841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x14ac:dyDescent="0.2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1" t="s">
        <v>1895</v>
      </c>
      <c r="U127" s="47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x14ac:dyDescent="0.2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1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192</v>
      </c>
      <c r="S128" s="29"/>
      <c r="T128" s="51" t="s">
        <v>1841</v>
      </c>
      <c r="U128" s="47"/>
      <c r="V128" s="40"/>
      <c r="W128" s="34"/>
      <c r="X128" s="34"/>
      <c r="Y128" s="34"/>
      <c r="Z128" s="34"/>
      <c r="AA128" s="34"/>
      <c r="AB128" s="41"/>
      <c r="AC128" s="34"/>
      <c r="AD128" s="34"/>
      <c r="AE128" s="34"/>
      <c r="AF128" s="34"/>
      <c r="AG128" s="34"/>
      <c r="AH128" s="34"/>
      <c r="AI128" s="41"/>
    </row>
    <row r="129" spans="1:35" x14ac:dyDescent="0.2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1" t="s">
        <v>1895</v>
      </c>
      <c r="U129" s="47"/>
      <c r="V129" s="40"/>
      <c r="W129" s="34"/>
      <c r="X129" s="34"/>
      <c r="Y129" s="34"/>
      <c r="Z129" s="34"/>
      <c r="AA129" s="34"/>
      <c r="AB129" s="41"/>
      <c r="AC129" s="34"/>
      <c r="AD129" s="34"/>
      <c r="AE129" s="34"/>
      <c r="AF129" s="34"/>
      <c r="AG129" s="34"/>
      <c r="AH129" s="41"/>
      <c r="AI129" s="34"/>
    </row>
    <row r="130" spans="1:35" x14ac:dyDescent="0.2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2448</v>
      </c>
      <c r="R130" s="48">
        <v>0</v>
      </c>
      <c r="S130" s="29"/>
      <c r="T130" s="51" t="s">
        <v>1841</v>
      </c>
      <c r="U130" s="47"/>
      <c r="V130" s="40"/>
      <c r="W130" s="34"/>
      <c r="X130" s="34"/>
      <c r="Y130" s="34"/>
      <c r="Z130" s="34"/>
      <c r="AA130" s="34"/>
      <c r="AB130" s="41"/>
      <c r="AC130" s="41"/>
      <c r="AD130" s="34"/>
      <c r="AE130" s="34"/>
      <c r="AF130" s="34"/>
      <c r="AG130" s="34"/>
      <c r="AH130" s="34"/>
      <c r="AI130" s="34"/>
    </row>
    <row r="131" spans="1:35" x14ac:dyDescent="0.2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1" t="s">
        <v>1895</v>
      </c>
      <c r="U131" s="47"/>
      <c r="V131" s="40"/>
      <c r="W131" s="34"/>
      <c r="X131" s="34"/>
      <c r="Y131" s="34"/>
      <c r="Z131" s="34"/>
      <c r="AA131" s="34"/>
      <c r="AB131" s="41"/>
      <c r="AC131" s="34"/>
      <c r="AD131" s="41"/>
      <c r="AE131" s="34"/>
      <c r="AF131" s="34"/>
      <c r="AG131" s="34"/>
      <c r="AH131" s="34"/>
      <c r="AI131" s="34"/>
    </row>
    <row r="132" spans="1:35" x14ac:dyDescent="0.2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1008</v>
      </c>
      <c r="S132" s="29"/>
      <c r="T132" s="51" t="s">
        <v>1841</v>
      </c>
      <c r="U132" s="47"/>
      <c r="V132" s="40"/>
      <c r="W132" s="34"/>
      <c r="X132" s="34"/>
      <c r="Y132" s="34"/>
      <c r="Z132" s="34"/>
      <c r="AA132" s="34"/>
      <c r="AB132" s="41"/>
      <c r="AC132" s="34"/>
      <c r="AD132" s="34"/>
      <c r="AE132" s="34"/>
      <c r="AF132" s="34"/>
      <c r="AG132" s="34"/>
      <c r="AH132" s="34"/>
      <c r="AI132" s="34"/>
    </row>
    <row r="133" spans="1:35" x14ac:dyDescent="0.2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1" t="s">
        <v>1841</v>
      </c>
      <c r="U133" s="47"/>
      <c r="V133" s="40"/>
      <c r="W133" s="34"/>
      <c r="X133" s="34"/>
      <c r="Y133" s="34"/>
      <c r="Z133" s="34"/>
      <c r="AA133" s="34"/>
      <c r="AB133" s="41"/>
      <c r="AC133" s="34"/>
      <c r="AD133" s="34"/>
      <c r="AE133" s="34"/>
      <c r="AF133" s="34"/>
      <c r="AG133" s="34"/>
      <c r="AH133" s="34"/>
      <c r="AI133" s="34"/>
    </row>
    <row r="134" spans="1:35" x14ac:dyDescent="0.2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1512</v>
      </c>
      <c r="S134" s="29"/>
      <c r="T134" s="51" t="s">
        <v>1841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x14ac:dyDescent="0.2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1" t="s">
        <v>1841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41"/>
    </row>
    <row r="136" spans="1:35" x14ac:dyDescent="0.2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1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1</v>
      </c>
      <c r="S136" s="29"/>
      <c r="T136" s="51" t="s">
        <v>1895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x14ac:dyDescent="0.2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1" t="s">
        <v>1895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x14ac:dyDescent="0.2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1" t="s">
        <v>1895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41"/>
      <c r="AI138" s="41"/>
    </row>
    <row r="139" spans="1:35" x14ac:dyDescent="0.2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576</v>
      </c>
      <c r="S139" s="29"/>
      <c r="T139" s="51" t="s">
        <v>1841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41"/>
      <c r="AI139" s="34"/>
    </row>
    <row r="140" spans="1:35" x14ac:dyDescent="0.2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1" t="s">
        <v>1841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x14ac:dyDescent="0.2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1560</v>
      </c>
      <c r="S141" s="29"/>
      <c r="T141" s="51" t="s">
        <v>1841</v>
      </c>
      <c r="U141" s="47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34"/>
      <c r="AH141" s="34"/>
      <c r="AI141" s="41"/>
    </row>
    <row r="142" spans="1:35" x14ac:dyDescent="0.2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1056</v>
      </c>
      <c r="S142" s="29"/>
      <c r="T142" s="51" t="s">
        <v>1841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x14ac:dyDescent="0.2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37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1923</v>
      </c>
      <c r="S143" s="29"/>
      <c r="T143" s="51" t="s">
        <v>1841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41"/>
      <c r="AI143" s="41"/>
    </row>
    <row r="144" spans="1:35" x14ac:dyDescent="0.2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1" t="s">
        <v>1895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x14ac:dyDescent="0.2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1" t="s">
        <v>1895</v>
      </c>
      <c r="U145" s="47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41"/>
    </row>
    <row r="146" spans="1:35" x14ac:dyDescent="0.2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1" t="s">
        <v>1841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x14ac:dyDescent="0.2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2500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1" t="s">
        <v>1841</v>
      </c>
      <c r="U147" s="47"/>
      <c r="V147" s="40"/>
      <c r="W147" s="34"/>
      <c r="X147" s="41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x14ac:dyDescent="0.2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800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1" t="s">
        <v>1841</v>
      </c>
      <c r="U148" s="50"/>
      <c r="V148" s="40"/>
      <c r="W148" s="34"/>
      <c r="X148" s="41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x14ac:dyDescent="0.2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1728</v>
      </c>
      <c r="S149" s="29"/>
      <c r="T149" s="51" t="s">
        <v>1895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x14ac:dyDescent="0.2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1" t="s">
        <v>1895</v>
      </c>
      <c r="U150" s="47"/>
      <c r="V150" s="40"/>
      <c r="W150" s="34"/>
      <c r="X150" s="34"/>
      <c r="Y150" s="41"/>
      <c r="Z150" s="34"/>
      <c r="AA150" s="34"/>
      <c r="AB150" s="34"/>
      <c r="AC150" s="34"/>
      <c r="AD150" s="34"/>
      <c r="AE150" s="34"/>
      <c r="AF150" s="34"/>
      <c r="AG150" s="41"/>
      <c r="AH150" s="34"/>
      <c r="AI150" s="41"/>
    </row>
    <row r="151" spans="1:35" x14ac:dyDescent="0.2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1" t="s">
        <v>1841</v>
      </c>
      <c r="U151" s="50"/>
      <c r="V151" s="40"/>
      <c r="W151" s="34"/>
      <c r="X151" s="34"/>
      <c r="Y151" s="41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x14ac:dyDescent="0.2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1" t="s">
        <v>1895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41"/>
      <c r="AI152" s="34"/>
    </row>
    <row r="153" spans="1:35" x14ac:dyDescent="0.2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1" t="s">
        <v>1841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41"/>
      <c r="AE153" s="34"/>
      <c r="AF153" s="34"/>
      <c r="AG153" s="34"/>
      <c r="AH153" s="34"/>
      <c r="AI153" s="41"/>
    </row>
    <row r="154" spans="1:35" x14ac:dyDescent="0.2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1" t="s">
        <v>1895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x14ac:dyDescent="0.2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768</v>
      </c>
      <c r="R155" s="48">
        <v>792</v>
      </c>
      <c r="S155" s="29"/>
      <c r="T155" s="51" t="s">
        <v>1895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x14ac:dyDescent="0.2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1" t="s">
        <v>1841</v>
      </c>
      <c r="U156" s="47"/>
      <c r="V156" s="40"/>
      <c r="W156" s="34"/>
      <c r="X156" s="34"/>
      <c r="Y156" s="41"/>
      <c r="Z156" s="34"/>
      <c r="AA156" s="34"/>
      <c r="AB156" s="34"/>
      <c r="AC156" s="34"/>
      <c r="AD156" s="34"/>
      <c r="AE156" s="34"/>
      <c r="AF156" s="34"/>
      <c r="AG156" s="41"/>
      <c r="AH156" s="34"/>
      <c r="AI156" s="41"/>
    </row>
    <row r="157" spans="1:35" x14ac:dyDescent="0.2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1" t="s">
        <v>1841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x14ac:dyDescent="0.2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1" t="s">
        <v>1895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41"/>
      <c r="AI158" s="41"/>
    </row>
    <row r="159" spans="1:35" x14ac:dyDescent="0.2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4872</v>
      </c>
      <c r="R159" s="48">
        <v>1</v>
      </c>
      <c r="S159" s="29"/>
      <c r="T159" s="51" t="s">
        <v>1841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41"/>
      <c r="AI159" s="34"/>
    </row>
    <row r="160" spans="1:35" x14ac:dyDescent="0.2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140</v>
      </c>
      <c r="S160" s="29"/>
      <c r="T160" s="51" t="s">
        <v>1895</v>
      </c>
      <c r="U160" s="47"/>
      <c r="V160" s="40"/>
      <c r="W160" s="34"/>
      <c r="X160" s="34"/>
      <c r="Y160" s="34"/>
      <c r="Z160" s="34"/>
      <c r="AA160" s="34"/>
      <c r="AB160" s="41"/>
      <c r="AC160" s="34"/>
      <c r="AD160" s="34"/>
      <c r="AE160" s="34"/>
      <c r="AF160" s="34"/>
      <c r="AG160" s="34"/>
      <c r="AH160" s="34"/>
      <c r="AI160" s="41"/>
    </row>
    <row r="161" spans="1:35" x14ac:dyDescent="0.2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1" t="s">
        <v>1841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x14ac:dyDescent="0.2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1" t="s">
        <v>1841</v>
      </c>
      <c r="U162" s="47"/>
      <c r="V162" s="40"/>
      <c r="W162" s="34"/>
      <c r="X162" s="34"/>
      <c r="Y162" s="34"/>
      <c r="Z162" s="34"/>
      <c r="AA162" s="34"/>
      <c r="AB162" s="41"/>
      <c r="AC162" s="34"/>
      <c r="AD162" s="34"/>
      <c r="AE162" s="34"/>
      <c r="AF162" s="34"/>
      <c r="AG162" s="34"/>
      <c r="AH162" s="34"/>
      <c r="AI162" s="34"/>
    </row>
    <row r="163" spans="1:35" x14ac:dyDescent="0.2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1" t="s">
        <v>1841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x14ac:dyDescent="0.2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1" t="s">
        <v>1841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x14ac:dyDescent="0.2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1" t="s">
        <v>1841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x14ac:dyDescent="0.2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1" t="s">
        <v>1841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x14ac:dyDescent="0.2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1" t="s">
        <v>1841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x14ac:dyDescent="0.2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1" t="s">
        <v>1841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x14ac:dyDescent="0.2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1" t="s">
        <v>1841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x14ac:dyDescent="0.2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1" t="s">
        <v>1841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x14ac:dyDescent="0.2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1" t="s">
        <v>1841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x14ac:dyDescent="0.2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472</v>
      </c>
      <c r="S172" s="29"/>
      <c r="T172" s="51" t="s">
        <v>1895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x14ac:dyDescent="0.2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1" t="s">
        <v>1841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x14ac:dyDescent="0.2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1" t="s">
        <v>1841</v>
      </c>
      <c r="U174" s="47"/>
      <c r="V174" s="40"/>
      <c r="W174" s="34"/>
      <c r="X174" s="34"/>
      <c r="Y174" s="34"/>
      <c r="Z174" s="34"/>
      <c r="AA174" s="34"/>
      <c r="AB174" s="41"/>
      <c r="AC174" s="34"/>
      <c r="AD174" s="34"/>
      <c r="AE174" s="34"/>
      <c r="AF174" s="34"/>
      <c r="AG174" s="34"/>
      <c r="AH174" s="34"/>
      <c r="AI174" s="34"/>
    </row>
    <row r="175" spans="1:35" x14ac:dyDescent="0.2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414</v>
      </c>
      <c r="S175" s="29"/>
      <c r="T175" s="51" t="s">
        <v>1841</v>
      </c>
      <c r="U175" s="47"/>
      <c r="V175" s="40"/>
      <c r="W175" s="34"/>
      <c r="X175" s="34"/>
      <c r="Y175" s="34"/>
      <c r="Z175" s="34"/>
      <c r="AA175" s="34"/>
      <c r="AB175" s="41"/>
      <c r="AC175" s="34"/>
      <c r="AD175" s="34"/>
      <c r="AE175" s="34"/>
      <c r="AF175" s="34"/>
      <c r="AG175" s="34"/>
      <c r="AH175" s="34"/>
      <c r="AI175" s="34"/>
    </row>
    <row r="176" spans="1:35" x14ac:dyDescent="0.2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1" t="s">
        <v>1841</v>
      </c>
      <c r="U176" s="47"/>
      <c r="V176" s="40"/>
      <c r="W176" s="34"/>
      <c r="X176" s="34"/>
      <c r="Y176" s="41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x14ac:dyDescent="0.2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1" t="s">
        <v>1841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41"/>
      <c r="AE177" s="34"/>
      <c r="AF177" s="34"/>
      <c r="AG177" s="41"/>
      <c r="AH177" s="34"/>
      <c r="AI177" s="41"/>
    </row>
    <row r="178" spans="1:35" x14ac:dyDescent="0.2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1635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1320</v>
      </c>
      <c r="S178" s="29"/>
      <c r="T178" s="51" t="s">
        <v>1895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x14ac:dyDescent="0.2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1" t="s">
        <v>1841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x14ac:dyDescent="0.2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400</v>
      </c>
      <c r="S180" s="29"/>
      <c r="T180" s="51" t="s">
        <v>1841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x14ac:dyDescent="0.2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1" t="s">
        <v>1841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x14ac:dyDescent="0.2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1" t="s">
        <v>1841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x14ac:dyDescent="0.2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1" t="s">
        <v>1841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41"/>
      <c r="AE183" s="34"/>
      <c r="AF183" s="34"/>
      <c r="AG183" s="34"/>
      <c r="AH183" s="34"/>
      <c r="AI183" s="41"/>
    </row>
    <row r="184" spans="1:35" x14ac:dyDescent="0.2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1" t="s">
        <v>1895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x14ac:dyDescent="0.2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1" t="s">
        <v>1841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x14ac:dyDescent="0.2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1" t="s">
        <v>1895</v>
      </c>
      <c r="U186" s="47"/>
      <c r="V186" s="40"/>
      <c r="W186" s="34"/>
      <c r="X186" s="34"/>
      <c r="Y186" s="34"/>
      <c r="Z186" s="34"/>
      <c r="AA186" s="34"/>
      <c r="AB186" s="34"/>
      <c r="AC186" s="41"/>
      <c r="AD186" s="34"/>
      <c r="AE186" s="34"/>
      <c r="AF186" s="34"/>
      <c r="AG186" s="34"/>
      <c r="AH186" s="34"/>
      <c r="AI186" s="34"/>
    </row>
    <row r="187" spans="1:35" x14ac:dyDescent="0.2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1" t="s">
        <v>1895</v>
      </c>
      <c r="U187" s="47"/>
      <c r="V187" s="40"/>
      <c r="W187" s="34"/>
      <c r="X187" s="41"/>
      <c r="Y187" s="34"/>
      <c r="Z187" s="34"/>
      <c r="AA187" s="34"/>
      <c r="AB187" s="34"/>
      <c r="AC187" s="41"/>
      <c r="AD187" s="34"/>
      <c r="AE187" s="34"/>
      <c r="AF187" s="34"/>
      <c r="AG187" s="34"/>
      <c r="AH187" s="34"/>
      <c r="AI187" s="34"/>
    </row>
    <row r="188" spans="1:35" x14ac:dyDescent="0.2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1" t="s">
        <v>1895</v>
      </c>
      <c r="U188" s="47"/>
      <c r="V188" s="40"/>
      <c r="W188" s="34"/>
      <c r="X188" s="41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</row>
    <row r="189" spans="1:35" x14ac:dyDescent="0.2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1" t="s">
        <v>1841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x14ac:dyDescent="0.2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1" t="s">
        <v>1841</v>
      </c>
      <c r="U190" s="47"/>
      <c r="V190" s="40"/>
      <c r="W190" s="34"/>
      <c r="X190" s="34"/>
      <c r="Y190" s="41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</row>
    <row r="191" spans="1:35" x14ac:dyDescent="0.2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1" t="s">
        <v>1895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x14ac:dyDescent="0.2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1" t="s">
        <v>1895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41"/>
      <c r="AE192" s="34"/>
      <c r="AF192" s="34"/>
      <c r="AG192" s="34"/>
      <c r="AH192" s="34"/>
      <c r="AI192" s="34"/>
    </row>
    <row r="193" spans="1:35" x14ac:dyDescent="0.2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1" t="s">
        <v>1841</v>
      </c>
      <c r="U193" s="47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34"/>
    </row>
    <row r="194" spans="1:35" x14ac:dyDescent="0.2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1" t="s">
        <v>1841</v>
      </c>
      <c r="U194" s="47"/>
      <c r="V194" s="40"/>
      <c r="W194" s="34"/>
      <c r="X194" s="34"/>
      <c r="Y194" s="34"/>
      <c r="Z194" s="34"/>
      <c r="AA194" s="34"/>
      <c r="AB194" s="41"/>
      <c r="AC194" s="34"/>
      <c r="AD194" s="34"/>
      <c r="AE194" s="34"/>
      <c r="AF194" s="34"/>
      <c r="AG194" s="34"/>
      <c r="AH194" s="34"/>
      <c r="AI194" s="34"/>
    </row>
    <row r="195" spans="1:35" x14ac:dyDescent="0.2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1" t="s">
        <v>1841</v>
      </c>
      <c r="U195" s="47"/>
      <c r="V195" s="40"/>
      <c r="W195" s="34"/>
      <c r="X195" s="34"/>
      <c r="Y195" s="34"/>
      <c r="Z195" s="34"/>
      <c r="AA195" s="34"/>
      <c r="AB195" s="41"/>
      <c r="AC195" s="34"/>
      <c r="AD195" s="34"/>
      <c r="AE195" s="34"/>
      <c r="AF195" s="34"/>
      <c r="AG195" s="34"/>
      <c r="AH195" s="41"/>
      <c r="AI195" s="34"/>
    </row>
    <row r="196" spans="1:35" x14ac:dyDescent="0.2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1" t="s">
        <v>1841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x14ac:dyDescent="0.2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1" t="s">
        <v>1841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x14ac:dyDescent="0.2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1" t="s">
        <v>1841</v>
      </c>
      <c r="U198" s="47"/>
      <c r="V198" s="40"/>
      <c r="W198" s="34"/>
      <c r="X198" s="41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x14ac:dyDescent="0.2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1" t="s">
        <v>1841</v>
      </c>
      <c r="U199" s="47"/>
      <c r="V199" s="40"/>
      <c r="W199" s="34"/>
      <c r="X199" s="34"/>
      <c r="Y199" s="34"/>
      <c r="Z199" s="34"/>
      <c r="AA199" s="34"/>
      <c r="AB199" s="41"/>
      <c r="AC199" s="34"/>
      <c r="AD199" s="34"/>
      <c r="AE199" s="34"/>
      <c r="AF199" s="34"/>
      <c r="AG199" s="34"/>
      <c r="AH199" s="34"/>
      <c r="AI199" s="41"/>
    </row>
    <row r="200" spans="1:35" x14ac:dyDescent="0.2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2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x14ac:dyDescent="0.2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109</v>
      </c>
      <c r="S201" s="29"/>
      <c r="T201" s="51" t="s">
        <v>1841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x14ac:dyDescent="0.2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1" t="s">
        <v>1841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x14ac:dyDescent="0.2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1" t="s">
        <v>1841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x14ac:dyDescent="0.2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29"/>
      <c r="T204" s="51" t="s">
        <v>1895</v>
      </c>
      <c r="U204" s="47"/>
      <c r="V204" s="40"/>
      <c r="W204" s="34"/>
      <c r="X204" s="34"/>
      <c r="Y204" s="41"/>
      <c r="Z204" s="34"/>
      <c r="AA204" s="34"/>
      <c r="AB204" s="41"/>
      <c r="AC204" s="34"/>
      <c r="AD204" s="41"/>
      <c r="AE204" s="34"/>
      <c r="AF204" s="34"/>
      <c r="AG204" s="34"/>
      <c r="AH204" s="34"/>
      <c r="AI204" s="34"/>
    </row>
    <row r="205" spans="1:35" x14ac:dyDescent="0.2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3656</v>
      </c>
      <c r="S205" s="29"/>
      <c r="T205" s="51" t="s">
        <v>1841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41"/>
    </row>
    <row r="206" spans="1:35" x14ac:dyDescent="0.2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1" t="s">
        <v>1841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x14ac:dyDescent="0.2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1" t="s">
        <v>1841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x14ac:dyDescent="0.2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500</v>
      </c>
      <c r="S208" s="29"/>
      <c r="T208" s="51" t="s">
        <v>1841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x14ac:dyDescent="0.2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1" t="s">
        <v>1841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x14ac:dyDescent="0.2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1" t="s">
        <v>1895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41"/>
      <c r="AF210" s="34"/>
      <c r="AG210" s="34"/>
      <c r="AH210" s="34"/>
      <c r="AI210" s="34"/>
    </row>
    <row r="211" spans="1:35" x14ac:dyDescent="0.2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29"/>
      <c r="T211" s="51" t="s">
        <v>1895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x14ac:dyDescent="0.2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1" t="s">
        <v>1841</v>
      </c>
      <c r="U212" s="47"/>
      <c r="V212" s="40"/>
      <c r="W212" s="34"/>
      <c r="X212" s="41"/>
      <c r="Y212" s="34"/>
      <c r="Z212" s="34"/>
      <c r="AA212" s="34"/>
      <c r="AB212" s="34"/>
      <c r="AC212" s="34"/>
      <c r="AD212" s="34"/>
      <c r="AE212" s="34"/>
      <c r="AF212" s="34"/>
      <c r="AG212" s="34"/>
      <c r="AH212" s="41"/>
      <c r="AI212" s="34"/>
    </row>
    <row r="213" spans="1:35" x14ac:dyDescent="0.2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1" t="s">
        <v>1841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x14ac:dyDescent="0.2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391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1" t="s">
        <v>1841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x14ac:dyDescent="0.2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12482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1" t="s">
        <v>1895</v>
      </c>
      <c r="U215" s="47"/>
      <c r="V215" s="40"/>
      <c r="W215" s="34"/>
      <c r="X215" s="41"/>
      <c r="Y215" s="41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x14ac:dyDescent="0.2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1" t="s">
        <v>1841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x14ac:dyDescent="0.2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1" t="s">
        <v>1895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x14ac:dyDescent="0.2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1" t="s">
        <v>1841</v>
      </c>
      <c r="U218" s="47"/>
      <c r="V218" s="40"/>
      <c r="W218" s="34"/>
      <c r="X218" s="34"/>
      <c r="Y218" s="34"/>
      <c r="Z218" s="34"/>
      <c r="AA218" s="34"/>
      <c r="AB218" s="41"/>
      <c r="AC218" s="34"/>
      <c r="AD218" s="34"/>
      <c r="AE218" s="34"/>
      <c r="AF218" s="34"/>
      <c r="AG218" s="34"/>
      <c r="AH218" s="34"/>
      <c r="AI218" s="34"/>
    </row>
    <row r="219" spans="1:35" x14ac:dyDescent="0.2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420</v>
      </c>
      <c r="S219" s="29"/>
      <c r="T219" s="51" t="s">
        <v>1895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x14ac:dyDescent="0.2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2476</v>
      </c>
      <c r="R220" s="48">
        <v>0</v>
      </c>
      <c r="S220" s="29"/>
      <c r="T220" s="51" t="s">
        <v>1841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41"/>
      <c r="AF220" s="34"/>
      <c r="AG220" s="34"/>
      <c r="AH220" s="34"/>
      <c r="AI220" s="34"/>
    </row>
    <row r="221" spans="1:35" x14ac:dyDescent="0.2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1400</v>
      </c>
      <c r="S221" s="29"/>
      <c r="T221" s="51" t="s">
        <v>1895</v>
      </c>
      <c r="U221" s="47"/>
      <c r="V221" s="40"/>
      <c r="W221" s="34"/>
      <c r="X221" s="34"/>
      <c r="Y221" s="34"/>
      <c r="Z221" s="34"/>
      <c r="AA221" s="34"/>
      <c r="AB221" s="41"/>
      <c r="AC221" s="34"/>
      <c r="AD221" s="34"/>
      <c r="AE221" s="34"/>
      <c r="AF221" s="34"/>
      <c r="AG221" s="34"/>
      <c r="AH221" s="34"/>
      <c r="AI221" s="34"/>
    </row>
    <row r="222" spans="1:35" x14ac:dyDescent="0.2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288</v>
      </c>
      <c r="S222" s="29"/>
      <c r="T222" s="51" t="s">
        <v>1841</v>
      </c>
      <c r="U222" s="47"/>
      <c r="V222" s="40"/>
      <c r="W222" s="34"/>
      <c r="X222" s="34"/>
      <c r="Y222" s="34"/>
      <c r="Z222" s="41"/>
      <c r="AA222" s="34"/>
      <c r="AB222" s="34"/>
      <c r="AC222" s="34"/>
      <c r="AD222" s="34"/>
      <c r="AE222" s="34"/>
      <c r="AF222" s="34"/>
      <c r="AG222" s="34"/>
      <c r="AH222" s="34"/>
      <c r="AI222" s="34"/>
    </row>
    <row r="223" spans="1:35" x14ac:dyDescent="0.2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1" t="s">
        <v>1841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x14ac:dyDescent="0.2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1" t="s">
        <v>1895</v>
      </c>
      <c r="U224" s="47"/>
      <c r="V224" s="40"/>
      <c r="W224" s="34"/>
      <c r="X224" s="34"/>
      <c r="Y224" s="34"/>
      <c r="Z224" s="34"/>
      <c r="AA224" s="34"/>
      <c r="AB224" s="41"/>
      <c r="AC224" s="34"/>
      <c r="AD224" s="34"/>
      <c r="AE224" s="34"/>
      <c r="AF224" s="34"/>
      <c r="AG224" s="34"/>
      <c r="AH224" s="34"/>
      <c r="AI224" s="34"/>
    </row>
    <row r="225" spans="1:35" x14ac:dyDescent="0.2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672</v>
      </c>
      <c r="S225" s="29"/>
      <c r="T225" s="51" t="s">
        <v>1841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x14ac:dyDescent="0.2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3000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51" t="s">
        <v>1895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x14ac:dyDescent="0.2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1" t="s">
        <v>1895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x14ac:dyDescent="0.2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4088</v>
      </c>
      <c r="S228" s="29"/>
      <c r="T228" s="51" t="s">
        <v>1895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x14ac:dyDescent="0.2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1" t="s">
        <v>1895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41"/>
      <c r="AI229" s="41"/>
    </row>
    <row r="230" spans="1:35" x14ac:dyDescent="0.2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1500</v>
      </c>
      <c r="R230" s="48">
        <v>2200</v>
      </c>
      <c r="S230" s="29"/>
      <c r="T230" s="51" t="s">
        <v>1895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x14ac:dyDescent="0.2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1" t="s">
        <v>1895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x14ac:dyDescent="0.2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239984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1" t="s">
        <v>1895</v>
      </c>
      <c r="U232" s="47"/>
      <c r="V232" s="40"/>
      <c r="W232" s="34"/>
      <c r="X232" s="34"/>
      <c r="Y232" s="34"/>
      <c r="Z232" s="34"/>
      <c r="AA232" s="34"/>
      <c r="AB232" s="41"/>
      <c r="AC232" s="34"/>
      <c r="AD232" s="34"/>
      <c r="AE232" s="34"/>
      <c r="AF232" s="34"/>
      <c r="AG232" s="34"/>
      <c r="AH232" s="34"/>
      <c r="AI232" s="34"/>
    </row>
    <row r="233" spans="1:35" x14ac:dyDescent="0.2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1" t="s">
        <v>1841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x14ac:dyDescent="0.2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1" t="s">
        <v>1841</v>
      </c>
      <c r="U234" s="47"/>
      <c r="V234" s="40"/>
      <c r="W234" s="34"/>
      <c r="X234" s="34"/>
      <c r="Y234" s="41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x14ac:dyDescent="0.2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1" t="s">
        <v>1841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41"/>
      <c r="AF235" s="34"/>
      <c r="AG235" s="34"/>
      <c r="AH235" s="34"/>
      <c r="AI235" s="41"/>
    </row>
    <row r="236" spans="1:35" x14ac:dyDescent="0.2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1" t="s">
        <v>1841</v>
      </c>
      <c r="U236" s="47"/>
      <c r="V236" s="40"/>
      <c r="W236" s="34"/>
      <c r="X236" s="41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</row>
    <row r="237" spans="1:35" s="2" customFormat="1" x14ac:dyDescent="0.2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1" t="s">
        <v>1841</v>
      </c>
      <c r="U237" s="47"/>
      <c r="V237" s="40"/>
      <c r="W237" s="34"/>
      <c r="X237" s="34"/>
      <c r="Y237" s="34"/>
      <c r="Z237" s="34"/>
      <c r="AA237" s="34"/>
      <c r="AB237" s="41"/>
      <c r="AC237" s="34"/>
      <c r="AD237" s="34"/>
      <c r="AE237" s="34"/>
      <c r="AF237" s="34"/>
      <c r="AG237" s="34"/>
      <c r="AH237" s="34"/>
      <c r="AI237" s="34"/>
    </row>
    <row r="238" spans="1:35" x14ac:dyDescent="0.2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1" t="s">
        <v>1895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41"/>
      <c r="AI238" s="34"/>
    </row>
    <row r="239" spans="1:35" x14ac:dyDescent="0.2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1" t="s">
        <v>1895</v>
      </c>
      <c r="U239" s="47"/>
      <c r="V239" s="40"/>
      <c r="W239" s="34"/>
      <c r="X239" s="34"/>
      <c r="Y239" s="41"/>
      <c r="Z239" s="34"/>
      <c r="AA239" s="34"/>
      <c r="AB239" s="41"/>
      <c r="AC239" s="34"/>
      <c r="AD239" s="34"/>
      <c r="AE239" s="34"/>
      <c r="AF239" s="34"/>
      <c r="AG239" s="34"/>
      <c r="AH239" s="34"/>
      <c r="AI239" s="34"/>
    </row>
    <row r="240" spans="1:35" x14ac:dyDescent="0.2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97940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1" t="s">
        <v>1895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x14ac:dyDescent="0.2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45490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1" t="s">
        <v>1895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41"/>
      <c r="AI241" s="34"/>
    </row>
    <row r="242" spans="1:35" x14ac:dyDescent="0.2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1105</v>
      </c>
      <c r="S242" s="29"/>
      <c r="T242" s="51" t="s">
        <v>1841</v>
      </c>
      <c r="U242" s="47"/>
      <c r="V242" s="40"/>
      <c r="W242" s="34"/>
      <c r="X242" s="41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</row>
    <row r="243" spans="1:35" x14ac:dyDescent="0.2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1788</v>
      </c>
      <c r="S243" s="29"/>
      <c r="T243" s="51" t="s">
        <v>1841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x14ac:dyDescent="0.2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65250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1" t="s">
        <v>1895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x14ac:dyDescent="0.2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1" t="s">
        <v>1841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x14ac:dyDescent="0.2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1" t="s">
        <v>1841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x14ac:dyDescent="0.2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1" t="s">
        <v>1895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x14ac:dyDescent="0.2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1" t="s">
        <v>1841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x14ac:dyDescent="0.2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1" t="s">
        <v>1841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x14ac:dyDescent="0.2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1" t="s">
        <v>1841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x14ac:dyDescent="0.2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1" t="s">
        <v>1841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x14ac:dyDescent="0.2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11535</v>
      </c>
      <c r="S252" s="29"/>
      <c r="T252" s="51" t="s">
        <v>1841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x14ac:dyDescent="0.2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1" t="s">
        <v>1841</v>
      </c>
      <c r="U253" s="47"/>
      <c r="V253" s="40"/>
      <c r="W253" s="34"/>
      <c r="X253" s="34"/>
      <c r="Y253" s="34"/>
      <c r="Z253" s="34"/>
      <c r="AA253" s="34"/>
      <c r="AB253" s="41"/>
      <c r="AC253" s="34"/>
      <c r="AD253" s="34"/>
      <c r="AE253" s="34"/>
      <c r="AF253" s="34"/>
      <c r="AG253" s="34"/>
      <c r="AH253" s="34"/>
      <c r="AI253" s="41"/>
    </row>
    <row r="254" spans="1:35" x14ac:dyDescent="0.2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18000</v>
      </c>
      <c r="R254" s="48">
        <v>2960</v>
      </c>
      <c r="S254" s="29"/>
      <c r="T254" s="51" t="s">
        <v>1841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x14ac:dyDescent="0.2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1" t="s">
        <v>1841</v>
      </c>
      <c r="U255" s="47"/>
      <c r="V255" s="40"/>
      <c r="W255" s="34"/>
      <c r="X255" s="34"/>
      <c r="Y255" s="34"/>
      <c r="Z255" s="34"/>
      <c r="AA255" s="34"/>
      <c r="AB255" s="41"/>
      <c r="AC255" s="34"/>
      <c r="AD255" s="34"/>
      <c r="AE255" s="34"/>
      <c r="AF255" s="34"/>
      <c r="AG255" s="34"/>
      <c r="AH255" s="34"/>
      <c r="AI255" s="41"/>
    </row>
    <row r="256" spans="1:35" x14ac:dyDescent="0.2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1" t="s">
        <v>1841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x14ac:dyDescent="0.2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1" t="s">
        <v>1895</v>
      </c>
      <c r="U257" s="47"/>
      <c r="V257" s="40"/>
      <c r="W257" s="34"/>
      <c r="X257" s="34"/>
      <c r="Y257" s="34"/>
      <c r="Z257" s="34"/>
      <c r="AA257" s="34"/>
      <c r="AB257" s="41"/>
      <c r="AC257" s="34"/>
      <c r="AD257" s="34"/>
      <c r="AE257" s="41"/>
      <c r="AF257" s="34"/>
      <c r="AG257" s="34"/>
      <c r="AH257" s="34"/>
      <c r="AI257" s="34"/>
    </row>
    <row r="258" spans="1:35" x14ac:dyDescent="0.2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640</v>
      </c>
      <c r="S258" s="29"/>
      <c r="T258" s="51" t="s">
        <v>1895</v>
      </c>
      <c r="U258" s="47"/>
      <c r="V258" s="40"/>
      <c r="W258" s="34"/>
      <c r="X258" s="34"/>
      <c r="Y258" s="34"/>
      <c r="Z258" s="34"/>
      <c r="AA258" s="34"/>
      <c r="AB258" s="34"/>
      <c r="AC258" s="41"/>
      <c r="AD258" s="34"/>
      <c r="AE258" s="34"/>
      <c r="AF258" s="34"/>
      <c r="AG258" s="34"/>
      <c r="AH258" s="34"/>
      <c r="AI258" s="34"/>
    </row>
    <row r="259" spans="1:35" x14ac:dyDescent="0.2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1" t="s">
        <v>1841</v>
      </c>
      <c r="U259" s="47"/>
      <c r="V259" s="40"/>
      <c r="W259" s="34"/>
      <c r="X259" s="41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</row>
    <row r="260" spans="1:35" x14ac:dyDescent="0.2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148</v>
      </c>
      <c r="S260" s="29"/>
      <c r="T260" s="51" t="s">
        <v>1895</v>
      </c>
      <c r="U260" s="47"/>
      <c r="V260" s="40"/>
      <c r="W260" s="34"/>
      <c r="X260" s="34"/>
      <c r="Y260" s="34"/>
      <c r="Z260" s="34"/>
      <c r="AA260" s="34"/>
      <c r="AB260" s="41"/>
      <c r="AC260" s="34"/>
      <c r="AD260" s="34"/>
      <c r="AE260" s="34"/>
      <c r="AF260" s="34"/>
      <c r="AG260" s="34"/>
      <c r="AH260" s="34"/>
      <c r="AI260" s="34"/>
    </row>
    <row r="261" spans="1:35" x14ac:dyDescent="0.2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1" t="s">
        <v>1895</v>
      </c>
      <c r="U261" s="47"/>
      <c r="V261" s="40"/>
      <c r="W261" s="34"/>
      <c r="X261" s="34"/>
      <c r="Y261" s="41"/>
      <c r="Z261" s="34"/>
      <c r="AA261" s="34"/>
      <c r="AB261" s="41"/>
      <c r="AC261" s="34"/>
      <c r="AD261" s="34"/>
      <c r="AE261" s="34"/>
      <c r="AF261" s="34"/>
      <c r="AG261" s="34"/>
      <c r="AH261" s="34"/>
      <c r="AI261" s="34"/>
    </row>
    <row r="262" spans="1:35" x14ac:dyDescent="0.2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180</v>
      </c>
      <c r="S262" s="29"/>
      <c r="T262" s="51" t="s">
        <v>1841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41"/>
      <c r="AH262" s="34"/>
      <c r="AI262" s="41"/>
    </row>
    <row r="263" spans="1:35" x14ac:dyDescent="0.2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29"/>
      <c r="T263" s="51" t="s">
        <v>1895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x14ac:dyDescent="0.2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1200</v>
      </c>
      <c r="S264" s="29"/>
      <c r="T264" s="51" t="s">
        <v>1895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41"/>
      <c r="AI264" s="34"/>
    </row>
    <row r="265" spans="1:35" x14ac:dyDescent="0.2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1" t="s">
        <v>1895</v>
      </c>
      <c r="U265" s="47"/>
      <c r="V265" s="40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41"/>
    </row>
    <row r="266" spans="1:35" x14ac:dyDescent="0.2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1" t="s">
        <v>1841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x14ac:dyDescent="0.2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1" t="s">
        <v>1895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x14ac:dyDescent="0.2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4040</v>
      </c>
      <c r="R268" s="48">
        <v>0</v>
      </c>
      <c r="S268" s="29"/>
      <c r="T268" s="51" t="s">
        <v>1841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x14ac:dyDescent="0.2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1" t="s">
        <v>1841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x14ac:dyDescent="0.2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800</v>
      </c>
      <c r="S270" s="29"/>
      <c r="T270" s="51" t="s">
        <v>1841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x14ac:dyDescent="0.2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1" t="s">
        <v>1841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x14ac:dyDescent="0.2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1" t="s">
        <v>1841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x14ac:dyDescent="0.2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1" t="s">
        <v>1841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x14ac:dyDescent="0.2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1" t="s">
        <v>1841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x14ac:dyDescent="0.2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1" t="s">
        <v>1841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x14ac:dyDescent="0.2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1440</v>
      </c>
      <c r="S276" s="29"/>
      <c r="T276" s="51" t="s">
        <v>1841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x14ac:dyDescent="0.2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1" t="s">
        <v>1895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x14ac:dyDescent="0.2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1" t="s">
        <v>1841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x14ac:dyDescent="0.2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1" t="s">
        <v>1841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x14ac:dyDescent="0.2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1" t="s">
        <v>1841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x14ac:dyDescent="0.2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15324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1" t="s">
        <v>1841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x14ac:dyDescent="0.2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801412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14632</v>
      </c>
      <c r="R282" s="48">
        <v>0</v>
      </c>
      <c r="S282" s="29"/>
      <c r="T282" s="51" t="s">
        <v>1895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x14ac:dyDescent="0.2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1" t="s">
        <v>1841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x14ac:dyDescent="0.2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1" t="s">
        <v>1841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x14ac:dyDescent="0.2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1" t="s">
        <v>1895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x14ac:dyDescent="0.2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1" t="s">
        <v>1895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x14ac:dyDescent="0.2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 t="s">
        <v>1715</v>
      </c>
      <c r="G287" s="48" t="s">
        <v>1715</v>
      </c>
      <c r="H287" s="48" t="s">
        <v>1715</v>
      </c>
      <c r="I287" s="48" t="s">
        <v>1715</v>
      </c>
      <c r="J287" s="48" t="s">
        <v>1715</v>
      </c>
      <c r="K287" s="48" t="s">
        <v>1715</v>
      </c>
      <c r="L287" s="48" t="s">
        <v>1715</v>
      </c>
      <c r="M287" s="48" t="s">
        <v>1715</v>
      </c>
      <c r="N287" s="48" t="s">
        <v>1715</v>
      </c>
      <c r="O287" s="48" t="s">
        <v>1715</v>
      </c>
      <c r="P287" s="48" t="s">
        <v>1715</v>
      </c>
      <c r="Q287" s="48" t="s">
        <v>1715</v>
      </c>
      <c r="R287" s="48" t="s">
        <v>1715</v>
      </c>
      <c r="S287" s="29"/>
      <c r="T287" s="52" t="s">
        <v>1715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x14ac:dyDescent="0.2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1662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1" t="s">
        <v>1841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x14ac:dyDescent="0.2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29"/>
      <c r="T289" s="51" t="s">
        <v>1895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x14ac:dyDescent="0.2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29"/>
      <c r="T290" s="51" t="s">
        <v>1841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x14ac:dyDescent="0.2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1" t="s">
        <v>1841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x14ac:dyDescent="0.2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 t="s">
        <v>1715</v>
      </c>
      <c r="G292" s="48" t="s">
        <v>1715</v>
      </c>
      <c r="H292" s="48" t="s">
        <v>1715</v>
      </c>
      <c r="I292" s="48" t="s">
        <v>1715</v>
      </c>
      <c r="J292" s="48" t="s">
        <v>1715</v>
      </c>
      <c r="K292" s="48" t="s">
        <v>1715</v>
      </c>
      <c r="L292" s="48" t="s">
        <v>1715</v>
      </c>
      <c r="M292" s="48" t="s">
        <v>1715</v>
      </c>
      <c r="N292" s="48" t="s">
        <v>1715</v>
      </c>
      <c r="O292" s="48" t="s">
        <v>1715</v>
      </c>
      <c r="P292" s="48" t="s">
        <v>1715</v>
      </c>
      <c r="Q292" s="48" t="s">
        <v>1715</v>
      </c>
      <c r="R292" s="48" t="s">
        <v>1715</v>
      </c>
      <c r="S292" s="29"/>
      <c r="T292" s="52" t="s">
        <v>1715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x14ac:dyDescent="0.2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1" t="s">
        <v>1841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x14ac:dyDescent="0.2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2078</v>
      </c>
      <c r="S294" s="29"/>
      <c r="T294" s="51" t="s">
        <v>1841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x14ac:dyDescent="0.2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886</v>
      </c>
      <c r="S295" s="29"/>
      <c r="T295" s="51" t="s">
        <v>1841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x14ac:dyDescent="0.2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690</v>
      </c>
      <c r="S296" s="29"/>
      <c r="T296" s="51" t="s">
        <v>1895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x14ac:dyDescent="0.2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1" t="s">
        <v>1895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x14ac:dyDescent="0.2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1" t="s">
        <v>1841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x14ac:dyDescent="0.2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1" t="s">
        <v>1841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x14ac:dyDescent="0.2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1" t="s">
        <v>1841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x14ac:dyDescent="0.2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1</v>
      </c>
      <c r="S301" s="29"/>
      <c r="T301" s="51" t="s">
        <v>1841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x14ac:dyDescent="0.2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1" t="s">
        <v>1895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x14ac:dyDescent="0.2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3361</v>
      </c>
      <c r="R303" s="48">
        <v>2376</v>
      </c>
      <c r="S303" s="29"/>
      <c r="T303" s="51" t="s">
        <v>1841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x14ac:dyDescent="0.2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1" t="s">
        <v>1895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x14ac:dyDescent="0.2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1" t="s">
        <v>1841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x14ac:dyDescent="0.2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1" t="s">
        <v>1841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x14ac:dyDescent="0.2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216</v>
      </c>
      <c r="R307" s="48">
        <v>0</v>
      </c>
      <c r="S307" s="29"/>
      <c r="T307" s="51" t="s">
        <v>1895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x14ac:dyDescent="0.2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1" t="s">
        <v>1841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x14ac:dyDescent="0.2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1940</v>
      </c>
      <c r="S309" s="29"/>
      <c r="T309" s="51" t="s">
        <v>1841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x14ac:dyDescent="0.2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240</v>
      </c>
      <c r="S310" s="29"/>
      <c r="T310" s="51" t="s">
        <v>1841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x14ac:dyDescent="0.2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1" t="s">
        <v>1841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x14ac:dyDescent="0.2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51" t="s">
        <v>1895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x14ac:dyDescent="0.2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834</v>
      </c>
      <c r="S313" s="29"/>
      <c r="T313" s="51" t="s">
        <v>1841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x14ac:dyDescent="0.2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1</v>
      </c>
      <c r="R314" s="48">
        <v>1700</v>
      </c>
      <c r="S314" s="29"/>
      <c r="T314" s="51" t="s">
        <v>1895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x14ac:dyDescent="0.2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1" t="s">
        <v>1841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x14ac:dyDescent="0.2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1" t="s">
        <v>1895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x14ac:dyDescent="0.2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4800</v>
      </c>
      <c r="S317" s="29"/>
      <c r="T317" s="51" t="s">
        <v>1895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x14ac:dyDescent="0.2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192</v>
      </c>
      <c r="S318" s="29"/>
      <c r="T318" s="51" t="s">
        <v>1841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x14ac:dyDescent="0.2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1" t="s">
        <v>1895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x14ac:dyDescent="0.2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1400</v>
      </c>
      <c r="S320" s="29"/>
      <c r="T320" s="51" t="s">
        <v>1841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x14ac:dyDescent="0.2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5696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1200</v>
      </c>
      <c r="S321" s="29"/>
      <c r="T321" s="51" t="s">
        <v>1841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x14ac:dyDescent="0.2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1" t="s">
        <v>1841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x14ac:dyDescent="0.2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49" t="s">
        <v>1755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2" t="s">
        <v>1755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x14ac:dyDescent="0.2">
      <c r="A324" s="4">
        <v>294</v>
      </c>
      <c r="B324" s="9" t="s">
        <v>211</v>
      </c>
      <c r="C324" s="46" t="s">
        <v>1748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1" t="s">
        <v>1841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x14ac:dyDescent="0.2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2176</v>
      </c>
      <c r="S325" s="29"/>
      <c r="T325" s="51" t="s">
        <v>1841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x14ac:dyDescent="0.2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1" t="s">
        <v>1841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x14ac:dyDescent="0.2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37801</v>
      </c>
      <c r="Q327" s="48">
        <v>0</v>
      </c>
      <c r="R327" s="48">
        <v>630</v>
      </c>
      <c r="S327" s="29"/>
      <c r="T327" s="51" t="s">
        <v>1841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x14ac:dyDescent="0.2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206500</v>
      </c>
      <c r="R328" s="48">
        <v>0</v>
      </c>
      <c r="S328" s="29"/>
      <c r="T328" s="51" t="s">
        <v>1841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x14ac:dyDescent="0.2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1" t="s">
        <v>1841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x14ac:dyDescent="0.2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1" t="s">
        <v>1841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x14ac:dyDescent="0.2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1" t="s">
        <v>1841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x14ac:dyDescent="0.2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1" t="s">
        <v>1841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x14ac:dyDescent="0.2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1" t="s">
        <v>1841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x14ac:dyDescent="0.2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1" t="s">
        <v>1895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x14ac:dyDescent="0.2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2</v>
      </c>
      <c r="S335" s="29"/>
      <c r="T335" s="51" t="s">
        <v>1841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x14ac:dyDescent="0.2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1040</v>
      </c>
      <c r="S336" s="29"/>
      <c r="T336" s="51" t="s">
        <v>1841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x14ac:dyDescent="0.2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1" t="s">
        <v>1841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x14ac:dyDescent="0.2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1" t="s">
        <v>1895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x14ac:dyDescent="0.2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1" t="s">
        <v>1841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x14ac:dyDescent="0.2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576</v>
      </c>
      <c r="S340" s="29"/>
      <c r="T340" s="51" t="s">
        <v>1841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x14ac:dyDescent="0.2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1" t="s">
        <v>1841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x14ac:dyDescent="0.2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1" t="s">
        <v>1841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x14ac:dyDescent="0.2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1" t="s">
        <v>1895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x14ac:dyDescent="0.2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4128</v>
      </c>
      <c r="S344" s="29"/>
      <c r="T344" s="51" t="s">
        <v>1841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x14ac:dyDescent="0.2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1" t="s">
        <v>1895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x14ac:dyDescent="0.2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1" t="s">
        <v>1841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x14ac:dyDescent="0.2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1" t="s">
        <v>1841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x14ac:dyDescent="0.2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1" t="s">
        <v>1841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x14ac:dyDescent="0.2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1" t="s">
        <v>1841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x14ac:dyDescent="0.2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1" t="s">
        <v>1895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x14ac:dyDescent="0.2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1" t="s">
        <v>1841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x14ac:dyDescent="0.2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17572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120</v>
      </c>
      <c r="S352" s="29"/>
      <c r="T352" s="51" t="s">
        <v>1841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x14ac:dyDescent="0.2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3</v>
      </c>
      <c r="S353" s="29"/>
      <c r="T353" s="51" t="s">
        <v>1841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x14ac:dyDescent="0.2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1" t="s">
        <v>1841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x14ac:dyDescent="0.2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1" t="s">
        <v>1841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x14ac:dyDescent="0.2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7622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1" t="s">
        <v>1895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x14ac:dyDescent="0.2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10</v>
      </c>
      <c r="S357" s="29"/>
      <c r="T357" s="51" t="s">
        <v>1841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x14ac:dyDescent="0.2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54837</v>
      </c>
      <c r="S358" s="29"/>
      <c r="T358" s="51" t="s">
        <v>1841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x14ac:dyDescent="0.2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1" t="s">
        <v>1841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x14ac:dyDescent="0.2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6</v>
      </c>
      <c r="S360" s="29"/>
      <c r="T360" s="51" t="s">
        <v>1841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x14ac:dyDescent="0.2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1477</v>
      </c>
      <c r="S361" s="29"/>
      <c r="T361" s="51" t="s">
        <v>1841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x14ac:dyDescent="0.2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1" t="s">
        <v>1841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x14ac:dyDescent="0.2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26</v>
      </c>
      <c r="S363" s="29"/>
      <c r="T363" s="51" t="s">
        <v>1841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x14ac:dyDescent="0.2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1" t="s">
        <v>1895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x14ac:dyDescent="0.2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1" t="s">
        <v>1895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x14ac:dyDescent="0.2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1" t="s">
        <v>1895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x14ac:dyDescent="0.2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1</v>
      </c>
      <c r="S367" s="29"/>
      <c r="T367" s="51" t="s">
        <v>1841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x14ac:dyDescent="0.2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1" t="s">
        <v>1895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x14ac:dyDescent="0.2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1" t="s">
        <v>1895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x14ac:dyDescent="0.2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1" t="s">
        <v>1841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x14ac:dyDescent="0.2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3094</v>
      </c>
      <c r="S371" s="29"/>
      <c r="T371" s="51" t="s">
        <v>1895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x14ac:dyDescent="0.2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1" t="s">
        <v>1841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x14ac:dyDescent="0.2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29"/>
      <c r="T373" s="52" t="s">
        <v>1715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x14ac:dyDescent="0.2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1" t="s">
        <v>1895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x14ac:dyDescent="0.2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1" t="s">
        <v>1895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x14ac:dyDescent="0.2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1" t="s">
        <v>1841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x14ac:dyDescent="0.2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1" t="s">
        <v>1841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x14ac:dyDescent="0.2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1" t="s">
        <v>1841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x14ac:dyDescent="0.2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336</v>
      </c>
      <c r="S379" s="29"/>
      <c r="T379" s="51" t="s">
        <v>1895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x14ac:dyDescent="0.2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1" t="s">
        <v>1841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x14ac:dyDescent="0.2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1" t="s">
        <v>1841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x14ac:dyDescent="0.2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1" t="s">
        <v>1841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x14ac:dyDescent="0.2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1" t="s">
        <v>1841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x14ac:dyDescent="0.2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5000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5096</v>
      </c>
      <c r="S384" s="29"/>
      <c r="T384" s="51" t="s">
        <v>1841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x14ac:dyDescent="0.2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1" t="s">
        <v>1895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x14ac:dyDescent="0.2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5681</v>
      </c>
      <c r="N386" s="48">
        <v>0</v>
      </c>
      <c r="O386" s="48">
        <v>0</v>
      </c>
      <c r="P386" s="48">
        <v>299845</v>
      </c>
      <c r="Q386" s="48">
        <v>0</v>
      </c>
      <c r="R386" s="48">
        <v>506</v>
      </c>
      <c r="S386" s="29"/>
      <c r="T386" s="51" t="s">
        <v>1841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x14ac:dyDescent="0.2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1" t="s">
        <v>1895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x14ac:dyDescent="0.2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1" t="s">
        <v>1841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x14ac:dyDescent="0.2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1500</v>
      </c>
      <c r="S389" s="29"/>
      <c r="T389" s="51" t="s">
        <v>1841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x14ac:dyDescent="0.2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1" t="s">
        <v>1841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x14ac:dyDescent="0.2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1" t="s">
        <v>1895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x14ac:dyDescent="0.2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484</v>
      </c>
      <c r="S392" s="29"/>
      <c r="T392" s="51" t="s">
        <v>1841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x14ac:dyDescent="0.2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1" t="s">
        <v>1841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x14ac:dyDescent="0.2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1" t="s">
        <v>1841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x14ac:dyDescent="0.2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1" t="s">
        <v>1895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x14ac:dyDescent="0.2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201</v>
      </c>
      <c r="S396" s="29"/>
      <c r="T396" s="51" t="s">
        <v>1841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x14ac:dyDescent="0.2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1" t="s">
        <v>1841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x14ac:dyDescent="0.2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1" t="s">
        <v>1895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35" x14ac:dyDescent="0.2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1" t="s">
        <v>1895</v>
      </c>
    </row>
    <row r="400" spans="1:35" x14ac:dyDescent="0.2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103</v>
      </c>
      <c r="S400" s="29"/>
      <c r="T400" s="51" t="s">
        <v>1841</v>
      </c>
    </row>
    <row r="401" spans="1:20" x14ac:dyDescent="0.2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1" t="s">
        <v>1841</v>
      </c>
    </row>
    <row r="402" spans="1:20" x14ac:dyDescent="0.2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1" t="s">
        <v>1841</v>
      </c>
    </row>
    <row r="403" spans="1:20" x14ac:dyDescent="0.2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2158</v>
      </c>
      <c r="S403" s="29"/>
      <c r="T403" s="51" t="s">
        <v>1841</v>
      </c>
    </row>
    <row r="404" spans="1:20" x14ac:dyDescent="0.2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2800</v>
      </c>
      <c r="S404" s="29"/>
      <c r="T404" s="51" t="s">
        <v>1841</v>
      </c>
    </row>
    <row r="405" spans="1:20" x14ac:dyDescent="0.2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1" t="s">
        <v>1841</v>
      </c>
    </row>
    <row r="406" spans="1:20" x14ac:dyDescent="0.2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1" t="s">
        <v>1895</v>
      </c>
    </row>
    <row r="407" spans="1:20" x14ac:dyDescent="0.2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1" t="s">
        <v>1841</v>
      </c>
    </row>
    <row r="408" spans="1:20" x14ac:dyDescent="0.2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1" t="s">
        <v>1841</v>
      </c>
    </row>
    <row r="409" spans="1:20" x14ac:dyDescent="0.2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576</v>
      </c>
      <c r="S409" s="29"/>
      <c r="T409" s="51" t="s">
        <v>1841</v>
      </c>
    </row>
    <row r="410" spans="1:20" x14ac:dyDescent="0.2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1" t="s">
        <v>1841</v>
      </c>
    </row>
    <row r="411" spans="1:20" x14ac:dyDescent="0.2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1" t="s">
        <v>1841</v>
      </c>
    </row>
    <row r="412" spans="1:20" x14ac:dyDescent="0.2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752</v>
      </c>
      <c r="S412" s="29"/>
      <c r="T412" s="51" t="s">
        <v>1841</v>
      </c>
    </row>
    <row r="413" spans="1:20" x14ac:dyDescent="0.2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1" t="s">
        <v>1841</v>
      </c>
    </row>
    <row r="414" spans="1:20" x14ac:dyDescent="0.2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1" t="s">
        <v>1841</v>
      </c>
    </row>
    <row r="415" spans="1:20" x14ac:dyDescent="0.2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1" t="s">
        <v>1841</v>
      </c>
    </row>
    <row r="416" spans="1:20" x14ac:dyDescent="0.2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7903</v>
      </c>
      <c r="H416" s="48">
        <v>0</v>
      </c>
      <c r="I416" s="48">
        <v>0</v>
      </c>
      <c r="J416" s="48">
        <v>0</v>
      </c>
      <c r="K416" s="48">
        <v>0</v>
      </c>
      <c r="L416" s="48">
        <v>108657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1" t="s">
        <v>1841</v>
      </c>
    </row>
    <row r="417" spans="1:20" x14ac:dyDescent="0.2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1" t="s">
        <v>1895</v>
      </c>
    </row>
    <row r="418" spans="1:20" x14ac:dyDescent="0.2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1" t="s">
        <v>1841</v>
      </c>
    </row>
    <row r="419" spans="1:20" x14ac:dyDescent="0.2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600</v>
      </c>
      <c r="S419" s="29"/>
      <c r="T419" s="51" t="s">
        <v>1895</v>
      </c>
    </row>
    <row r="420" spans="1:20" x14ac:dyDescent="0.2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1" t="s">
        <v>1895</v>
      </c>
    </row>
    <row r="421" spans="1:20" x14ac:dyDescent="0.2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1" t="s">
        <v>1841</v>
      </c>
    </row>
    <row r="422" spans="1:20" x14ac:dyDescent="0.2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1504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1" t="s">
        <v>1895</v>
      </c>
    </row>
    <row r="423" spans="1:20" s="2" customFormat="1" x14ac:dyDescent="0.2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1" t="s">
        <v>1841</v>
      </c>
    </row>
    <row r="424" spans="1:20" x14ac:dyDescent="0.2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1" t="s">
        <v>1841</v>
      </c>
    </row>
    <row r="425" spans="1:20" x14ac:dyDescent="0.2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1" t="s">
        <v>1841</v>
      </c>
    </row>
    <row r="426" spans="1:20" x14ac:dyDescent="0.2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1239</v>
      </c>
      <c r="S426" s="29"/>
      <c r="T426" s="51" t="s">
        <v>1841</v>
      </c>
    </row>
    <row r="427" spans="1:20" x14ac:dyDescent="0.2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25845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1" t="s">
        <v>1841</v>
      </c>
    </row>
    <row r="428" spans="1:20" x14ac:dyDescent="0.2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235417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1" t="s">
        <v>1895</v>
      </c>
    </row>
    <row r="429" spans="1:20" x14ac:dyDescent="0.2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381377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1" t="s">
        <v>1841</v>
      </c>
    </row>
    <row r="430" spans="1:20" x14ac:dyDescent="0.2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1" t="s">
        <v>1841</v>
      </c>
    </row>
    <row r="431" spans="1:20" x14ac:dyDescent="0.2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1" t="s">
        <v>1841</v>
      </c>
    </row>
    <row r="432" spans="1:20" x14ac:dyDescent="0.2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9480</v>
      </c>
      <c r="S432" s="29"/>
      <c r="T432" s="51" t="s">
        <v>1841</v>
      </c>
    </row>
    <row r="433" spans="1:20" x14ac:dyDescent="0.2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1" t="s">
        <v>1895</v>
      </c>
    </row>
    <row r="434" spans="1:20" x14ac:dyDescent="0.2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1" t="s">
        <v>1841</v>
      </c>
    </row>
    <row r="435" spans="1:20" x14ac:dyDescent="0.2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576</v>
      </c>
      <c r="S435" s="29"/>
      <c r="T435" s="51" t="s">
        <v>1895</v>
      </c>
    </row>
    <row r="436" spans="1:20" x14ac:dyDescent="0.2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2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503</v>
      </c>
      <c r="S436" s="29"/>
      <c r="T436" s="51" t="s">
        <v>1895</v>
      </c>
    </row>
    <row r="437" spans="1:20" x14ac:dyDescent="0.2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1" t="s">
        <v>1895</v>
      </c>
    </row>
    <row r="438" spans="1:20" x14ac:dyDescent="0.2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1" t="s">
        <v>1841</v>
      </c>
    </row>
    <row r="439" spans="1:20" x14ac:dyDescent="0.2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1" t="s">
        <v>1841</v>
      </c>
    </row>
    <row r="440" spans="1:20" x14ac:dyDescent="0.2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25179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192</v>
      </c>
      <c r="S440" s="29"/>
      <c r="T440" s="51" t="s">
        <v>1841</v>
      </c>
    </row>
    <row r="441" spans="1:20" x14ac:dyDescent="0.2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1" t="s">
        <v>1841</v>
      </c>
    </row>
    <row r="442" spans="1:20" x14ac:dyDescent="0.2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1" t="s">
        <v>1895</v>
      </c>
    </row>
    <row r="443" spans="1:20" x14ac:dyDescent="0.2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1" t="s">
        <v>1841</v>
      </c>
    </row>
    <row r="444" spans="1:20" x14ac:dyDescent="0.2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1" t="s">
        <v>1841</v>
      </c>
    </row>
    <row r="445" spans="1:20" x14ac:dyDescent="0.2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1" t="s">
        <v>1841</v>
      </c>
    </row>
    <row r="446" spans="1:20" x14ac:dyDescent="0.2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1" t="s">
        <v>1841</v>
      </c>
    </row>
    <row r="447" spans="1:20" x14ac:dyDescent="0.2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1</v>
      </c>
      <c r="S447" s="29"/>
      <c r="T447" s="51" t="s">
        <v>1841</v>
      </c>
    </row>
    <row r="448" spans="1:20" x14ac:dyDescent="0.2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906</v>
      </c>
      <c r="S448" s="29"/>
      <c r="T448" s="51" t="s">
        <v>1841</v>
      </c>
    </row>
    <row r="449" spans="1:20" x14ac:dyDescent="0.2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1" t="s">
        <v>1895</v>
      </c>
    </row>
    <row r="450" spans="1:20" x14ac:dyDescent="0.2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2064</v>
      </c>
      <c r="S450" s="29"/>
      <c r="T450" s="51" t="s">
        <v>1895</v>
      </c>
    </row>
    <row r="451" spans="1:20" x14ac:dyDescent="0.2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1" t="s">
        <v>1895</v>
      </c>
    </row>
    <row r="452" spans="1:20" x14ac:dyDescent="0.2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1" t="s">
        <v>1841</v>
      </c>
    </row>
    <row r="453" spans="1:20" x14ac:dyDescent="0.2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1" t="s">
        <v>1895</v>
      </c>
    </row>
    <row r="454" spans="1:20" x14ac:dyDescent="0.2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1" t="s">
        <v>1841</v>
      </c>
    </row>
    <row r="455" spans="1:20" x14ac:dyDescent="0.2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 t="s">
        <v>1715</v>
      </c>
      <c r="G455" s="48" t="s">
        <v>1715</v>
      </c>
      <c r="H455" s="48" t="s">
        <v>1715</v>
      </c>
      <c r="I455" s="48" t="s">
        <v>1715</v>
      </c>
      <c r="J455" s="48" t="s">
        <v>1715</v>
      </c>
      <c r="K455" s="48" t="s">
        <v>1715</v>
      </c>
      <c r="L455" s="48" t="s">
        <v>1715</v>
      </c>
      <c r="M455" s="48" t="s">
        <v>1715</v>
      </c>
      <c r="N455" s="48" t="s">
        <v>1715</v>
      </c>
      <c r="O455" s="48" t="s">
        <v>1715</v>
      </c>
      <c r="P455" s="48" t="s">
        <v>1715</v>
      </c>
      <c r="Q455" s="48" t="s">
        <v>1715</v>
      </c>
      <c r="R455" s="48" t="s">
        <v>1715</v>
      </c>
      <c r="S455" s="29"/>
      <c r="T455" s="52" t="s">
        <v>1715</v>
      </c>
    </row>
    <row r="456" spans="1:20" x14ac:dyDescent="0.2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780</v>
      </c>
      <c r="S456" s="29"/>
      <c r="T456" s="51" t="s">
        <v>1895</v>
      </c>
    </row>
    <row r="457" spans="1:20" x14ac:dyDescent="0.2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1" t="s">
        <v>1895</v>
      </c>
    </row>
    <row r="458" spans="1:20" x14ac:dyDescent="0.2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13031</v>
      </c>
      <c r="I458" s="48">
        <v>0</v>
      </c>
      <c r="J458" s="48">
        <v>0</v>
      </c>
      <c r="K458" s="48">
        <v>0</v>
      </c>
      <c r="L458" s="48">
        <v>0</v>
      </c>
      <c r="M458" s="48">
        <v>5500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1" t="s">
        <v>1841</v>
      </c>
    </row>
    <row r="459" spans="1:20" s="2" customFormat="1" x14ac:dyDescent="0.2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732</v>
      </c>
      <c r="R459" s="48">
        <v>2</v>
      </c>
      <c r="S459" s="29"/>
      <c r="T459" s="51" t="s">
        <v>1841</v>
      </c>
    </row>
    <row r="460" spans="1:20" x14ac:dyDescent="0.2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1" t="s">
        <v>1841</v>
      </c>
    </row>
    <row r="461" spans="1:20" x14ac:dyDescent="0.2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610</v>
      </c>
      <c r="S461" s="29"/>
      <c r="T461" s="51" t="s">
        <v>1841</v>
      </c>
    </row>
    <row r="462" spans="1:20" x14ac:dyDescent="0.2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1" t="s">
        <v>1841</v>
      </c>
    </row>
    <row r="463" spans="1:20" x14ac:dyDescent="0.2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1" t="s">
        <v>1841</v>
      </c>
    </row>
    <row r="464" spans="1:20" x14ac:dyDescent="0.2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352</v>
      </c>
      <c r="S464" s="29"/>
      <c r="T464" s="51" t="s">
        <v>1841</v>
      </c>
    </row>
    <row r="465" spans="1:20" x14ac:dyDescent="0.2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1" t="s">
        <v>1841</v>
      </c>
    </row>
    <row r="466" spans="1:20" x14ac:dyDescent="0.2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1" t="s">
        <v>1895</v>
      </c>
    </row>
    <row r="467" spans="1:20" x14ac:dyDescent="0.2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1360</v>
      </c>
      <c r="S467" s="29"/>
      <c r="T467" s="51" t="s">
        <v>1841</v>
      </c>
    </row>
    <row r="468" spans="1:20" x14ac:dyDescent="0.2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1" t="s">
        <v>1841</v>
      </c>
    </row>
    <row r="469" spans="1:20" x14ac:dyDescent="0.2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1" t="s">
        <v>1841</v>
      </c>
    </row>
    <row r="470" spans="1:20" x14ac:dyDescent="0.2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1" t="s">
        <v>1895</v>
      </c>
    </row>
    <row r="471" spans="1:20" x14ac:dyDescent="0.2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336</v>
      </c>
      <c r="S471" s="29"/>
      <c r="T471" s="51" t="s">
        <v>1841</v>
      </c>
    </row>
    <row r="472" spans="1:20" x14ac:dyDescent="0.2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2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790</v>
      </c>
      <c r="R472" s="48">
        <v>0</v>
      </c>
      <c r="S472" s="29"/>
      <c r="T472" s="51" t="s">
        <v>1841</v>
      </c>
    </row>
    <row r="473" spans="1:20" x14ac:dyDescent="0.2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1" t="s">
        <v>1841</v>
      </c>
    </row>
    <row r="474" spans="1:20" x14ac:dyDescent="0.2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29"/>
      <c r="T474" s="51" t="s">
        <v>1841</v>
      </c>
    </row>
    <row r="475" spans="1:20" x14ac:dyDescent="0.2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51" t="s">
        <v>1841</v>
      </c>
    </row>
    <row r="476" spans="1:20" x14ac:dyDescent="0.2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1312</v>
      </c>
      <c r="S476" s="29"/>
      <c r="T476" s="51" t="s">
        <v>1841</v>
      </c>
    </row>
    <row r="477" spans="1:20" x14ac:dyDescent="0.2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1900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768</v>
      </c>
      <c r="S477" s="29"/>
      <c r="T477" s="51" t="s">
        <v>1841</v>
      </c>
    </row>
    <row r="478" spans="1:20" s="2" customFormat="1" x14ac:dyDescent="0.2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240</v>
      </c>
      <c r="S478" s="29"/>
      <c r="T478" s="51" t="s">
        <v>1841</v>
      </c>
    </row>
    <row r="479" spans="1:20" x14ac:dyDescent="0.2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1" t="s">
        <v>1841</v>
      </c>
    </row>
    <row r="480" spans="1:20" x14ac:dyDescent="0.2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1" t="s">
        <v>1895</v>
      </c>
    </row>
    <row r="481" spans="1:20" x14ac:dyDescent="0.2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2750</v>
      </c>
      <c r="S481" s="29"/>
      <c r="T481" s="51" t="s">
        <v>1841</v>
      </c>
    </row>
    <row r="482" spans="1:20" x14ac:dyDescent="0.2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1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1" t="s">
        <v>1841</v>
      </c>
    </row>
    <row r="483" spans="1:20" x14ac:dyDescent="0.2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1" t="s">
        <v>1841</v>
      </c>
    </row>
    <row r="484" spans="1:20" x14ac:dyDescent="0.2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1" t="s">
        <v>1895</v>
      </c>
    </row>
    <row r="485" spans="1:20" x14ac:dyDescent="0.2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1" t="s">
        <v>1895</v>
      </c>
    </row>
    <row r="486" spans="1:20" x14ac:dyDescent="0.2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1" t="s">
        <v>1841</v>
      </c>
    </row>
    <row r="487" spans="1:20" x14ac:dyDescent="0.2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1" t="s">
        <v>1895</v>
      </c>
    </row>
    <row r="488" spans="1:20" x14ac:dyDescent="0.2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192</v>
      </c>
      <c r="S488" s="29"/>
      <c r="T488" s="51" t="s">
        <v>1841</v>
      </c>
    </row>
    <row r="489" spans="1:20" x14ac:dyDescent="0.2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3898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1" t="s">
        <v>1841</v>
      </c>
    </row>
    <row r="490" spans="1:20" x14ac:dyDescent="0.2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62401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1" t="s">
        <v>1841</v>
      </c>
    </row>
    <row r="491" spans="1:20" x14ac:dyDescent="0.2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40064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1" t="s">
        <v>1841</v>
      </c>
    </row>
    <row r="492" spans="1:20" x14ac:dyDescent="0.2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7698</v>
      </c>
      <c r="S492" s="29"/>
      <c r="T492" s="51" t="s">
        <v>1895</v>
      </c>
    </row>
    <row r="493" spans="1:20" x14ac:dyDescent="0.2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1" t="s">
        <v>1841</v>
      </c>
    </row>
    <row r="494" spans="1:20" x14ac:dyDescent="0.2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640</v>
      </c>
      <c r="S494" s="29"/>
      <c r="T494" s="51" t="s">
        <v>1841</v>
      </c>
    </row>
    <row r="495" spans="1:20" x14ac:dyDescent="0.2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1" t="s">
        <v>1895</v>
      </c>
    </row>
    <row r="496" spans="1:20" s="2" customFormat="1" x14ac:dyDescent="0.2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 t="s">
        <v>1715</v>
      </c>
      <c r="G496" s="48" t="s">
        <v>1715</v>
      </c>
      <c r="H496" s="48" t="s">
        <v>1715</v>
      </c>
      <c r="I496" s="48" t="s">
        <v>1715</v>
      </c>
      <c r="J496" s="48" t="s">
        <v>1715</v>
      </c>
      <c r="K496" s="48" t="s">
        <v>1715</v>
      </c>
      <c r="L496" s="48" t="s">
        <v>1715</v>
      </c>
      <c r="M496" s="48" t="s">
        <v>1715</v>
      </c>
      <c r="N496" s="48" t="s">
        <v>1715</v>
      </c>
      <c r="O496" s="48" t="s">
        <v>1715</v>
      </c>
      <c r="P496" s="48" t="s">
        <v>1715</v>
      </c>
      <c r="Q496" s="48" t="s">
        <v>1715</v>
      </c>
      <c r="R496" s="48" t="s">
        <v>1715</v>
      </c>
      <c r="S496" s="29"/>
      <c r="T496" s="52" t="s">
        <v>1715</v>
      </c>
    </row>
    <row r="497" spans="1:20" x14ac:dyDescent="0.2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576</v>
      </c>
      <c r="S497" s="29"/>
      <c r="T497" s="51" t="s">
        <v>1895</v>
      </c>
    </row>
    <row r="498" spans="1:20" x14ac:dyDescent="0.2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1</v>
      </c>
      <c r="S498" s="29"/>
      <c r="T498" s="51" t="s">
        <v>1841</v>
      </c>
    </row>
    <row r="499" spans="1:20" x14ac:dyDescent="0.2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268</v>
      </c>
      <c r="S499" s="29"/>
      <c r="T499" s="51" t="s">
        <v>1841</v>
      </c>
    </row>
    <row r="500" spans="1:20" x14ac:dyDescent="0.2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924</v>
      </c>
      <c r="R500" s="48">
        <v>2</v>
      </c>
      <c r="S500" s="29"/>
      <c r="T500" s="51" t="s">
        <v>1841</v>
      </c>
    </row>
    <row r="501" spans="1:20" x14ac:dyDescent="0.2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1728</v>
      </c>
      <c r="S501" s="29"/>
      <c r="T501" s="51" t="s">
        <v>1895</v>
      </c>
    </row>
    <row r="502" spans="1:20" x14ac:dyDescent="0.2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 t="s">
        <v>1715</v>
      </c>
      <c r="G502" s="48" t="s">
        <v>1715</v>
      </c>
      <c r="H502" s="48" t="s">
        <v>1715</v>
      </c>
      <c r="I502" s="48" t="s">
        <v>1715</v>
      </c>
      <c r="J502" s="48" t="s">
        <v>1715</v>
      </c>
      <c r="K502" s="48" t="s">
        <v>1715</v>
      </c>
      <c r="L502" s="48" t="s">
        <v>1715</v>
      </c>
      <c r="M502" s="48" t="s">
        <v>1715</v>
      </c>
      <c r="N502" s="48" t="s">
        <v>1715</v>
      </c>
      <c r="O502" s="48" t="s">
        <v>1715</v>
      </c>
      <c r="P502" s="48" t="s">
        <v>1715</v>
      </c>
      <c r="Q502" s="48" t="s">
        <v>1715</v>
      </c>
      <c r="R502" s="48" t="s">
        <v>1715</v>
      </c>
      <c r="S502" s="29"/>
      <c r="T502" s="52" t="s">
        <v>1715</v>
      </c>
    </row>
    <row r="503" spans="1:20" x14ac:dyDescent="0.2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3240</v>
      </c>
      <c r="S503" s="29"/>
      <c r="T503" s="51" t="s">
        <v>1895</v>
      </c>
    </row>
    <row r="504" spans="1:20" x14ac:dyDescent="0.2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1" t="s">
        <v>1895</v>
      </c>
    </row>
    <row r="505" spans="1:20" x14ac:dyDescent="0.2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1" t="s">
        <v>1841</v>
      </c>
    </row>
    <row r="506" spans="1:20" x14ac:dyDescent="0.2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1" t="s">
        <v>1841</v>
      </c>
    </row>
    <row r="507" spans="1:20" x14ac:dyDescent="0.2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160</v>
      </c>
      <c r="S507" s="29"/>
      <c r="T507" s="51" t="s">
        <v>1895</v>
      </c>
    </row>
    <row r="508" spans="1:20" x14ac:dyDescent="0.2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1" t="s">
        <v>1841</v>
      </c>
    </row>
    <row r="509" spans="1:20" x14ac:dyDescent="0.2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1" t="s">
        <v>1841</v>
      </c>
    </row>
    <row r="510" spans="1:20" x14ac:dyDescent="0.2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1" t="s">
        <v>1841</v>
      </c>
    </row>
    <row r="511" spans="1:20" x14ac:dyDescent="0.2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1" t="s">
        <v>1841</v>
      </c>
    </row>
    <row r="512" spans="1:20" x14ac:dyDescent="0.2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1" t="s">
        <v>1895</v>
      </c>
    </row>
    <row r="513" spans="1:20" x14ac:dyDescent="0.2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3690</v>
      </c>
      <c r="O513" s="48">
        <v>0</v>
      </c>
      <c r="P513" s="48">
        <v>0</v>
      </c>
      <c r="Q513" s="48">
        <v>0</v>
      </c>
      <c r="R513" s="48">
        <v>593</v>
      </c>
      <c r="S513" s="29"/>
      <c r="T513" s="51" t="s">
        <v>1841</v>
      </c>
    </row>
    <row r="514" spans="1:20" x14ac:dyDescent="0.2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1700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1" t="s">
        <v>1841</v>
      </c>
    </row>
    <row r="515" spans="1:20" x14ac:dyDescent="0.2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1" t="s">
        <v>1895</v>
      </c>
    </row>
    <row r="516" spans="1:20" x14ac:dyDescent="0.2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296534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1" t="s">
        <v>1895</v>
      </c>
    </row>
    <row r="517" spans="1:20" x14ac:dyDescent="0.2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2061</v>
      </c>
      <c r="R517" s="48">
        <v>0</v>
      </c>
      <c r="S517" s="29"/>
      <c r="T517" s="51" t="s">
        <v>1895</v>
      </c>
    </row>
    <row r="518" spans="1:20" x14ac:dyDescent="0.2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9912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1" t="s">
        <v>1895</v>
      </c>
    </row>
    <row r="519" spans="1:20" x14ac:dyDescent="0.2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1" t="s">
        <v>1841</v>
      </c>
    </row>
    <row r="520" spans="1:20" s="2" customFormat="1" x14ac:dyDescent="0.2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1" t="s">
        <v>1895</v>
      </c>
    </row>
    <row r="521" spans="1:20" x14ac:dyDescent="0.2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360</v>
      </c>
      <c r="S521" s="29"/>
      <c r="T521" s="51" t="s">
        <v>1841</v>
      </c>
    </row>
    <row r="522" spans="1:20" x14ac:dyDescent="0.2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1" t="s">
        <v>1895</v>
      </c>
    </row>
    <row r="523" spans="1:20" x14ac:dyDescent="0.2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1" t="s">
        <v>1841</v>
      </c>
    </row>
    <row r="524" spans="1:20" x14ac:dyDescent="0.2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1" t="s">
        <v>1841</v>
      </c>
    </row>
    <row r="525" spans="1:20" x14ac:dyDescent="0.2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1" t="s">
        <v>1895</v>
      </c>
    </row>
    <row r="526" spans="1:20" x14ac:dyDescent="0.2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93000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1" t="s">
        <v>1841</v>
      </c>
    </row>
    <row r="527" spans="1:20" x14ac:dyDescent="0.2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1" t="s">
        <v>1895</v>
      </c>
    </row>
    <row r="528" spans="1:20" x14ac:dyDescent="0.2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352</v>
      </c>
      <c r="S528" s="29"/>
      <c r="T528" s="51" t="s">
        <v>1841</v>
      </c>
    </row>
    <row r="529" spans="1:20" x14ac:dyDescent="0.2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943</v>
      </c>
      <c r="S529" s="29"/>
      <c r="T529" s="51" t="s">
        <v>1841</v>
      </c>
    </row>
    <row r="530" spans="1:20" x14ac:dyDescent="0.2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2" t="s">
        <v>1715</v>
      </c>
    </row>
    <row r="531" spans="1:20" x14ac:dyDescent="0.2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121</v>
      </c>
      <c r="S531" s="29"/>
      <c r="T531" s="51" t="s">
        <v>1841</v>
      </c>
    </row>
    <row r="532" spans="1:20" x14ac:dyDescent="0.2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1" t="s">
        <v>1841</v>
      </c>
    </row>
    <row r="533" spans="1:20" x14ac:dyDescent="0.2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1" t="s">
        <v>1895</v>
      </c>
    </row>
    <row r="534" spans="1:20" x14ac:dyDescent="0.2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1" t="s">
        <v>1841</v>
      </c>
    </row>
    <row r="535" spans="1:20" x14ac:dyDescent="0.2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1" t="s">
        <v>1841</v>
      </c>
    </row>
    <row r="536" spans="1:20" x14ac:dyDescent="0.2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</v>
      </c>
      <c r="S536" s="29"/>
      <c r="T536" s="51" t="s">
        <v>1841</v>
      </c>
    </row>
    <row r="537" spans="1:20" x14ac:dyDescent="0.2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3367</v>
      </c>
      <c r="S537" s="29"/>
      <c r="T537" s="51" t="s">
        <v>1895</v>
      </c>
    </row>
    <row r="538" spans="1:20" x14ac:dyDescent="0.2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1" t="s">
        <v>1841</v>
      </c>
    </row>
    <row r="539" spans="1:20" x14ac:dyDescent="0.2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1" t="s">
        <v>1841</v>
      </c>
    </row>
    <row r="540" spans="1:20" x14ac:dyDescent="0.2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1" t="s">
        <v>1841</v>
      </c>
    </row>
    <row r="541" spans="1:20" x14ac:dyDescent="0.2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1" t="s">
        <v>1895</v>
      </c>
    </row>
    <row r="542" spans="1:20" x14ac:dyDescent="0.2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368</v>
      </c>
      <c r="S542" s="29"/>
      <c r="T542" s="51" t="s">
        <v>1841</v>
      </c>
    </row>
    <row r="543" spans="1:20" x14ac:dyDescent="0.2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1" t="s">
        <v>1841</v>
      </c>
    </row>
    <row r="544" spans="1:20" x14ac:dyDescent="0.2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192</v>
      </c>
      <c r="S544" s="29"/>
      <c r="T544" s="51" t="s">
        <v>1841</v>
      </c>
    </row>
    <row r="545" spans="1:20" x14ac:dyDescent="0.2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592</v>
      </c>
      <c r="S545" s="29"/>
      <c r="T545" s="51" t="s">
        <v>1841</v>
      </c>
    </row>
    <row r="546" spans="1:20" x14ac:dyDescent="0.2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768</v>
      </c>
      <c r="S546" s="29"/>
      <c r="T546" s="51" t="s">
        <v>1841</v>
      </c>
    </row>
    <row r="547" spans="1:20" s="2" customFormat="1" x14ac:dyDescent="0.2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1" t="s">
        <v>1895</v>
      </c>
    </row>
    <row r="548" spans="1:20" x14ac:dyDescent="0.2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1" t="s">
        <v>1841</v>
      </c>
    </row>
    <row r="549" spans="1:20" x14ac:dyDescent="0.2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1473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2112</v>
      </c>
      <c r="S549" s="29"/>
      <c r="T549" s="51" t="s">
        <v>1841</v>
      </c>
    </row>
    <row r="550" spans="1:20" x14ac:dyDescent="0.2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1" t="s">
        <v>1841</v>
      </c>
    </row>
    <row r="551" spans="1:20" x14ac:dyDescent="0.2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1296</v>
      </c>
      <c r="S551" s="29"/>
      <c r="T551" s="51" t="s">
        <v>1841</v>
      </c>
    </row>
    <row r="552" spans="1:20" x14ac:dyDescent="0.2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1" t="s">
        <v>1895</v>
      </c>
    </row>
    <row r="553" spans="1:20" x14ac:dyDescent="0.2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320</v>
      </c>
      <c r="S553" s="29"/>
      <c r="T553" s="51" t="s">
        <v>1841</v>
      </c>
    </row>
    <row r="554" spans="1:20" x14ac:dyDescent="0.2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1" t="s">
        <v>1895</v>
      </c>
    </row>
    <row r="555" spans="1:20" x14ac:dyDescent="0.2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1" t="s">
        <v>1841</v>
      </c>
    </row>
    <row r="556" spans="1:20" x14ac:dyDescent="0.2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530</v>
      </c>
      <c r="S556" s="29"/>
      <c r="T556" s="51" t="s">
        <v>1895</v>
      </c>
    </row>
    <row r="557" spans="1:20" x14ac:dyDescent="0.2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66127</v>
      </c>
      <c r="L557" s="48">
        <v>0</v>
      </c>
      <c r="M557" s="48">
        <v>0</v>
      </c>
      <c r="N557" s="48">
        <v>26860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1" t="s">
        <v>1841</v>
      </c>
    </row>
    <row r="558" spans="1:20" x14ac:dyDescent="0.2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1" t="s">
        <v>1841</v>
      </c>
    </row>
    <row r="559" spans="1:20" x14ac:dyDescent="0.2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1" t="s">
        <v>1895</v>
      </c>
    </row>
    <row r="560" spans="1:20" x14ac:dyDescent="0.2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1" t="s">
        <v>1895</v>
      </c>
    </row>
    <row r="561" spans="1:20" x14ac:dyDescent="0.2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1" t="s">
        <v>1841</v>
      </c>
    </row>
    <row r="562" spans="1:20" x14ac:dyDescent="0.2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240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1" t="s">
        <v>1841</v>
      </c>
    </row>
    <row r="563" spans="1:20" x14ac:dyDescent="0.2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1" t="s">
        <v>1841</v>
      </c>
    </row>
    <row r="564" spans="1:20" x14ac:dyDescent="0.2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1" t="s">
        <v>1895</v>
      </c>
    </row>
    <row r="565" spans="1:20" x14ac:dyDescent="0.2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1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1" t="s">
        <v>1841</v>
      </c>
    </row>
    <row r="566" spans="1:20" x14ac:dyDescent="0.2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1" t="s">
        <v>1841</v>
      </c>
    </row>
    <row r="567" spans="1:20" x14ac:dyDescent="0.2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39134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1" t="s">
        <v>1841</v>
      </c>
    </row>
    <row r="568" spans="1:20" x14ac:dyDescent="0.2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1" t="s">
        <v>1841</v>
      </c>
    </row>
    <row r="569" spans="1:20" x14ac:dyDescent="0.2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1" t="s">
        <v>1841</v>
      </c>
    </row>
    <row r="570" spans="1:20" x14ac:dyDescent="0.2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1" t="s">
        <v>1895</v>
      </c>
    </row>
    <row r="571" spans="1:20" s="2" customFormat="1" x14ac:dyDescent="0.2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1552</v>
      </c>
      <c r="Q571" s="48">
        <v>0</v>
      </c>
      <c r="R571" s="48">
        <v>0</v>
      </c>
      <c r="S571" s="29"/>
      <c r="T571" s="51" t="s">
        <v>1841</v>
      </c>
    </row>
    <row r="572" spans="1:20" x14ac:dyDescent="0.2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1" t="s">
        <v>1841</v>
      </c>
    </row>
    <row r="573" spans="1:20" x14ac:dyDescent="0.2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29"/>
      <c r="T573" s="51" t="s">
        <v>1840</v>
      </c>
    </row>
    <row r="574" spans="1:20" x14ac:dyDescent="0.2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1" t="s">
        <v>1895</v>
      </c>
    </row>
    <row r="575" spans="1:20" x14ac:dyDescent="0.2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1" t="s">
        <v>1841</v>
      </c>
    </row>
    <row r="576" spans="1:20" x14ac:dyDescent="0.2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1" t="s">
        <v>1895</v>
      </c>
    </row>
    <row r="577" spans="1:20" x14ac:dyDescent="0.2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1" t="s">
        <v>1895</v>
      </c>
    </row>
    <row r="578" spans="1:20" x14ac:dyDescent="0.2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1252</v>
      </c>
      <c r="S578" s="29"/>
      <c r="T578" s="51" t="s">
        <v>1841</v>
      </c>
    </row>
    <row r="579" spans="1:20" x14ac:dyDescent="0.2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800</v>
      </c>
      <c r="R579" s="48">
        <v>0</v>
      </c>
      <c r="S579" s="29"/>
      <c r="T579" s="51" t="s">
        <v>1841</v>
      </c>
    </row>
    <row r="580" spans="1:20" x14ac:dyDescent="0.2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1" t="s">
        <v>1895</v>
      </c>
    </row>
    <row r="581" spans="1:20" x14ac:dyDescent="0.2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3</v>
      </c>
      <c r="S581" s="29"/>
      <c r="T581" s="51" t="s">
        <v>1841</v>
      </c>
    </row>
    <row r="582" spans="1:20" x14ac:dyDescent="0.2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576</v>
      </c>
      <c r="S582" s="29"/>
      <c r="T582" s="51" t="s">
        <v>1841</v>
      </c>
    </row>
    <row r="583" spans="1:20" x14ac:dyDescent="0.2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1" t="s">
        <v>1841</v>
      </c>
    </row>
    <row r="584" spans="1:20" x14ac:dyDescent="0.2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1" t="s">
        <v>1841</v>
      </c>
    </row>
    <row r="585" spans="1:20" x14ac:dyDescent="0.2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4110</v>
      </c>
      <c r="S585" s="29"/>
      <c r="T585" s="51" t="s">
        <v>1895</v>
      </c>
    </row>
    <row r="586" spans="1:20" x14ac:dyDescent="0.2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702</v>
      </c>
      <c r="S586" s="29"/>
      <c r="T586" s="51" t="s">
        <v>1841</v>
      </c>
    </row>
    <row r="587" spans="1:20" x14ac:dyDescent="0.2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1</v>
      </c>
      <c r="S587" s="29"/>
      <c r="T587" s="51" t="s">
        <v>1841</v>
      </c>
    </row>
    <row r="588" spans="1:20" x14ac:dyDescent="0.2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1" t="s">
        <v>1841</v>
      </c>
    </row>
    <row r="589" spans="1:20" x14ac:dyDescent="0.2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3357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404624</v>
      </c>
      <c r="S589" s="29"/>
      <c r="T589" s="51" t="s">
        <v>1895</v>
      </c>
    </row>
    <row r="590" spans="1:20" x14ac:dyDescent="0.2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1" t="s">
        <v>1895</v>
      </c>
    </row>
    <row r="591" spans="1:20" x14ac:dyDescent="0.2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1" t="s">
        <v>1841</v>
      </c>
    </row>
    <row r="592" spans="1:20" x14ac:dyDescent="0.2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49" t="s">
        <v>1839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1" t="s">
        <v>1842</v>
      </c>
    </row>
    <row r="593" spans="1:20" x14ac:dyDescent="0.2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308</v>
      </c>
      <c r="S593" s="29"/>
      <c r="T593" s="51" t="s">
        <v>1841</v>
      </c>
    </row>
    <row r="594" spans="1:20" x14ac:dyDescent="0.2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1" t="s">
        <v>1841</v>
      </c>
    </row>
    <row r="595" spans="1:20" x14ac:dyDescent="0.2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1" t="s">
        <v>1841</v>
      </c>
    </row>
    <row r="596" spans="1:20" x14ac:dyDescent="0.2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4</v>
      </c>
      <c r="S596" s="29"/>
      <c r="T596" s="51" t="s">
        <v>1895</v>
      </c>
    </row>
    <row r="597" spans="1:20" s="2" customFormat="1" x14ac:dyDescent="0.2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1" t="s">
        <v>1895</v>
      </c>
    </row>
    <row r="598" spans="1:20" x14ac:dyDescent="0.2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14940</v>
      </c>
      <c r="R598" s="48">
        <v>0</v>
      </c>
      <c r="S598" s="29"/>
      <c r="T598" s="51" t="s">
        <v>1895</v>
      </c>
    </row>
    <row r="599" spans="1:20" s="3" customFormat="1" ht="15.75" x14ac:dyDescent="0.2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spans="1:20" x14ac:dyDescent="0.2">
      <c r="C600" s="36"/>
    </row>
    <row r="601" spans="1:20" x14ac:dyDescent="0.2">
      <c r="C601" s="36"/>
    </row>
    <row r="602" spans="1:20" x14ac:dyDescent="0.2">
      <c r="C602" s="36"/>
    </row>
    <row r="603" spans="1:20" x14ac:dyDescent="0.2">
      <c r="C603" s="36"/>
    </row>
    <row r="604" spans="1:20" x14ac:dyDescent="0.2">
      <c r="C604" s="36"/>
    </row>
    <row r="605" spans="1:20" x14ac:dyDescent="0.2">
      <c r="C605" s="36"/>
    </row>
    <row r="606" spans="1:20" x14ac:dyDescent="0.2">
      <c r="C606" s="36"/>
    </row>
    <row r="607" spans="1:20" x14ac:dyDescent="0.2">
      <c r="C607" s="36"/>
    </row>
    <row r="608" spans="1:20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T598">
    <sortCondition ref="A31"/>
  </sortState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2"/>
  <sheetViews>
    <sheetView workbookViewId="0">
      <selection activeCell="A5" sqref="A5:O247"/>
    </sheetView>
  </sheetViews>
  <sheetFormatPr defaultRowHeight="15" x14ac:dyDescent="0.2"/>
  <cols>
    <col min="2" max="2" width="24.109375" bestFit="1" customWidth="1"/>
    <col min="8" max="8" width="13.44140625" bestFit="1" customWidth="1"/>
  </cols>
  <sheetData>
    <row r="1" spans="1:16" x14ac:dyDescent="0.2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44" t="s">
        <v>1751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 x14ac:dyDescent="0.25">
      <c r="A4" s="45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6" ht="15.75" thickTop="1" x14ac:dyDescent="0.2">
      <c r="A5" s="47" t="s">
        <v>1052</v>
      </c>
      <c r="B5" s="40" t="s">
        <v>1800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41">
        <v>0</v>
      </c>
      <c r="O5" s="34"/>
    </row>
    <row r="6" spans="1:16" x14ac:dyDescent="0.2">
      <c r="A6" s="47" t="s">
        <v>1055</v>
      </c>
      <c r="B6" s="40" t="s">
        <v>1896</v>
      </c>
      <c r="C6" s="34"/>
      <c r="D6" s="34"/>
      <c r="E6" s="34"/>
      <c r="F6" s="34"/>
      <c r="G6" s="34"/>
      <c r="H6" s="34"/>
      <c r="I6" s="34"/>
      <c r="J6" s="41">
        <v>46570</v>
      </c>
      <c r="K6" s="34"/>
      <c r="L6" s="34"/>
      <c r="M6" s="34"/>
      <c r="N6" s="34"/>
      <c r="O6" s="34"/>
    </row>
    <row r="7" spans="1:16" x14ac:dyDescent="0.2">
      <c r="A7" s="47" t="s">
        <v>1061</v>
      </c>
      <c r="B7" s="40" t="s">
        <v>1843</v>
      </c>
      <c r="C7" s="41">
        <v>520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6" x14ac:dyDescent="0.2">
      <c r="A8" s="47" t="s">
        <v>1064</v>
      </c>
      <c r="B8" s="40" t="s">
        <v>1844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1</v>
      </c>
    </row>
    <row r="9" spans="1:16" x14ac:dyDescent="0.2">
      <c r="A9" s="47" t="s">
        <v>1073</v>
      </c>
      <c r="B9" s="40" t="s">
        <v>1845</v>
      </c>
      <c r="C9" s="34"/>
      <c r="D9" s="34"/>
      <c r="E9" s="41">
        <v>0</v>
      </c>
      <c r="F9" s="34"/>
      <c r="G9" s="34"/>
      <c r="H9" s="41">
        <v>0</v>
      </c>
      <c r="I9" s="34"/>
      <c r="J9" s="34"/>
      <c r="K9" s="34"/>
      <c r="L9" s="34"/>
      <c r="M9" s="34"/>
      <c r="N9" s="34"/>
      <c r="O9" s="34"/>
    </row>
    <row r="10" spans="1:16" x14ac:dyDescent="0.2">
      <c r="A10" s="47" t="s">
        <v>1079</v>
      </c>
      <c r="B10" s="40" t="s">
        <v>1781</v>
      </c>
      <c r="C10" s="34"/>
      <c r="D10" s="41">
        <v>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288</v>
      </c>
    </row>
    <row r="11" spans="1:16" x14ac:dyDescent="0.2">
      <c r="A11" s="47" t="s">
        <v>1082</v>
      </c>
      <c r="B11" s="40" t="s">
        <v>1810</v>
      </c>
      <c r="C11" s="34"/>
      <c r="D11" s="34"/>
      <c r="E11" s="34"/>
      <c r="F11" s="34"/>
      <c r="G11" s="34"/>
      <c r="H11" s="34"/>
      <c r="I11" s="41">
        <v>0</v>
      </c>
      <c r="J11" s="34"/>
      <c r="K11" s="34"/>
      <c r="L11" s="34"/>
      <c r="M11" s="34"/>
      <c r="N11" s="34"/>
      <c r="O11" s="34"/>
    </row>
    <row r="12" spans="1:16" x14ac:dyDescent="0.2">
      <c r="A12" s="47" t="s">
        <v>1088</v>
      </c>
      <c r="B12" s="40" t="s">
        <v>1897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v>0</v>
      </c>
      <c r="O12" s="41">
        <v>0</v>
      </c>
    </row>
    <row r="13" spans="1:16" x14ac:dyDescent="0.2">
      <c r="A13" s="47" t="s">
        <v>1095</v>
      </c>
      <c r="B13" s="40" t="s">
        <v>1898</v>
      </c>
      <c r="C13" s="34"/>
      <c r="D13" s="34"/>
      <c r="E13" s="34"/>
      <c r="F13" s="34"/>
      <c r="G13" s="34"/>
      <c r="H13" s="41">
        <v>5716</v>
      </c>
      <c r="I13" s="34"/>
      <c r="J13" s="34"/>
      <c r="K13" s="34"/>
      <c r="L13" s="34"/>
      <c r="M13" s="34"/>
      <c r="N13" s="34"/>
      <c r="O13" s="34"/>
    </row>
    <row r="14" spans="1:16" x14ac:dyDescent="0.2">
      <c r="A14" s="47" t="s">
        <v>1098</v>
      </c>
      <c r="B14" s="40" t="s">
        <v>1801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240</v>
      </c>
    </row>
    <row r="15" spans="1:16" x14ac:dyDescent="0.2">
      <c r="A15" s="47" t="s">
        <v>1103</v>
      </c>
      <c r="B15" s="40" t="s">
        <v>1846</v>
      </c>
      <c r="C15" s="34"/>
      <c r="D15" s="34"/>
      <c r="E15" s="34"/>
      <c r="F15" s="34"/>
      <c r="G15" s="34"/>
      <c r="H15" s="41">
        <v>62520</v>
      </c>
      <c r="I15" s="34"/>
      <c r="J15" s="34"/>
      <c r="K15" s="34"/>
      <c r="L15" s="34"/>
      <c r="M15" s="34"/>
      <c r="N15" s="34"/>
      <c r="O15" s="34"/>
    </row>
    <row r="16" spans="1:16" x14ac:dyDescent="0.2">
      <c r="A16" s="47" t="s">
        <v>1109</v>
      </c>
      <c r="B16" s="40" t="s">
        <v>1899</v>
      </c>
      <c r="C16" s="34"/>
      <c r="D16" s="34"/>
      <c r="E16" s="41">
        <v>618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">
      <c r="A17" s="47" t="s">
        <v>1112</v>
      </c>
      <c r="B17" s="40" t="s">
        <v>1779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3615</v>
      </c>
    </row>
    <row r="18" spans="1:15" x14ac:dyDescent="0.2">
      <c r="A18" s="47" t="s">
        <v>1115</v>
      </c>
      <c r="B18" s="40" t="s">
        <v>1900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1">
        <v>1</v>
      </c>
      <c r="O18" s="34"/>
    </row>
    <row r="19" spans="1:15" x14ac:dyDescent="0.2">
      <c r="A19" s="47" t="s">
        <v>1122</v>
      </c>
      <c r="B19" s="40" t="s">
        <v>1847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0</v>
      </c>
    </row>
    <row r="20" spans="1:15" x14ac:dyDescent="0.2">
      <c r="A20" s="47" t="s">
        <v>1125</v>
      </c>
      <c r="B20" s="40" t="s">
        <v>1848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1">
        <v>306</v>
      </c>
      <c r="O20" s="34"/>
    </row>
    <row r="21" spans="1:15" x14ac:dyDescent="0.2">
      <c r="A21" s="47" t="s">
        <v>1131</v>
      </c>
      <c r="B21" s="40" t="s">
        <v>1901</v>
      </c>
      <c r="C21" s="34"/>
      <c r="D21" s="34"/>
      <c r="E21" s="34"/>
      <c r="F21" s="34"/>
      <c r="G21" s="34"/>
      <c r="H21" s="41">
        <v>4530</v>
      </c>
      <c r="I21" s="34"/>
      <c r="J21" s="34"/>
      <c r="K21" s="34"/>
      <c r="L21" s="34"/>
      <c r="M21" s="34"/>
      <c r="N21" s="34"/>
      <c r="O21" s="34"/>
    </row>
    <row r="22" spans="1:15" x14ac:dyDescent="0.2">
      <c r="A22" s="47" t="s">
        <v>1134</v>
      </c>
      <c r="B22" s="40" t="s">
        <v>1811</v>
      </c>
      <c r="C22" s="34"/>
      <c r="D22" s="34"/>
      <c r="E22" s="34"/>
      <c r="F22" s="34"/>
      <c r="G22" s="34"/>
      <c r="H22" s="41">
        <v>0</v>
      </c>
      <c r="I22" s="34"/>
      <c r="J22" s="34"/>
      <c r="K22" s="34"/>
      <c r="L22" s="34"/>
      <c r="M22" s="34"/>
      <c r="N22" s="34"/>
      <c r="O22" s="34"/>
    </row>
    <row r="23" spans="1:15" x14ac:dyDescent="0.2">
      <c r="A23" s="47" t="s">
        <v>1155</v>
      </c>
      <c r="B23" s="40" t="s">
        <v>1902</v>
      </c>
      <c r="C23" s="34"/>
      <c r="D23" s="34"/>
      <c r="E23" s="34"/>
      <c r="F23" s="34"/>
      <c r="G23" s="34"/>
      <c r="H23" s="41">
        <v>3698</v>
      </c>
      <c r="I23" s="34"/>
      <c r="J23" s="34"/>
      <c r="K23" s="34"/>
      <c r="L23" s="34"/>
      <c r="M23" s="34"/>
      <c r="N23" s="34"/>
      <c r="O23" s="34"/>
    </row>
    <row r="24" spans="1:15" x14ac:dyDescent="0.2">
      <c r="A24" s="47" t="s">
        <v>1158</v>
      </c>
      <c r="B24" s="40" t="s">
        <v>1849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1">
        <v>0</v>
      </c>
      <c r="N24" s="34"/>
      <c r="O24" s="34"/>
    </row>
    <row r="25" spans="1:15" x14ac:dyDescent="0.2">
      <c r="A25" s="47" t="s">
        <v>1164</v>
      </c>
      <c r="B25" s="40" t="s">
        <v>1903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10</v>
      </c>
    </row>
    <row r="26" spans="1:15" x14ac:dyDescent="0.2">
      <c r="A26" s="47" t="s">
        <v>1170</v>
      </c>
      <c r="B26" s="40" t="s">
        <v>1904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280</v>
      </c>
    </row>
    <row r="27" spans="1:15" x14ac:dyDescent="0.2">
      <c r="A27" s="47" t="s">
        <v>1173</v>
      </c>
      <c r="B27" s="40" t="s">
        <v>1780</v>
      </c>
      <c r="C27" s="34"/>
      <c r="D27" s="34"/>
      <c r="E27" s="34"/>
      <c r="F27" s="34"/>
      <c r="G27" s="34"/>
      <c r="H27" s="41">
        <v>255128</v>
      </c>
      <c r="I27" s="34"/>
      <c r="J27" s="34"/>
      <c r="K27" s="34"/>
      <c r="L27" s="34"/>
      <c r="M27" s="34"/>
      <c r="N27" s="34"/>
      <c r="O27" s="34"/>
    </row>
    <row r="28" spans="1:15" x14ac:dyDescent="0.2">
      <c r="A28" s="47" t="s">
        <v>1176</v>
      </c>
      <c r="B28" s="40" t="s">
        <v>1905</v>
      </c>
      <c r="C28" s="34"/>
      <c r="D28" s="34"/>
      <c r="E28" s="34"/>
      <c r="F28" s="34"/>
      <c r="G28" s="34"/>
      <c r="H28" s="41">
        <v>0</v>
      </c>
      <c r="I28" s="34"/>
      <c r="J28" s="34"/>
      <c r="K28" s="34"/>
      <c r="L28" s="34"/>
      <c r="M28" s="34"/>
      <c r="N28" s="34"/>
      <c r="O28" s="34"/>
    </row>
    <row r="29" spans="1:15" x14ac:dyDescent="0.2">
      <c r="A29" s="47" t="s">
        <v>1179</v>
      </c>
      <c r="B29" s="40" t="s">
        <v>1906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420</v>
      </c>
    </row>
    <row r="30" spans="1:15" x14ac:dyDescent="0.2">
      <c r="A30" s="47" t="s">
        <v>1182</v>
      </c>
      <c r="B30" s="40" t="s">
        <v>1907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182</v>
      </c>
    </row>
    <row r="31" spans="1:15" x14ac:dyDescent="0.2">
      <c r="A31" s="47" t="s">
        <v>1185</v>
      </c>
      <c r="B31" s="40" t="s">
        <v>1908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0</v>
      </c>
      <c r="O31" s="34"/>
    </row>
    <row r="32" spans="1:15" x14ac:dyDescent="0.2">
      <c r="A32" s="47" t="s">
        <v>1209</v>
      </c>
      <c r="B32" s="40" t="s">
        <v>1850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160</v>
      </c>
    </row>
    <row r="33" spans="1:15" x14ac:dyDescent="0.2">
      <c r="A33" s="47" t="s">
        <v>1215</v>
      </c>
      <c r="B33" s="40" t="s">
        <v>1909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320</v>
      </c>
    </row>
    <row r="34" spans="1:15" x14ac:dyDescent="0.2">
      <c r="A34" s="47" t="s">
        <v>1224</v>
      </c>
      <c r="B34" s="40" t="s">
        <v>1910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2</v>
      </c>
    </row>
    <row r="35" spans="1:15" x14ac:dyDescent="0.2">
      <c r="A35" s="47" t="s">
        <v>1230</v>
      </c>
      <c r="B35" s="40" t="s">
        <v>1911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21000</v>
      </c>
    </row>
    <row r="36" spans="1:15" x14ac:dyDescent="0.2">
      <c r="A36" s="47" t="s">
        <v>1239</v>
      </c>
      <c r="B36" s="40" t="s">
        <v>1912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196</v>
      </c>
    </row>
    <row r="37" spans="1:15" x14ac:dyDescent="0.2">
      <c r="A37" s="47" t="s">
        <v>1255</v>
      </c>
      <c r="B37" s="40" t="s">
        <v>1913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0</v>
      </c>
    </row>
    <row r="38" spans="1:15" x14ac:dyDescent="0.2">
      <c r="A38" s="47" t="s">
        <v>1276</v>
      </c>
      <c r="B38" s="40" t="s">
        <v>1914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752</v>
      </c>
    </row>
    <row r="39" spans="1:15" x14ac:dyDescent="0.2">
      <c r="A39" s="47" t="s">
        <v>1279</v>
      </c>
      <c r="B39" s="40" t="s">
        <v>1915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270</v>
      </c>
    </row>
    <row r="40" spans="1:15" x14ac:dyDescent="0.2">
      <c r="A40" s="47" t="s">
        <v>1285</v>
      </c>
      <c r="B40" s="40" t="s">
        <v>1916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0</v>
      </c>
    </row>
    <row r="41" spans="1:15" x14ac:dyDescent="0.2">
      <c r="A41" s="47" t="s">
        <v>1296</v>
      </c>
      <c r="B41" s="40" t="s">
        <v>1917</v>
      </c>
      <c r="C41" s="34"/>
      <c r="D41" s="34"/>
      <c r="E41" s="34"/>
      <c r="F41" s="34"/>
      <c r="G41" s="34"/>
      <c r="H41" s="41">
        <v>0</v>
      </c>
      <c r="I41" s="34"/>
      <c r="J41" s="34"/>
      <c r="K41" s="34"/>
      <c r="L41" s="34"/>
      <c r="M41" s="34"/>
      <c r="N41" s="34"/>
      <c r="O41" s="34"/>
    </row>
    <row r="42" spans="1:15" x14ac:dyDescent="0.2">
      <c r="A42" s="47" t="s">
        <v>1299</v>
      </c>
      <c r="B42" s="40" t="s">
        <v>1851</v>
      </c>
      <c r="C42" s="34"/>
      <c r="D42" s="34"/>
      <c r="E42" s="41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41">
        <v>0</v>
      </c>
    </row>
    <row r="43" spans="1:15" x14ac:dyDescent="0.2">
      <c r="A43" s="47" t="s">
        <v>1302</v>
      </c>
      <c r="B43" s="40" t="s">
        <v>1786</v>
      </c>
      <c r="C43" s="34"/>
      <c r="D43" s="41">
        <v>2</v>
      </c>
      <c r="E43" s="34"/>
      <c r="F43" s="34"/>
      <c r="G43" s="34"/>
      <c r="H43" s="34"/>
      <c r="I43" s="34"/>
      <c r="J43" s="34"/>
      <c r="K43" s="34"/>
      <c r="L43" s="34"/>
      <c r="M43" s="34"/>
      <c r="N43" s="41">
        <v>207398</v>
      </c>
      <c r="O43" s="34"/>
    </row>
    <row r="44" spans="1:15" x14ac:dyDescent="0.2">
      <c r="A44" s="47" t="s">
        <v>1317</v>
      </c>
      <c r="B44" s="40" t="s">
        <v>1852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41">
        <v>0</v>
      </c>
      <c r="N44" s="41">
        <v>1438</v>
      </c>
      <c r="O44" s="41">
        <v>252</v>
      </c>
    </row>
    <row r="45" spans="1:15" x14ac:dyDescent="0.2">
      <c r="A45" s="47" t="s">
        <v>1323</v>
      </c>
      <c r="B45" s="40" t="s">
        <v>1812</v>
      </c>
      <c r="C45" s="34"/>
      <c r="D45" s="34"/>
      <c r="E45" s="34"/>
      <c r="F45" s="34"/>
      <c r="G45" s="34"/>
      <c r="H45" s="34"/>
      <c r="I45" s="41">
        <v>1076</v>
      </c>
      <c r="J45" s="34"/>
      <c r="K45" s="34"/>
      <c r="L45" s="34"/>
      <c r="M45" s="34"/>
      <c r="N45" s="34"/>
      <c r="O45" s="41">
        <v>5064</v>
      </c>
    </row>
    <row r="46" spans="1:15" x14ac:dyDescent="0.2">
      <c r="A46" s="47" t="s">
        <v>1326</v>
      </c>
      <c r="B46" s="40" t="s">
        <v>1787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1408</v>
      </c>
    </row>
    <row r="47" spans="1:15" x14ac:dyDescent="0.2">
      <c r="A47" s="47" t="s">
        <v>1342</v>
      </c>
      <c r="B47" s="40" t="s">
        <v>1853</v>
      </c>
      <c r="C47" s="34"/>
      <c r="D47" s="34"/>
      <c r="E47" s="34"/>
      <c r="F47" s="34"/>
      <c r="G47" s="34"/>
      <c r="H47" s="41">
        <v>1</v>
      </c>
      <c r="I47" s="34"/>
      <c r="J47" s="34"/>
      <c r="K47" s="34"/>
      <c r="L47" s="34"/>
      <c r="M47" s="34"/>
      <c r="N47" s="34"/>
      <c r="O47" s="41">
        <v>192</v>
      </c>
    </row>
    <row r="48" spans="1:15" x14ac:dyDescent="0.2">
      <c r="A48" s="47" t="s">
        <v>1348</v>
      </c>
      <c r="B48" s="40" t="s">
        <v>1794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v>2448</v>
      </c>
      <c r="O48" s="34"/>
    </row>
    <row r="49" spans="1:15" x14ac:dyDescent="0.2">
      <c r="A49" s="47" t="s">
        <v>1354</v>
      </c>
      <c r="B49" s="40" t="s">
        <v>1918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1008</v>
      </c>
    </row>
    <row r="50" spans="1:15" x14ac:dyDescent="0.2">
      <c r="A50" s="47" t="s">
        <v>1360</v>
      </c>
      <c r="B50" s="40" t="s">
        <v>1919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1512</v>
      </c>
    </row>
    <row r="51" spans="1:15" x14ac:dyDescent="0.2">
      <c r="A51" s="47" t="s">
        <v>1366</v>
      </c>
      <c r="B51" s="40" t="s">
        <v>1813</v>
      </c>
      <c r="C51" s="34"/>
      <c r="D51" s="34"/>
      <c r="E51" s="34"/>
      <c r="F51" s="34"/>
      <c r="G51" s="34"/>
      <c r="H51" s="41">
        <v>1</v>
      </c>
      <c r="I51" s="34"/>
      <c r="J51" s="34"/>
      <c r="K51" s="34"/>
      <c r="L51" s="34"/>
      <c r="M51" s="34"/>
      <c r="N51" s="34"/>
      <c r="O51" s="41">
        <v>1</v>
      </c>
    </row>
    <row r="52" spans="1:15" x14ac:dyDescent="0.2">
      <c r="A52" s="47" t="s">
        <v>1372</v>
      </c>
      <c r="B52" s="40" t="s">
        <v>1920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v>0</v>
      </c>
      <c r="O52" s="34"/>
    </row>
    <row r="53" spans="1:15" x14ac:dyDescent="0.2">
      <c r="A53" s="47" t="s">
        <v>1375</v>
      </c>
      <c r="B53" s="40" t="s">
        <v>1921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576</v>
      </c>
    </row>
    <row r="54" spans="1:15" x14ac:dyDescent="0.2">
      <c r="A54" s="47" t="s">
        <v>1381</v>
      </c>
      <c r="B54" s="40" t="s">
        <v>1922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1560</v>
      </c>
    </row>
    <row r="55" spans="1:15" x14ac:dyDescent="0.2">
      <c r="A55" s="47" t="s">
        <v>1384</v>
      </c>
      <c r="B55" s="40" t="s">
        <v>1923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1056</v>
      </c>
    </row>
    <row r="56" spans="1:15" x14ac:dyDescent="0.2">
      <c r="A56" s="47" t="s">
        <v>1386</v>
      </c>
      <c r="B56" s="40" t="s">
        <v>1752</v>
      </c>
      <c r="C56" s="34"/>
      <c r="D56" s="34"/>
      <c r="E56" s="41">
        <v>0</v>
      </c>
      <c r="F56" s="34"/>
      <c r="G56" s="34"/>
      <c r="H56" s="41">
        <v>37</v>
      </c>
      <c r="I56" s="34"/>
      <c r="J56" s="34"/>
      <c r="K56" s="34"/>
      <c r="L56" s="34"/>
      <c r="M56" s="34"/>
      <c r="N56" s="34"/>
      <c r="O56" s="41">
        <v>1923</v>
      </c>
    </row>
    <row r="57" spans="1:15" x14ac:dyDescent="0.2">
      <c r="A57" s="47" t="s">
        <v>1398</v>
      </c>
      <c r="B57" s="40" t="s">
        <v>1802</v>
      </c>
      <c r="C57" s="34"/>
      <c r="D57" s="34"/>
      <c r="E57" s="34"/>
      <c r="F57" s="34"/>
      <c r="G57" s="41">
        <v>2500</v>
      </c>
      <c r="H57" s="34"/>
      <c r="I57" s="34"/>
      <c r="J57" s="34"/>
      <c r="K57" s="34"/>
      <c r="L57" s="34"/>
      <c r="M57" s="34"/>
      <c r="N57" s="41">
        <v>0</v>
      </c>
      <c r="O57" s="34"/>
    </row>
    <row r="58" spans="1:15" x14ac:dyDescent="0.2">
      <c r="A58" s="47" t="s">
        <v>1401</v>
      </c>
      <c r="B58" s="40" t="s">
        <v>1854</v>
      </c>
      <c r="C58" s="34"/>
      <c r="D58" s="34"/>
      <c r="E58" s="41">
        <v>800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x14ac:dyDescent="0.2">
      <c r="A59" s="47" t="s">
        <v>1404</v>
      </c>
      <c r="B59" s="40" t="s">
        <v>1924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1728</v>
      </c>
    </row>
    <row r="60" spans="1:15" x14ac:dyDescent="0.2">
      <c r="A60" s="47" t="s">
        <v>1422</v>
      </c>
      <c r="B60" s="40" t="s">
        <v>1803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768</v>
      </c>
      <c r="O60" s="41">
        <v>792</v>
      </c>
    </row>
    <row r="61" spans="1:15" x14ac:dyDescent="0.2">
      <c r="A61" s="47" t="s">
        <v>1434</v>
      </c>
      <c r="B61" s="40" t="s">
        <v>1756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v>4872</v>
      </c>
      <c r="O61" s="41">
        <v>1</v>
      </c>
    </row>
    <row r="62" spans="1:15" x14ac:dyDescent="0.2">
      <c r="A62" s="47" t="s">
        <v>1436</v>
      </c>
      <c r="B62" s="40" t="s">
        <v>1814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v>0</v>
      </c>
      <c r="O62" s="41">
        <v>140</v>
      </c>
    </row>
    <row r="63" spans="1:15" x14ac:dyDescent="0.2">
      <c r="A63" s="47" t="s">
        <v>1473</v>
      </c>
      <c r="B63" s="40" t="s">
        <v>1767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472</v>
      </c>
    </row>
    <row r="64" spans="1:15" x14ac:dyDescent="0.2">
      <c r="A64" s="47" t="s">
        <v>1482</v>
      </c>
      <c r="B64" s="40" t="s">
        <v>1925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414</v>
      </c>
    </row>
    <row r="65" spans="1:15" x14ac:dyDescent="0.2">
      <c r="A65" s="47" t="s">
        <v>1491</v>
      </c>
      <c r="B65" s="40" t="s">
        <v>1815</v>
      </c>
      <c r="C65" s="34"/>
      <c r="D65" s="41">
        <v>1635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1320</v>
      </c>
    </row>
    <row r="66" spans="1:15" x14ac:dyDescent="0.2">
      <c r="A66" s="47" t="s">
        <v>1494</v>
      </c>
      <c r="B66" s="40" t="s">
        <v>1926</v>
      </c>
      <c r="C66" s="34"/>
      <c r="D66" s="34"/>
      <c r="E66" s="34"/>
      <c r="F66" s="34"/>
      <c r="G66" s="34"/>
      <c r="H66" s="34"/>
      <c r="I66" s="34"/>
      <c r="J66" s="41">
        <v>0</v>
      </c>
      <c r="K66" s="34"/>
      <c r="L66" s="34"/>
      <c r="M66" s="34"/>
      <c r="N66" s="34"/>
      <c r="O66" s="34"/>
    </row>
    <row r="67" spans="1:15" x14ac:dyDescent="0.2">
      <c r="A67" s="47" t="s">
        <v>1497</v>
      </c>
      <c r="B67" s="40" t="s">
        <v>1927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400</v>
      </c>
    </row>
    <row r="68" spans="1:15" x14ac:dyDescent="0.2">
      <c r="A68" s="47" t="s">
        <v>1561</v>
      </c>
      <c r="B68" s="40" t="s">
        <v>1855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109</v>
      </c>
    </row>
    <row r="69" spans="1:15" x14ac:dyDescent="0.2">
      <c r="A69" s="47" t="s">
        <v>1570</v>
      </c>
      <c r="B69" s="40" t="s">
        <v>1770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0</v>
      </c>
    </row>
    <row r="70" spans="1:15" x14ac:dyDescent="0.2">
      <c r="A70" s="47" t="s">
        <v>1573</v>
      </c>
      <c r="B70" s="40" t="s">
        <v>1760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3656</v>
      </c>
    </row>
    <row r="71" spans="1:15" x14ac:dyDescent="0.2">
      <c r="A71" s="47" t="s">
        <v>1576</v>
      </c>
      <c r="B71" s="40" t="s">
        <v>1795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v>0</v>
      </c>
      <c r="O71" s="34"/>
    </row>
    <row r="72" spans="1:15" x14ac:dyDescent="0.2">
      <c r="A72" s="47" t="s">
        <v>1579</v>
      </c>
      <c r="B72" s="40" t="s">
        <v>1928</v>
      </c>
      <c r="C72" s="34"/>
      <c r="D72" s="34"/>
      <c r="E72" s="34"/>
      <c r="F72" s="34"/>
      <c r="G72" s="34"/>
      <c r="H72" s="41">
        <v>0</v>
      </c>
      <c r="I72" s="34"/>
      <c r="J72" s="34"/>
      <c r="K72" s="34"/>
      <c r="L72" s="34"/>
      <c r="M72" s="34"/>
      <c r="N72" s="34"/>
      <c r="O72" s="34"/>
    </row>
    <row r="73" spans="1:15" x14ac:dyDescent="0.2">
      <c r="A73" s="47" t="s">
        <v>1582</v>
      </c>
      <c r="B73" s="40" t="s">
        <v>1929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500</v>
      </c>
    </row>
    <row r="74" spans="1:15" x14ac:dyDescent="0.2">
      <c r="A74" s="47" t="s">
        <v>1600</v>
      </c>
      <c r="B74" s="40" t="s">
        <v>1930</v>
      </c>
      <c r="C74" s="34"/>
      <c r="D74" s="41">
        <v>391</v>
      </c>
      <c r="E74" s="41">
        <v>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x14ac:dyDescent="0.2">
      <c r="A75" s="47" t="s">
        <v>1603</v>
      </c>
      <c r="B75" s="40" t="s">
        <v>1931</v>
      </c>
      <c r="C75" s="34"/>
      <c r="D75" s="34"/>
      <c r="E75" s="34"/>
      <c r="F75" s="34"/>
      <c r="G75" s="34"/>
      <c r="H75" s="41">
        <v>12482</v>
      </c>
      <c r="I75" s="34"/>
      <c r="J75" s="34"/>
      <c r="K75" s="34"/>
      <c r="L75" s="34"/>
      <c r="M75" s="34"/>
      <c r="N75" s="34"/>
      <c r="O75" s="34"/>
    </row>
    <row r="76" spans="1:15" x14ac:dyDescent="0.2">
      <c r="A76" s="47" t="s">
        <v>1616</v>
      </c>
      <c r="B76" s="40" t="s">
        <v>1816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420</v>
      </c>
    </row>
    <row r="77" spans="1:15" x14ac:dyDescent="0.2">
      <c r="A77" s="47" t="s">
        <v>1619</v>
      </c>
      <c r="B77" s="40" t="s">
        <v>1932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v>2476</v>
      </c>
      <c r="O77" s="34"/>
    </row>
    <row r="78" spans="1:15" x14ac:dyDescent="0.2">
      <c r="A78" s="47" t="s">
        <v>1622</v>
      </c>
      <c r="B78" s="40" t="s">
        <v>1817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1400</v>
      </c>
    </row>
    <row r="79" spans="1:15" x14ac:dyDescent="0.2">
      <c r="A79" s="47" t="s">
        <v>1625</v>
      </c>
      <c r="B79" s="40" t="s">
        <v>1890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288</v>
      </c>
    </row>
    <row r="80" spans="1:15" x14ac:dyDescent="0.2">
      <c r="A80" s="47" t="s">
        <v>1634</v>
      </c>
      <c r="B80" s="40" t="s">
        <v>1856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672</v>
      </c>
    </row>
    <row r="81" spans="1:15" x14ac:dyDescent="0.2">
      <c r="A81" s="47" t="s">
        <v>1637</v>
      </c>
      <c r="B81" s="40" t="s">
        <v>1857</v>
      </c>
      <c r="C81" s="34"/>
      <c r="D81" s="34"/>
      <c r="E81" s="34"/>
      <c r="F81" s="34"/>
      <c r="G81" s="34"/>
      <c r="H81" s="34"/>
      <c r="I81" s="34"/>
      <c r="J81" s="34"/>
      <c r="K81" s="41">
        <v>3000</v>
      </c>
      <c r="L81" s="34"/>
      <c r="M81" s="34"/>
      <c r="N81" s="34"/>
      <c r="O81" s="34"/>
    </row>
    <row r="82" spans="1:15" x14ac:dyDescent="0.2">
      <c r="A82" s="47" t="s">
        <v>1643</v>
      </c>
      <c r="B82" s="40" t="s">
        <v>1933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4088</v>
      </c>
    </row>
    <row r="83" spans="1:15" x14ac:dyDescent="0.2">
      <c r="A83" s="47" t="s">
        <v>1646</v>
      </c>
      <c r="B83" s="40" t="s">
        <v>1934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0</v>
      </c>
    </row>
    <row r="84" spans="1:15" x14ac:dyDescent="0.2">
      <c r="A84" s="47" t="s">
        <v>1649</v>
      </c>
      <c r="B84" s="40" t="s">
        <v>1788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v>1500</v>
      </c>
      <c r="O84" s="41">
        <v>2200</v>
      </c>
    </row>
    <row r="85" spans="1:15" x14ac:dyDescent="0.2">
      <c r="A85" s="47" t="s">
        <v>1655</v>
      </c>
      <c r="B85" s="40" t="s">
        <v>1935</v>
      </c>
      <c r="C85" s="34"/>
      <c r="D85" s="34"/>
      <c r="E85" s="34"/>
      <c r="F85" s="34"/>
      <c r="G85" s="34"/>
      <c r="H85" s="41">
        <v>239984</v>
      </c>
      <c r="I85" s="34"/>
      <c r="J85" s="34"/>
      <c r="K85" s="34"/>
      <c r="L85" s="34"/>
      <c r="M85" s="34"/>
      <c r="N85" s="34"/>
      <c r="O85" s="34"/>
    </row>
    <row r="86" spans="1:15" x14ac:dyDescent="0.2">
      <c r="A86" s="47" t="s">
        <v>1676</v>
      </c>
      <c r="B86" s="40" t="s">
        <v>1936</v>
      </c>
      <c r="C86" s="34"/>
      <c r="D86" s="34"/>
      <c r="E86" s="34"/>
      <c r="F86" s="34"/>
      <c r="G86" s="34"/>
      <c r="H86" s="41">
        <v>97940</v>
      </c>
      <c r="I86" s="34"/>
      <c r="J86" s="34"/>
      <c r="K86" s="34"/>
      <c r="L86" s="34"/>
      <c r="M86" s="34"/>
      <c r="N86" s="34"/>
      <c r="O86" s="34"/>
    </row>
    <row r="87" spans="1:15" x14ac:dyDescent="0.2">
      <c r="A87" s="47" t="s">
        <v>1679</v>
      </c>
      <c r="B87" s="40" t="s">
        <v>1858</v>
      </c>
      <c r="C87" s="34"/>
      <c r="D87" s="34"/>
      <c r="E87" s="34"/>
      <c r="F87" s="34"/>
      <c r="G87" s="34"/>
      <c r="H87" s="41">
        <v>45490</v>
      </c>
      <c r="I87" s="34"/>
      <c r="J87" s="34"/>
      <c r="K87" s="34"/>
      <c r="L87" s="34"/>
      <c r="M87" s="34"/>
      <c r="N87" s="34"/>
      <c r="O87" s="34"/>
    </row>
    <row r="88" spans="1:15" x14ac:dyDescent="0.2">
      <c r="A88" s="47" t="s">
        <v>1682</v>
      </c>
      <c r="B88" s="40" t="s">
        <v>1859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1105</v>
      </c>
    </row>
    <row r="89" spans="1:15" x14ac:dyDescent="0.2">
      <c r="A89" s="47" t="s">
        <v>1685</v>
      </c>
      <c r="B89" s="40" t="s">
        <v>1937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1788</v>
      </c>
    </row>
    <row r="90" spans="1:15" x14ac:dyDescent="0.2">
      <c r="A90" s="47" t="s">
        <v>1688</v>
      </c>
      <c r="B90" s="40" t="s">
        <v>1771</v>
      </c>
      <c r="C90" s="34"/>
      <c r="D90" s="34"/>
      <c r="E90" s="34"/>
      <c r="F90" s="34"/>
      <c r="G90" s="34"/>
      <c r="H90" s="41">
        <v>65250</v>
      </c>
      <c r="I90" s="34"/>
      <c r="J90" s="41">
        <v>0</v>
      </c>
      <c r="K90" s="41">
        <v>0</v>
      </c>
      <c r="L90" s="41">
        <v>0</v>
      </c>
      <c r="M90" s="34"/>
      <c r="N90" s="41">
        <v>0</v>
      </c>
      <c r="O90" s="34"/>
    </row>
    <row r="91" spans="1:15" x14ac:dyDescent="0.2">
      <c r="A91" s="47" t="s">
        <v>1711</v>
      </c>
      <c r="B91" s="40" t="s">
        <v>1938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11535</v>
      </c>
    </row>
    <row r="92" spans="1:15" x14ac:dyDescent="0.2">
      <c r="A92" s="47" t="s">
        <v>7</v>
      </c>
      <c r="B92" s="40" t="s">
        <v>1860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v>18000</v>
      </c>
      <c r="O92" s="41">
        <v>2960</v>
      </c>
    </row>
    <row r="93" spans="1:15" x14ac:dyDescent="0.2">
      <c r="A93" s="47" t="s">
        <v>19</v>
      </c>
      <c r="B93" s="40" t="s">
        <v>1939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640</v>
      </c>
    </row>
    <row r="94" spans="1:15" x14ac:dyDescent="0.2">
      <c r="A94" s="47" t="s">
        <v>24</v>
      </c>
      <c r="B94" s="40" t="s">
        <v>1804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148</v>
      </c>
    </row>
    <row r="95" spans="1:15" x14ac:dyDescent="0.2">
      <c r="A95" s="47" t="s">
        <v>30</v>
      </c>
      <c r="B95" s="40" t="s">
        <v>1940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180</v>
      </c>
    </row>
    <row r="96" spans="1:15" x14ac:dyDescent="0.2">
      <c r="A96" s="47" t="s">
        <v>36</v>
      </c>
      <c r="B96" s="40" t="s">
        <v>1941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1200</v>
      </c>
    </row>
    <row r="97" spans="1:15" x14ac:dyDescent="0.2">
      <c r="A97" s="47" t="s">
        <v>48</v>
      </c>
      <c r="B97" s="40" t="s">
        <v>1942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4040</v>
      </c>
      <c r="O97" s="34"/>
    </row>
    <row r="98" spans="1:15" x14ac:dyDescent="0.2">
      <c r="A98" s="47" t="s">
        <v>53</v>
      </c>
      <c r="B98" s="40" t="s">
        <v>1756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800</v>
      </c>
    </row>
    <row r="99" spans="1:15" x14ac:dyDescent="0.2">
      <c r="A99" s="47" t="s">
        <v>58</v>
      </c>
      <c r="B99" s="40" t="s">
        <v>1861</v>
      </c>
      <c r="C99" s="34"/>
      <c r="D99" s="41">
        <v>0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x14ac:dyDescent="0.2">
      <c r="A100" s="47" t="s">
        <v>70</v>
      </c>
      <c r="B100" s="40" t="s">
        <v>1789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1440</v>
      </c>
    </row>
    <row r="101" spans="1:15" x14ac:dyDescent="0.2">
      <c r="A101" s="47" t="s">
        <v>83</v>
      </c>
      <c r="B101" s="40" t="s">
        <v>1862</v>
      </c>
      <c r="C101" s="34"/>
      <c r="D101" s="34"/>
      <c r="E101" s="34"/>
      <c r="F101" s="34"/>
      <c r="G101" s="34"/>
      <c r="H101" s="41">
        <v>0</v>
      </c>
      <c r="I101" s="34"/>
      <c r="J101" s="34"/>
      <c r="K101" s="34"/>
      <c r="L101" s="34"/>
      <c r="M101" s="34"/>
      <c r="N101" s="34"/>
      <c r="O101" s="34"/>
    </row>
    <row r="102" spans="1:15" x14ac:dyDescent="0.2">
      <c r="A102" s="47" t="s">
        <v>86</v>
      </c>
      <c r="B102" s="40" t="s">
        <v>1863</v>
      </c>
      <c r="C102" s="34"/>
      <c r="D102" s="34"/>
      <c r="E102" s="34"/>
      <c r="F102" s="34"/>
      <c r="G102" s="34"/>
      <c r="H102" s="41">
        <v>15324</v>
      </c>
      <c r="I102" s="34"/>
      <c r="J102" s="34"/>
      <c r="K102" s="34"/>
      <c r="L102" s="34"/>
      <c r="M102" s="34"/>
      <c r="N102" s="34"/>
      <c r="O102" s="41">
        <v>0</v>
      </c>
    </row>
    <row r="103" spans="1:15" x14ac:dyDescent="0.2">
      <c r="A103" s="47" t="s">
        <v>89</v>
      </c>
      <c r="B103" s="40" t="s">
        <v>1768</v>
      </c>
      <c r="C103" s="34"/>
      <c r="D103" s="34"/>
      <c r="E103" s="34"/>
      <c r="F103" s="34"/>
      <c r="G103" s="34"/>
      <c r="H103" s="41">
        <v>801412</v>
      </c>
      <c r="I103" s="34"/>
      <c r="J103" s="34"/>
      <c r="K103" s="34"/>
      <c r="L103" s="34"/>
      <c r="M103" s="34"/>
      <c r="N103" s="41">
        <v>14632</v>
      </c>
      <c r="O103" s="34"/>
    </row>
    <row r="104" spans="1:15" x14ac:dyDescent="0.2">
      <c r="A104" s="47" t="s">
        <v>95</v>
      </c>
      <c r="B104" s="40" t="s">
        <v>1773</v>
      </c>
      <c r="C104" s="34"/>
      <c r="D104" s="34"/>
      <c r="E104" s="34"/>
      <c r="F104" s="34"/>
      <c r="G104" s="34"/>
      <c r="H104" s="41">
        <v>0</v>
      </c>
      <c r="I104" s="41">
        <v>0</v>
      </c>
      <c r="J104" s="34"/>
      <c r="K104" s="34"/>
      <c r="L104" s="34"/>
      <c r="M104" s="34"/>
      <c r="N104" s="34"/>
      <c r="O104" s="34"/>
    </row>
    <row r="105" spans="1:15" x14ac:dyDescent="0.2">
      <c r="A105" s="47" t="s">
        <v>98</v>
      </c>
      <c r="B105" s="40" t="s">
        <v>1796</v>
      </c>
      <c r="C105" s="34"/>
      <c r="D105" s="34"/>
      <c r="E105" s="34"/>
      <c r="F105" s="34"/>
      <c r="G105" s="34"/>
      <c r="H105" s="41">
        <v>0</v>
      </c>
      <c r="I105" s="34"/>
      <c r="J105" s="41">
        <v>0</v>
      </c>
      <c r="K105" s="34"/>
      <c r="L105" s="34"/>
      <c r="M105" s="34"/>
      <c r="N105" s="34"/>
      <c r="O105" s="34"/>
    </row>
    <row r="106" spans="1:15" x14ac:dyDescent="0.2">
      <c r="A106" s="47" t="s">
        <v>101</v>
      </c>
      <c r="B106" s="40" t="s">
        <v>1864</v>
      </c>
      <c r="C106" s="34"/>
      <c r="D106" s="34"/>
      <c r="E106" s="34"/>
      <c r="F106" s="34"/>
      <c r="G106" s="34"/>
      <c r="H106" s="41">
        <v>0</v>
      </c>
      <c r="I106" s="34"/>
      <c r="J106" s="34"/>
      <c r="K106" s="34"/>
      <c r="L106" s="34"/>
      <c r="M106" s="34"/>
      <c r="N106" s="34"/>
      <c r="O106" s="34"/>
    </row>
    <row r="107" spans="1:15" x14ac:dyDescent="0.2">
      <c r="A107" s="47" t="s">
        <v>107</v>
      </c>
      <c r="B107" s="40" t="s">
        <v>1943</v>
      </c>
      <c r="C107" s="34"/>
      <c r="D107" s="34"/>
      <c r="E107" s="34"/>
      <c r="F107" s="34"/>
      <c r="G107" s="34"/>
      <c r="H107" s="41">
        <v>1662</v>
      </c>
      <c r="I107" s="34"/>
      <c r="J107" s="34"/>
      <c r="K107" s="34"/>
      <c r="L107" s="34"/>
      <c r="M107" s="34"/>
      <c r="N107" s="34"/>
      <c r="O107" s="34"/>
    </row>
    <row r="108" spans="1:15" x14ac:dyDescent="0.2">
      <c r="A108" s="47" t="s">
        <v>126</v>
      </c>
      <c r="B108" s="40" t="s">
        <v>1865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2078</v>
      </c>
    </row>
    <row r="109" spans="1:15" x14ac:dyDescent="0.2">
      <c r="A109" s="47" t="s">
        <v>129</v>
      </c>
      <c r="B109" s="40" t="s">
        <v>1818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0</v>
      </c>
      <c r="O109" s="41">
        <v>886</v>
      </c>
    </row>
    <row r="110" spans="1:15" x14ac:dyDescent="0.2">
      <c r="A110" s="47" t="s">
        <v>132</v>
      </c>
      <c r="B110" s="40" t="s">
        <v>1944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690</v>
      </c>
    </row>
    <row r="111" spans="1:15" x14ac:dyDescent="0.2">
      <c r="A111" s="47" t="s">
        <v>146</v>
      </c>
      <c r="B111" s="40" t="s">
        <v>1945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1</v>
      </c>
    </row>
    <row r="112" spans="1:15" x14ac:dyDescent="0.2">
      <c r="A112" s="47" t="s">
        <v>152</v>
      </c>
      <c r="B112" s="40" t="s">
        <v>1819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41">
        <v>3361</v>
      </c>
      <c r="O112" s="41">
        <v>2376</v>
      </c>
    </row>
    <row r="113" spans="1:15" x14ac:dyDescent="0.2">
      <c r="A113" s="47" t="s">
        <v>164</v>
      </c>
      <c r="B113" s="40" t="s">
        <v>1946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41">
        <v>216</v>
      </c>
      <c r="O113" s="34"/>
    </row>
    <row r="114" spans="1:15" x14ac:dyDescent="0.2">
      <c r="A114" s="47" t="s">
        <v>170</v>
      </c>
      <c r="B114" s="40" t="s">
        <v>1757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1940</v>
      </c>
    </row>
    <row r="115" spans="1:15" x14ac:dyDescent="0.2">
      <c r="A115" s="47" t="s">
        <v>173</v>
      </c>
      <c r="B115" s="40" t="s">
        <v>1866</v>
      </c>
      <c r="C115" s="34"/>
      <c r="D115" s="34"/>
      <c r="E115" s="34"/>
      <c r="F115" s="34"/>
      <c r="G115" s="34"/>
      <c r="H115" s="41">
        <v>0</v>
      </c>
      <c r="I115" s="34"/>
      <c r="J115" s="34"/>
      <c r="K115" s="34"/>
      <c r="L115" s="34"/>
      <c r="M115" s="34"/>
      <c r="N115" s="34"/>
      <c r="O115" s="41">
        <v>240</v>
      </c>
    </row>
    <row r="116" spans="1:15" x14ac:dyDescent="0.2">
      <c r="A116" s="47" t="s">
        <v>182</v>
      </c>
      <c r="B116" s="40" t="s">
        <v>1754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834</v>
      </c>
    </row>
    <row r="117" spans="1:15" x14ac:dyDescent="0.2">
      <c r="A117" s="47" t="s">
        <v>185</v>
      </c>
      <c r="B117" s="40" t="s">
        <v>1947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41">
        <v>1</v>
      </c>
      <c r="O117" s="41">
        <v>1700</v>
      </c>
    </row>
    <row r="118" spans="1:15" x14ac:dyDescent="0.2">
      <c r="A118" s="47" t="s">
        <v>195</v>
      </c>
      <c r="B118" s="40" t="s">
        <v>1778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4800</v>
      </c>
    </row>
    <row r="119" spans="1:15" x14ac:dyDescent="0.2">
      <c r="A119" s="47" t="s">
        <v>197</v>
      </c>
      <c r="B119" s="40" t="s">
        <v>1820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41">
        <v>192</v>
      </c>
    </row>
    <row r="120" spans="1:15" x14ac:dyDescent="0.2">
      <c r="A120" s="47" t="s">
        <v>203</v>
      </c>
      <c r="B120" s="40" t="s">
        <v>1821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1400</v>
      </c>
    </row>
    <row r="121" spans="1:15" x14ac:dyDescent="0.2">
      <c r="A121" s="47" t="s">
        <v>205</v>
      </c>
      <c r="B121" s="40" t="s">
        <v>1753</v>
      </c>
      <c r="C121" s="34"/>
      <c r="D121" s="41">
        <v>5696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1200</v>
      </c>
    </row>
    <row r="122" spans="1:15" x14ac:dyDescent="0.2">
      <c r="A122" s="50" t="s">
        <v>1747</v>
      </c>
      <c r="B122" s="40" t="s">
        <v>210</v>
      </c>
      <c r="C122" s="34" t="s">
        <v>1755</v>
      </c>
      <c r="D122" s="41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/>
    </row>
    <row r="123" spans="1:15" x14ac:dyDescent="0.2">
      <c r="A123" s="47" t="s">
        <v>213</v>
      </c>
      <c r="B123" s="40" t="s">
        <v>1948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2176</v>
      </c>
    </row>
    <row r="124" spans="1:15" x14ac:dyDescent="0.2">
      <c r="A124" s="47" t="s">
        <v>218</v>
      </c>
      <c r="B124" s="40" t="s">
        <v>1867</v>
      </c>
      <c r="C124" s="34"/>
      <c r="D124" s="34"/>
      <c r="E124" s="41">
        <v>0</v>
      </c>
      <c r="F124" s="34"/>
      <c r="G124" s="34"/>
      <c r="H124" s="34"/>
      <c r="I124" s="34"/>
      <c r="J124" s="34"/>
      <c r="K124" s="34"/>
      <c r="L124" s="34"/>
      <c r="M124" s="41">
        <v>37801</v>
      </c>
      <c r="N124" s="34"/>
      <c r="O124" s="41">
        <v>630</v>
      </c>
    </row>
    <row r="125" spans="1:15" x14ac:dyDescent="0.2">
      <c r="A125" s="50" t="s">
        <v>1748</v>
      </c>
      <c r="B125" s="40" t="s">
        <v>1731</v>
      </c>
      <c r="C125" s="34"/>
      <c r="D125" s="34"/>
      <c r="E125" s="41">
        <v>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0</v>
      </c>
    </row>
    <row r="126" spans="1:15" x14ac:dyDescent="0.2">
      <c r="A126" s="47" t="s">
        <v>222</v>
      </c>
      <c r="B126" s="40" t="s">
        <v>1949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41">
        <v>206500</v>
      </c>
      <c r="O126" s="34"/>
    </row>
    <row r="127" spans="1:15" x14ac:dyDescent="0.2">
      <c r="A127" s="47" t="s">
        <v>234</v>
      </c>
      <c r="B127" s="40" t="s">
        <v>1868</v>
      </c>
      <c r="C127" s="34"/>
      <c r="D127" s="34"/>
      <c r="E127" s="34"/>
      <c r="F127" s="34"/>
      <c r="G127" s="34"/>
      <c r="H127" s="34"/>
      <c r="I127" s="34"/>
      <c r="J127" s="41">
        <v>0</v>
      </c>
      <c r="K127" s="34"/>
      <c r="L127" s="34"/>
      <c r="M127" s="34"/>
      <c r="N127" s="34"/>
      <c r="O127" s="41">
        <v>0</v>
      </c>
    </row>
    <row r="128" spans="1:15" x14ac:dyDescent="0.2">
      <c r="A128" s="47" t="s">
        <v>243</v>
      </c>
      <c r="B128" s="40" t="s">
        <v>1950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2</v>
      </c>
    </row>
    <row r="129" spans="1:15" x14ac:dyDescent="0.2">
      <c r="A129" s="47" t="s">
        <v>246</v>
      </c>
      <c r="B129" s="40" t="s">
        <v>1951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1040</v>
      </c>
    </row>
    <row r="130" spans="1:15" x14ac:dyDescent="0.2">
      <c r="A130" s="47" t="s">
        <v>258</v>
      </c>
      <c r="B130" s="40" t="s">
        <v>1744</v>
      </c>
      <c r="C130" s="34"/>
      <c r="D130" s="34"/>
      <c r="E130" s="41">
        <v>0</v>
      </c>
      <c r="F130" s="34"/>
      <c r="G130" s="34"/>
      <c r="H130" s="34"/>
      <c r="I130" s="34"/>
      <c r="J130" s="34"/>
      <c r="K130" s="34"/>
      <c r="L130" s="34"/>
      <c r="M130" s="41">
        <v>0</v>
      </c>
      <c r="N130" s="34"/>
      <c r="O130" s="41">
        <v>576</v>
      </c>
    </row>
    <row r="131" spans="1:15" x14ac:dyDescent="0.2">
      <c r="A131" s="47" t="s">
        <v>268</v>
      </c>
      <c r="B131" s="40" t="s">
        <v>1822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4128</v>
      </c>
    </row>
    <row r="132" spans="1:15" x14ac:dyDescent="0.2">
      <c r="A132" s="47" t="s">
        <v>280</v>
      </c>
      <c r="B132" s="40" t="s">
        <v>1774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41">
        <v>0</v>
      </c>
      <c r="O132" s="41">
        <v>0</v>
      </c>
    </row>
    <row r="133" spans="1:15" x14ac:dyDescent="0.2">
      <c r="A133" s="47" t="s">
        <v>286</v>
      </c>
      <c r="B133" s="40" t="s">
        <v>1952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41">
        <v>0</v>
      </c>
      <c r="O133" s="34"/>
    </row>
    <row r="134" spans="1:15" x14ac:dyDescent="0.2">
      <c r="A134" s="47" t="s">
        <v>292</v>
      </c>
      <c r="B134" s="40" t="s">
        <v>1729</v>
      </c>
      <c r="C134" s="34"/>
      <c r="D134" s="34"/>
      <c r="E134" s="34"/>
      <c r="F134" s="34"/>
      <c r="G134" s="34"/>
      <c r="H134" s="41">
        <v>17572</v>
      </c>
      <c r="I134" s="34"/>
      <c r="J134" s="34"/>
      <c r="K134" s="34"/>
      <c r="L134" s="34"/>
      <c r="M134" s="34"/>
      <c r="N134" s="34"/>
      <c r="O134" s="41">
        <v>120</v>
      </c>
    </row>
    <row r="135" spans="1:15" x14ac:dyDescent="0.2">
      <c r="A135" s="47" t="s">
        <v>296</v>
      </c>
      <c r="B135" s="40" t="s">
        <v>1869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3</v>
      </c>
    </row>
    <row r="136" spans="1:15" x14ac:dyDescent="0.2">
      <c r="A136" s="47" t="s">
        <v>305</v>
      </c>
      <c r="B136" s="40" t="s">
        <v>1953</v>
      </c>
      <c r="C136" s="34"/>
      <c r="D136" s="34"/>
      <c r="E136" s="34"/>
      <c r="F136" s="34"/>
      <c r="G136" s="34"/>
      <c r="H136" s="41">
        <v>7622</v>
      </c>
      <c r="I136" s="34"/>
      <c r="J136" s="34"/>
      <c r="K136" s="34"/>
      <c r="L136" s="34"/>
      <c r="M136" s="34"/>
      <c r="N136" s="34"/>
      <c r="O136" s="34"/>
    </row>
    <row r="137" spans="1:15" x14ac:dyDescent="0.2">
      <c r="A137" s="47" t="s">
        <v>308</v>
      </c>
      <c r="B137" s="40" t="s">
        <v>1954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10</v>
      </c>
    </row>
    <row r="138" spans="1:15" x14ac:dyDescent="0.2">
      <c r="A138" s="47" t="s">
        <v>311</v>
      </c>
      <c r="B138" s="40" t="s">
        <v>1797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54837</v>
      </c>
    </row>
    <row r="139" spans="1:15" x14ac:dyDescent="0.2">
      <c r="A139" s="47" t="s">
        <v>317</v>
      </c>
      <c r="B139" s="40" t="s">
        <v>1823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6</v>
      </c>
    </row>
    <row r="140" spans="1:15" x14ac:dyDescent="0.2">
      <c r="A140" s="47" t="s">
        <v>320</v>
      </c>
      <c r="B140" s="40" t="s">
        <v>1870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1477</v>
      </c>
    </row>
    <row r="141" spans="1:15" x14ac:dyDescent="0.2">
      <c r="A141" s="47" t="s">
        <v>326</v>
      </c>
      <c r="B141" s="40" t="s">
        <v>1805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26</v>
      </c>
    </row>
    <row r="142" spans="1:15" x14ac:dyDescent="0.2">
      <c r="A142" s="47" t="s">
        <v>338</v>
      </c>
      <c r="B142" s="40" t="s">
        <v>1955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1</v>
      </c>
    </row>
    <row r="143" spans="1:15" x14ac:dyDescent="0.2">
      <c r="A143" s="47" t="s">
        <v>347</v>
      </c>
      <c r="B143" s="40" t="s">
        <v>1824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0</v>
      </c>
    </row>
    <row r="144" spans="1:15" x14ac:dyDescent="0.2">
      <c r="A144" s="47" t="s">
        <v>350</v>
      </c>
      <c r="B144" s="40" t="s">
        <v>1782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3094</v>
      </c>
    </row>
    <row r="145" spans="1:15" x14ac:dyDescent="0.2">
      <c r="A145" s="47" t="s">
        <v>368</v>
      </c>
      <c r="B145" s="40" t="s">
        <v>1783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0</v>
      </c>
    </row>
    <row r="146" spans="1:15" x14ac:dyDescent="0.2">
      <c r="A146" s="47" t="s">
        <v>374</v>
      </c>
      <c r="B146" s="40" t="s">
        <v>1956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336</v>
      </c>
    </row>
    <row r="147" spans="1:15" x14ac:dyDescent="0.2">
      <c r="A147" s="47" t="s">
        <v>377</v>
      </c>
      <c r="B147" s="40" t="s">
        <v>1825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0</v>
      </c>
    </row>
    <row r="148" spans="1:15" x14ac:dyDescent="0.2">
      <c r="A148" s="47" t="s">
        <v>380</v>
      </c>
      <c r="B148" s="40" t="s">
        <v>1806</v>
      </c>
      <c r="C148" s="34"/>
      <c r="D148" s="34"/>
      <c r="E148" s="34"/>
      <c r="F148" s="34"/>
      <c r="G148" s="34"/>
      <c r="H148" s="41">
        <v>0</v>
      </c>
      <c r="I148" s="34"/>
      <c r="J148" s="34"/>
      <c r="K148" s="34"/>
      <c r="L148" s="34"/>
      <c r="M148" s="34"/>
      <c r="N148" s="34"/>
      <c r="O148" s="34"/>
    </row>
    <row r="149" spans="1:15" x14ac:dyDescent="0.2">
      <c r="A149" s="47" t="s">
        <v>386</v>
      </c>
      <c r="B149" s="40" t="s">
        <v>1957</v>
      </c>
      <c r="C149" s="34"/>
      <c r="D149" s="34"/>
      <c r="E149" s="34"/>
      <c r="F149" s="34"/>
      <c r="G149" s="34"/>
      <c r="H149" s="41">
        <v>0</v>
      </c>
      <c r="I149" s="34"/>
      <c r="J149" s="34"/>
      <c r="K149" s="34"/>
      <c r="L149" s="34"/>
      <c r="M149" s="34"/>
      <c r="N149" s="34"/>
      <c r="O149" s="34"/>
    </row>
    <row r="150" spans="1:15" x14ac:dyDescent="0.2">
      <c r="A150" s="47" t="s">
        <v>389</v>
      </c>
      <c r="B150" s="40" t="s">
        <v>1871</v>
      </c>
      <c r="C150" s="34"/>
      <c r="D150" s="34"/>
      <c r="E150" s="41">
        <v>5000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5096</v>
      </c>
    </row>
    <row r="151" spans="1:15" x14ac:dyDescent="0.2">
      <c r="A151" s="47" t="s">
        <v>395</v>
      </c>
      <c r="B151" s="40" t="s">
        <v>1872</v>
      </c>
      <c r="C151" s="34"/>
      <c r="D151" s="34"/>
      <c r="E151" s="34"/>
      <c r="F151" s="34"/>
      <c r="G151" s="34"/>
      <c r="H151" s="34"/>
      <c r="I151" s="34"/>
      <c r="J151" s="41">
        <v>5681</v>
      </c>
      <c r="K151" s="34"/>
      <c r="L151" s="34"/>
      <c r="M151" s="41">
        <v>299845</v>
      </c>
      <c r="N151" s="34"/>
      <c r="O151" s="41">
        <v>506</v>
      </c>
    </row>
    <row r="152" spans="1:15" x14ac:dyDescent="0.2">
      <c r="A152" s="47" t="s">
        <v>404</v>
      </c>
      <c r="B152" s="40" t="s">
        <v>1761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1500</v>
      </c>
    </row>
    <row r="153" spans="1:15" x14ac:dyDescent="0.2">
      <c r="A153" s="47" t="s">
        <v>413</v>
      </c>
      <c r="B153" s="40" t="s">
        <v>1826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484</v>
      </c>
    </row>
    <row r="154" spans="1:15" x14ac:dyDescent="0.2">
      <c r="A154" s="47" t="s">
        <v>426</v>
      </c>
      <c r="B154" s="40" t="s">
        <v>1827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201</v>
      </c>
    </row>
    <row r="155" spans="1:15" x14ac:dyDescent="0.2">
      <c r="A155" s="47" t="s">
        <v>437</v>
      </c>
      <c r="B155" s="40" t="s">
        <v>1784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103</v>
      </c>
    </row>
    <row r="156" spans="1:15" x14ac:dyDescent="0.2">
      <c r="A156" s="47" t="s">
        <v>445</v>
      </c>
      <c r="B156" s="40" t="s">
        <v>1762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2158</v>
      </c>
    </row>
    <row r="157" spans="1:15" x14ac:dyDescent="0.2">
      <c r="A157" s="47" t="s">
        <v>448</v>
      </c>
      <c r="B157" s="40" t="s">
        <v>1769</v>
      </c>
      <c r="C157" s="34"/>
      <c r="D157" s="34"/>
      <c r="E157" s="34"/>
      <c r="F157" s="34"/>
      <c r="G157" s="34"/>
      <c r="H157" s="34"/>
      <c r="I157" s="34"/>
      <c r="J157" s="41">
        <v>0</v>
      </c>
      <c r="K157" s="34"/>
      <c r="L157" s="34"/>
      <c r="M157" s="34"/>
      <c r="N157" s="34"/>
      <c r="O157" s="41">
        <v>2800</v>
      </c>
    </row>
    <row r="158" spans="1:15" x14ac:dyDescent="0.2">
      <c r="A158" s="47" t="s">
        <v>464</v>
      </c>
      <c r="B158" s="40" t="s">
        <v>1958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576</v>
      </c>
    </row>
    <row r="159" spans="1:15" x14ac:dyDescent="0.2">
      <c r="A159" s="47" t="s">
        <v>473</v>
      </c>
      <c r="B159" s="40" t="s">
        <v>1828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752</v>
      </c>
    </row>
    <row r="160" spans="1:15" x14ac:dyDescent="0.2">
      <c r="A160" s="47" t="s">
        <v>479</v>
      </c>
      <c r="B160" s="40" t="s">
        <v>1764</v>
      </c>
      <c r="C160" s="34"/>
      <c r="D160" s="34"/>
      <c r="E160" s="34"/>
      <c r="F160" s="34"/>
      <c r="G160" s="34"/>
      <c r="H160" s="34"/>
      <c r="I160" s="41">
        <v>0</v>
      </c>
      <c r="J160" s="34"/>
      <c r="K160" s="34"/>
      <c r="L160" s="34"/>
      <c r="M160" s="34"/>
      <c r="N160" s="34"/>
      <c r="O160" s="34"/>
    </row>
    <row r="161" spans="1:15" x14ac:dyDescent="0.2">
      <c r="A161" s="47" t="s">
        <v>485</v>
      </c>
      <c r="B161" s="40" t="s">
        <v>1959</v>
      </c>
      <c r="C161" s="34"/>
      <c r="D161" s="41">
        <v>7903</v>
      </c>
      <c r="E161" s="34"/>
      <c r="F161" s="34"/>
      <c r="G161" s="34"/>
      <c r="H161" s="34"/>
      <c r="I161" s="41">
        <v>108657</v>
      </c>
      <c r="J161" s="34"/>
      <c r="K161" s="34"/>
      <c r="L161" s="34"/>
      <c r="M161" s="34"/>
      <c r="N161" s="34"/>
      <c r="O161" s="34"/>
    </row>
    <row r="162" spans="1:15" x14ac:dyDescent="0.2">
      <c r="A162" s="47" t="s">
        <v>488</v>
      </c>
      <c r="B162" s="40" t="s">
        <v>1873</v>
      </c>
      <c r="C162" s="34"/>
      <c r="D162" s="41"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x14ac:dyDescent="0.2">
      <c r="A163" s="47" t="s">
        <v>494</v>
      </c>
      <c r="B163" s="40" t="s">
        <v>1874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600</v>
      </c>
    </row>
    <row r="164" spans="1:15" x14ac:dyDescent="0.2">
      <c r="A164" s="47" t="s">
        <v>503</v>
      </c>
      <c r="B164" s="40" t="s">
        <v>1960</v>
      </c>
      <c r="C164" s="34"/>
      <c r="D164" s="34"/>
      <c r="E164" s="41">
        <v>1504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x14ac:dyDescent="0.2">
      <c r="A165" s="47" t="s">
        <v>515</v>
      </c>
      <c r="B165" s="40" t="s">
        <v>1961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1239</v>
      </c>
    </row>
    <row r="166" spans="1:15" x14ac:dyDescent="0.2">
      <c r="A166" s="47" t="s">
        <v>518</v>
      </c>
      <c r="B166" s="40" t="s">
        <v>1962</v>
      </c>
      <c r="C166" s="34"/>
      <c r="D166" s="34"/>
      <c r="E166" s="34"/>
      <c r="F166" s="34"/>
      <c r="G166" s="34"/>
      <c r="H166" s="34"/>
      <c r="I166" s="34"/>
      <c r="J166" s="41">
        <v>25845</v>
      </c>
      <c r="K166" s="34"/>
      <c r="L166" s="34"/>
      <c r="M166" s="34"/>
      <c r="N166" s="34"/>
      <c r="O166" s="34"/>
    </row>
    <row r="167" spans="1:15" x14ac:dyDescent="0.2">
      <c r="A167" s="47" t="s">
        <v>521</v>
      </c>
      <c r="B167" s="40" t="s">
        <v>1875</v>
      </c>
      <c r="C167" s="34"/>
      <c r="D167" s="34"/>
      <c r="E167" s="34"/>
      <c r="F167" s="34"/>
      <c r="G167" s="34"/>
      <c r="H167" s="41">
        <v>235417</v>
      </c>
      <c r="I167" s="34"/>
      <c r="J167" s="34"/>
      <c r="K167" s="34"/>
      <c r="L167" s="34"/>
      <c r="M167" s="34"/>
      <c r="N167" s="34"/>
      <c r="O167" s="34"/>
    </row>
    <row r="168" spans="1:15" x14ac:dyDescent="0.2">
      <c r="A168" s="47" t="s">
        <v>524</v>
      </c>
      <c r="B168" s="40" t="s">
        <v>1785</v>
      </c>
      <c r="C168" s="34"/>
      <c r="D168" s="34"/>
      <c r="E168" s="34"/>
      <c r="F168" s="34"/>
      <c r="G168" s="34"/>
      <c r="H168" s="41">
        <v>381377</v>
      </c>
      <c r="I168" s="34"/>
      <c r="J168" s="34"/>
      <c r="K168" s="34"/>
      <c r="L168" s="34"/>
      <c r="M168" s="34"/>
      <c r="N168" s="34"/>
      <c r="O168" s="34"/>
    </row>
    <row r="169" spans="1:15" x14ac:dyDescent="0.2">
      <c r="A169" s="47" t="s">
        <v>530</v>
      </c>
      <c r="B169" s="40" t="s">
        <v>1829</v>
      </c>
      <c r="C169" s="34"/>
      <c r="D169" s="34"/>
      <c r="E169" s="34"/>
      <c r="F169" s="34"/>
      <c r="G169" s="34"/>
      <c r="H169" s="41">
        <v>0</v>
      </c>
      <c r="I169" s="34"/>
      <c r="J169" s="34"/>
      <c r="K169" s="34"/>
      <c r="L169" s="34"/>
      <c r="M169" s="34"/>
      <c r="N169" s="41">
        <v>0</v>
      </c>
      <c r="O169" s="34"/>
    </row>
    <row r="170" spans="1:15" x14ac:dyDescent="0.2">
      <c r="A170" s="47" t="s">
        <v>533</v>
      </c>
      <c r="B170" s="40" t="s">
        <v>1963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9480</v>
      </c>
    </row>
    <row r="171" spans="1:15" x14ac:dyDescent="0.2">
      <c r="A171" s="47" t="s">
        <v>542</v>
      </c>
      <c r="B171" s="40" t="s">
        <v>1876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576</v>
      </c>
    </row>
    <row r="172" spans="1:15" x14ac:dyDescent="0.2">
      <c r="A172" s="47" t="s">
        <v>545</v>
      </c>
      <c r="B172" s="40" t="s">
        <v>1964</v>
      </c>
      <c r="C172" s="34"/>
      <c r="D172" s="41">
        <v>2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503</v>
      </c>
    </row>
    <row r="173" spans="1:15" x14ac:dyDescent="0.2">
      <c r="A173" s="47" t="s">
        <v>557</v>
      </c>
      <c r="B173" s="40" t="s">
        <v>1830</v>
      </c>
      <c r="C173" s="34"/>
      <c r="D173" s="34"/>
      <c r="E173" s="34"/>
      <c r="F173" s="34"/>
      <c r="G173" s="34"/>
      <c r="H173" s="41">
        <v>25179</v>
      </c>
      <c r="I173" s="34"/>
      <c r="J173" s="34"/>
      <c r="K173" s="34"/>
      <c r="L173" s="34"/>
      <c r="M173" s="34"/>
      <c r="N173" s="34"/>
      <c r="O173" s="41">
        <v>192</v>
      </c>
    </row>
    <row r="174" spans="1:15" x14ac:dyDescent="0.2">
      <c r="A174" s="47" t="s">
        <v>578</v>
      </c>
      <c r="B174" s="40" t="s">
        <v>1965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1</v>
      </c>
    </row>
    <row r="175" spans="1:15" x14ac:dyDescent="0.2">
      <c r="A175" s="47" t="s">
        <v>581</v>
      </c>
      <c r="B175" s="40" t="s">
        <v>1877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906</v>
      </c>
    </row>
    <row r="176" spans="1:15" x14ac:dyDescent="0.2">
      <c r="A176" s="47" t="s">
        <v>587</v>
      </c>
      <c r="B176" s="40" t="s">
        <v>1772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2064</v>
      </c>
    </row>
    <row r="177" spans="1:15" x14ac:dyDescent="0.2">
      <c r="A177" s="47" t="s">
        <v>604</v>
      </c>
      <c r="B177" s="40" t="s">
        <v>1790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780</v>
      </c>
    </row>
    <row r="178" spans="1:15" x14ac:dyDescent="0.2">
      <c r="A178" s="47" t="s">
        <v>610</v>
      </c>
      <c r="B178" s="40" t="s">
        <v>1732</v>
      </c>
      <c r="C178" s="34"/>
      <c r="D178" s="34"/>
      <c r="E178" s="41">
        <v>13031</v>
      </c>
      <c r="F178" s="34"/>
      <c r="G178" s="34"/>
      <c r="H178" s="41">
        <v>0</v>
      </c>
      <c r="I178" s="34"/>
      <c r="J178" s="41">
        <v>5500</v>
      </c>
      <c r="K178" s="34"/>
      <c r="L178" s="34"/>
      <c r="M178" s="34"/>
      <c r="N178" s="34"/>
      <c r="O178" s="34"/>
    </row>
    <row r="179" spans="1:15" x14ac:dyDescent="0.2">
      <c r="A179" s="47" t="s">
        <v>613</v>
      </c>
      <c r="B179" s="40" t="s">
        <v>1765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>
        <v>732</v>
      </c>
      <c r="O179" s="41">
        <v>2</v>
      </c>
    </row>
    <row r="180" spans="1:15" x14ac:dyDescent="0.2">
      <c r="A180" s="47" t="s">
        <v>619</v>
      </c>
      <c r="B180" s="40" t="s">
        <v>1966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610</v>
      </c>
    </row>
    <row r="181" spans="1:15" x14ac:dyDescent="0.2">
      <c r="A181" s="47" t="s">
        <v>628</v>
      </c>
      <c r="B181" s="40" t="s">
        <v>1761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352</v>
      </c>
    </row>
    <row r="182" spans="1:15" x14ac:dyDescent="0.2">
      <c r="A182" s="47" t="s">
        <v>636</v>
      </c>
      <c r="B182" s="40" t="s">
        <v>1763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1360</v>
      </c>
    </row>
    <row r="183" spans="1:15" x14ac:dyDescent="0.2">
      <c r="A183" s="47" t="s">
        <v>639</v>
      </c>
      <c r="B183" s="40" t="s">
        <v>1878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0</v>
      </c>
    </row>
    <row r="184" spans="1:15" x14ac:dyDescent="0.2">
      <c r="A184" s="47" t="s">
        <v>642</v>
      </c>
      <c r="B184" s="40" t="s">
        <v>1798</v>
      </c>
      <c r="C184" s="34"/>
      <c r="D184" s="34"/>
      <c r="E184" s="34"/>
      <c r="F184" s="34"/>
      <c r="G184" s="34"/>
      <c r="H184" s="34"/>
      <c r="I184" s="34"/>
      <c r="J184" s="34"/>
      <c r="K184" s="41">
        <v>0</v>
      </c>
      <c r="L184" s="34"/>
      <c r="M184" s="34"/>
      <c r="N184" s="34"/>
      <c r="O184" s="34"/>
    </row>
    <row r="185" spans="1:15" x14ac:dyDescent="0.2">
      <c r="A185" s="47" t="s">
        <v>648</v>
      </c>
      <c r="B185" s="40" t="s">
        <v>1967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336</v>
      </c>
    </row>
    <row r="186" spans="1:15" x14ac:dyDescent="0.2">
      <c r="A186" s="47" t="s">
        <v>651</v>
      </c>
      <c r="B186" s="40" t="s">
        <v>1968</v>
      </c>
      <c r="C186" s="34"/>
      <c r="D186" s="41">
        <v>2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41">
        <v>790</v>
      </c>
      <c r="O186" s="34"/>
    </row>
    <row r="187" spans="1:15" x14ac:dyDescent="0.2">
      <c r="A187" s="47" t="s">
        <v>660</v>
      </c>
      <c r="B187" s="40" t="s">
        <v>1791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1</v>
      </c>
    </row>
    <row r="188" spans="1:15" x14ac:dyDescent="0.2">
      <c r="A188" s="47" t="s">
        <v>663</v>
      </c>
      <c r="B188" s="40" t="s">
        <v>1969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1312</v>
      </c>
    </row>
    <row r="189" spans="1:15" x14ac:dyDescent="0.2">
      <c r="A189" s="47" t="s">
        <v>666</v>
      </c>
      <c r="B189" s="40" t="s">
        <v>1831</v>
      </c>
      <c r="C189" s="34"/>
      <c r="D189" s="41">
        <v>1900</v>
      </c>
      <c r="E189" s="41">
        <v>0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768</v>
      </c>
    </row>
    <row r="190" spans="1:15" x14ac:dyDescent="0.2">
      <c r="A190" s="47" t="s">
        <v>670</v>
      </c>
      <c r="B190" s="40" t="s">
        <v>1970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240</v>
      </c>
    </row>
    <row r="191" spans="1:15" x14ac:dyDescent="0.2">
      <c r="A191" s="47" t="s">
        <v>679</v>
      </c>
      <c r="B191" s="40" t="s">
        <v>1971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2750</v>
      </c>
    </row>
    <row r="192" spans="1:15" x14ac:dyDescent="0.2">
      <c r="A192" s="47" t="s">
        <v>682</v>
      </c>
      <c r="B192" s="40" t="s">
        <v>1972</v>
      </c>
      <c r="C192" s="34"/>
      <c r="D192" s="34"/>
      <c r="E192" s="34"/>
      <c r="F192" s="34"/>
      <c r="G192" s="34"/>
      <c r="H192" s="41">
        <v>1</v>
      </c>
      <c r="I192" s="34"/>
      <c r="J192" s="34"/>
      <c r="K192" s="34"/>
      <c r="L192" s="34"/>
      <c r="M192" s="34"/>
      <c r="N192" s="34"/>
      <c r="O192" s="34"/>
    </row>
    <row r="193" spans="1:15" x14ac:dyDescent="0.2">
      <c r="A193" s="47" t="s">
        <v>700</v>
      </c>
      <c r="B193" s="40" t="s">
        <v>1832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192</v>
      </c>
    </row>
    <row r="194" spans="1:15" x14ac:dyDescent="0.2">
      <c r="A194" s="47" t="s">
        <v>703</v>
      </c>
      <c r="B194" s="40" t="s">
        <v>1879</v>
      </c>
      <c r="C194" s="34"/>
      <c r="D194" s="34"/>
      <c r="E194" s="34"/>
      <c r="F194" s="34"/>
      <c r="G194" s="34"/>
      <c r="H194" s="34"/>
      <c r="I194" s="34"/>
      <c r="J194" s="34"/>
      <c r="K194" s="41">
        <v>3898</v>
      </c>
      <c r="L194" s="34"/>
      <c r="M194" s="34"/>
      <c r="N194" s="34"/>
      <c r="O194" s="34"/>
    </row>
    <row r="195" spans="1:15" x14ac:dyDescent="0.2">
      <c r="A195" s="47" t="s">
        <v>706</v>
      </c>
      <c r="B195" s="40" t="s">
        <v>1880</v>
      </c>
      <c r="C195" s="34"/>
      <c r="D195" s="34"/>
      <c r="E195" s="34"/>
      <c r="F195" s="34"/>
      <c r="G195" s="34"/>
      <c r="H195" s="41">
        <v>62401</v>
      </c>
      <c r="I195" s="34"/>
      <c r="J195" s="34"/>
      <c r="K195" s="34"/>
      <c r="L195" s="34"/>
      <c r="M195" s="34"/>
      <c r="N195" s="34"/>
      <c r="O195" s="34"/>
    </row>
    <row r="196" spans="1:15" x14ac:dyDescent="0.2">
      <c r="A196" s="47" t="s">
        <v>709</v>
      </c>
      <c r="B196" s="40" t="s">
        <v>1807</v>
      </c>
      <c r="C196" s="34"/>
      <c r="D196" s="34"/>
      <c r="E196" s="34"/>
      <c r="F196" s="41">
        <v>40064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x14ac:dyDescent="0.2">
      <c r="A197" s="47" t="s">
        <v>712</v>
      </c>
      <c r="B197" s="40" t="s">
        <v>1973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7698</v>
      </c>
    </row>
    <row r="198" spans="1:15" x14ac:dyDescent="0.2">
      <c r="A198" s="47" t="s">
        <v>715</v>
      </c>
      <c r="B198" s="40" t="s">
        <v>1792</v>
      </c>
      <c r="C198" s="34"/>
      <c r="D198" s="34"/>
      <c r="E198" s="34"/>
      <c r="F198" s="34"/>
      <c r="G198" s="34"/>
      <c r="H198" s="41">
        <v>0</v>
      </c>
      <c r="I198" s="34"/>
      <c r="J198" s="34"/>
      <c r="K198" s="34"/>
      <c r="L198" s="34"/>
      <c r="M198" s="34"/>
      <c r="N198" s="34"/>
      <c r="O198" s="34"/>
    </row>
    <row r="199" spans="1:15" x14ac:dyDescent="0.2">
      <c r="A199" s="47" t="s">
        <v>718</v>
      </c>
      <c r="B199" s="40" t="s">
        <v>1974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640</v>
      </c>
    </row>
    <row r="200" spans="1:15" x14ac:dyDescent="0.2">
      <c r="A200" s="47" t="s">
        <v>727</v>
      </c>
      <c r="B200" s="40" t="s">
        <v>1833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576</v>
      </c>
    </row>
    <row r="201" spans="1:15" x14ac:dyDescent="0.2">
      <c r="A201" s="47" t="s">
        <v>730</v>
      </c>
      <c r="B201" s="40" t="s">
        <v>1834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1</v>
      </c>
    </row>
    <row r="202" spans="1:15" x14ac:dyDescent="0.2">
      <c r="A202" s="47" t="s">
        <v>733</v>
      </c>
      <c r="B202" s="40" t="s">
        <v>1975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268</v>
      </c>
    </row>
    <row r="203" spans="1:15" x14ac:dyDescent="0.2">
      <c r="A203" s="47" t="s">
        <v>736</v>
      </c>
      <c r="B203" s="40" t="s">
        <v>1976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41">
        <v>924</v>
      </c>
      <c r="O203" s="41">
        <v>2</v>
      </c>
    </row>
    <row r="204" spans="1:15" x14ac:dyDescent="0.2">
      <c r="A204" s="47" t="s">
        <v>739</v>
      </c>
      <c r="B204" s="40" t="s">
        <v>1977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1728</v>
      </c>
    </row>
    <row r="205" spans="1:15" x14ac:dyDescent="0.2">
      <c r="A205" s="47" t="s">
        <v>745</v>
      </c>
      <c r="B205" s="40" t="s">
        <v>1978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3240</v>
      </c>
    </row>
    <row r="206" spans="1:15" x14ac:dyDescent="0.2">
      <c r="A206" s="47" t="s">
        <v>758</v>
      </c>
      <c r="B206" s="40" t="s">
        <v>1881</v>
      </c>
      <c r="C206" s="34"/>
      <c r="D206" s="34"/>
      <c r="E206" s="34"/>
      <c r="F206" s="34"/>
      <c r="G206" s="34"/>
      <c r="H206" s="41">
        <v>0</v>
      </c>
      <c r="I206" s="34"/>
      <c r="J206" s="34"/>
      <c r="K206" s="34"/>
      <c r="L206" s="34"/>
      <c r="M206" s="34"/>
      <c r="N206" s="34"/>
      <c r="O206" s="34"/>
    </row>
    <row r="207" spans="1:15" x14ac:dyDescent="0.2">
      <c r="A207" s="47" t="s">
        <v>761</v>
      </c>
      <c r="B207" s="40" t="s">
        <v>1793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160</v>
      </c>
    </row>
    <row r="208" spans="1:15" x14ac:dyDescent="0.2">
      <c r="A208" s="47" t="s">
        <v>768</v>
      </c>
      <c r="B208" s="40" t="s">
        <v>1775</v>
      </c>
      <c r="C208" s="34"/>
      <c r="D208" s="34"/>
      <c r="E208" s="41">
        <v>0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0</v>
      </c>
    </row>
    <row r="209" spans="1:15" x14ac:dyDescent="0.2">
      <c r="A209" s="47" t="s">
        <v>780</v>
      </c>
      <c r="B209" s="40" t="s">
        <v>1776</v>
      </c>
      <c r="C209" s="34"/>
      <c r="D209" s="34"/>
      <c r="E209" s="34"/>
      <c r="F209" s="34"/>
      <c r="G209" s="34"/>
      <c r="H209" s="34"/>
      <c r="I209" s="34"/>
      <c r="J209" s="34"/>
      <c r="K209" s="41">
        <v>3690</v>
      </c>
      <c r="L209" s="34"/>
      <c r="M209" s="34"/>
      <c r="N209" s="34"/>
      <c r="O209" s="41">
        <v>593</v>
      </c>
    </row>
    <row r="210" spans="1:15" x14ac:dyDescent="0.2">
      <c r="A210" s="47" t="s">
        <v>783</v>
      </c>
      <c r="B210" s="40" t="s">
        <v>1835</v>
      </c>
      <c r="C210" s="34"/>
      <c r="D210" s="41">
        <v>1700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x14ac:dyDescent="0.2">
      <c r="A211" s="47" t="s">
        <v>789</v>
      </c>
      <c r="B211" s="40" t="s">
        <v>1745</v>
      </c>
      <c r="C211" s="34"/>
      <c r="D211" s="34"/>
      <c r="E211" s="34"/>
      <c r="F211" s="34"/>
      <c r="G211" s="34"/>
      <c r="H211" s="41">
        <v>296534</v>
      </c>
      <c r="I211" s="34"/>
      <c r="J211" s="34"/>
      <c r="K211" s="34"/>
      <c r="L211" s="34"/>
      <c r="M211" s="34"/>
      <c r="N211" s="34"/>
      <c r="O211" s="34"/>
    </row>
    <row r="212" spans="1:15" x14ac:dyDescent="0.2">
      <c r="A212" s="47" t="s">
        <v>791</v>
      </c>
      <c r="B212" s="40" t="s">
        <v>1979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41">
        <v>2061</v>
      </c>
      <c r="O212" s="34"/>
    </row>
    <row r="213" spans="1:15" x14ac:dyDescent="0.2">
      <c r="A213" s="47" t="s">
        <v>811</v>
      </c>
      <c r="B213" s="40" t="s">
        <v>1759</v>
      </c>
      <c r="C213" s="34"/>
      <c r="D213" s="34"/>
      <c r="E213" s="41">
        <v>9912</v>
      </c>
      <c r="F213" s="34"/>
      <c r="G213" s="34"/>
      <c r="H213" s="41">
        <v>0</v>
      </c>
      <c r="I213" s="34"/>
      <c r="J213" s="34"/>
      <c r="K213" s="34"/>
      <c r="L213" s="34"/>
      <c r="M213" s="34"/>
      <c r="N213" s="34"/>
      <c r="O213" s="34"/>
    </row>
    <row r="214" spans="1:15" x14ac:dyDescent="0.2">
      <c r="A214" s="47" t="s">
        <v>820</v>
      </c>
      <c r="B214" s="40" t="s">
        <v>1836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360</v>
      </c>
    </row>
    <row r="215" spans="1:15" x14ac:dyDescent="0.2">
      <c r="A215" s="47" t="s">
        <v>826</v>
      </c>
      <c r="B215" s="40" t="s">
        <v>1980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41">
        <v>0</v>
      </c>
      <c r="O215" s="34"/>
    </row>
    <row r="216" spans="1:15" x14ac:dyDescent="0.2">
      <c r="A216" s="47" t="s">
        <v>834</v>
      </c>
      <c r="B216" s="40" t="s">
        <v>1981</v>
      </c>
      <c r="C216" s="34"/>
      <c r="D216" s="41">
        <v>93000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x14ac:dyDescent="0.2">
      <c r="A217" s="47" t="s">
        <v>839</v>
      </c>
      <c r="B217" s="40" t="s">
        <v>1837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352</v>
      </c>
    </row>
    <row r="218" spans="1:15" x14ac:dyDescent="0.2">
      <c r="A218" s="47" t="s">
        <v>842</v>
      </c>
      <c r="B218" s="40" t="s">
        <v>1808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943</v>
      </c>
    </row>
    <row r="219" spans="1:15" x14ac:dyDescent="0.2">
      <c r="A219" s="47" t="s">
        <v>849</v>
      </c>
      <c r="B219" s="40" t="s">
        <v>1882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121</v>
      </c>
    </row>
    <row r="220" spans="1:15" x14ac:dyDescent="0.2">
      <c r="A220" s="47" t="s">
        <v>864</v>
      </c>
      <c r="B220" s="40" t="s">
        <v>1982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1</v>
      </c>
    </row>
    <row r="221" spans="1:15" x14ac:dyDescent="0.2">
      <c r="A221" s="47" t="s">
        <v>867</v>
      </c>
      <c r="B221" s="40" t="s">
        <v>1883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3367</v>
      </c>
    </row>
    <row r="222" spans="1:15" x14ac:dyDescent="0.2">
      <c r="A222" s="47" t="s">
        <v>879</v>
      </c>
      <c r="B222" s="40" t="s">
        <v>1884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0</v>
      </c>
    </row>
    <row r="223" spans="1:15" x14ac:dyDescent="0.2">
      <c r="A223" s="47" t="s">
        <v>882</v>
      </c>
      <c r="B223" s="40" t="s">
        <v>1885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368</v>
      </c>
    </row>
    <row r="224" spans="1:15" x14ac:dyDescent="0.2">
      <c r="A224" s="47" t="s">
        <v>888</v>
      </c>
      <c r="B224" s="40" t="s">
        <v>1983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192</v>
      </c>
    </row>
    <row r="225" spans="1:15" x14ac:dyDescent="0.2">
      <c r="A225" s="47" t="s">
        <v>891</v>
      </c>
      <c r="B225" s="40" t="s">
        <v>1984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592</v>
      </c>
    </row>
    <row r="226" spans="1:15" x14ac:dyDescent="0.2">
      <c r="A226" s="47" t="s">
        <v>894</v>
      </c>
      <c r="B226" s="40" t="s">
        <v>1886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768</v>
      </c>
    </row>
    <row r="227" spans="1:15" x14ac:dyDescent="0.2">
      <c r="A227" s="47" t="s">
        <v>903</v>
      </c>
      <c r="B227" s="40" t="s">
        <v>1985</v>
      </c>
      <c r="C227" s="34"/>
      <c r="D227" s="34"/>
      <c r="E227" s="34"/>
      <c r="F227" s="34"/>
      <c r="G227" s="34"/>
      <c r="H227" s="41">
        <v>1473</v>
      </c>
      <c r="I227" s="34"/>
      <c r="J227" s="34"/>
      <c r="K227" s="34"/>
      <c r="L227" s="34"/>
      <c r="M227" s="34"/>
      <c r="N227" s="34"/>
      <c r="O227" s="41">
        <v>2112</v>
      </c>
    </row>
    <row r="228" spans="1:15" x14ac:dyDescent="0.2">
      <c r="A228" s="47" t="s">
        <v>909</v>
      </c>
      <c r="B228" s="40" t="s">
        <v>1766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1296</v>
      </c>
    </row>
    <row r="229" spans="1:15" x14ac:dyDescent="0.2">
      <c r="A229" s="47" t="s">
        <v>922</v>
      </c>
      <c r="B229" s="40" t="s">
        <v>1777</v>
      </c>
      <c r="C229" s="34"/>
      <c r="D229" s="34"/>
      <c r="E229" s="34"/>
      <c r="F229" s="34"/>
      <c r="G229" s="34"/>
      <c r="H229" s="41">
        <v>0</v>
      </c>
      <c r="I229" s="34"/>
      <c r="J229" s="34"/>
      <c r="K229" s="34"/>
      <c r="L229" s="34"/>
      <c r="M229" s="34"/>
      <c r="N229" s="34"/>
      <c r="O229" s="41">
        <v>320</v>
      </c>
    </row>
    <row r="230" spans="1:15" x14ac:dyDescent="0.2">
      <c r="A230" s="47" t="s">
        <v>931</v>
      </c>
      <c r="B230" s="40" t="s">
        <v>1986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530</v>
      </c>
    </row>
    <row r="231" spans="1:15" x14ac:dyDescent="0.2">
      <c r="A231" s="47" t="s">
        <v>934</v>
      </c>
      <c r="B231" s="40" t="s">
        <v>1838</v>
      </c>
      <c r="C231" s="34"/>
      <c r="D231" s="34"/>
      <c r="E231" s="34"/>
      <c r="F231" s="34"/>
      <c r="G231" s="34"/>
      <c r="H231" s="41">
        <v>66127</v>
      </c>
      <c r="I231" s="34"/>
      <c r="J231" s="34"/>
      <c r="K231" s="41">
        <v>26860</v>
      </c>
      <c r="L231" s="34"/>
      <c r="M231" s="34"/>
      <c r="N231" s="34"/>
      <c r="O231" s="34"/>
    </row>
    <row r="232" spans="1:15" x14ac:dyDescent="0.2">
      <c r="A232" s="47" t="s">
        <v>943</v>
      </c>
      <c r="B232" s="40" t="s">
        <v>1987</v>
      </c>
      <c r="C232" s="34"/>
      <c r="D232" s="34"/>
      <c r="E232" s="34"/>
      <c r="F232" s="34"/>
      <c r="G232" s="34"/>
      <c r="H232" s="34"/>
      <c r="I232" s="41">
        <v>0</v>
      </c>
      <c r="J232" s="34"/>
      <c r="K232" s="34"/>
      <c r="L232" s="34"/>
      <c r="M232" s="34"/>
      <c r="N232" s="34"/>
      <c r="O232" s="34"/>
    </row>
    <row r="233" spans="1:15" x14ac:dyDescent="0.2">
      <c r="A233" s="47" t="s">
        <v>949</v>
      </c>
      <c r="B233" s="40" t="s">
        <v>1799</v>
      </c>
      <c r="C233" s="34"/>
      <c r="D233" s="41">
        <v>240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x14ac:dyDescent="0.2">
      <c r="A234" s="47" t="s">
        <v>958</v>
      </c>
      <c r="B234" s="40" t="s">
        <v>1887</v>
      </c>
      <c r="C234" s="34"/>
      <c r="D234" s="34"/>
      <c r="E234" s="34"/>
      <c r="F234" s="34"/>
      <c r="G234" s="34"/>
      <c r="H234" s="41">
        <v>1</v>
      </c>
      <c r="I234" s="34"/>
      <c r="J234" s="34"/>
      <c r="K234" s="34"/>
      <c r="L234" s="34"/>
      <c r="M234" s="34"/>
      <c r="N234" s="34"/>
      <c r="O234" s="34"/>
    </row>
    <row r="235" spans="1:15" x14ac:dyDescent="0.2">
      <c r="A235" s="47" t="s">
        <v>964</v>
      </c>
      <c r="B235" s="40" t="s">
        <v>1888</v>
      </c>
      <c r="C235" s="34"/>
      <c r="D235" s="34"/>
      <c r="E235" s="41">
        <v>0</v>
      </c>
      <c r="F235" s="34"/>
      <c r="G235" s="34"/>
      <c r="H235" s="41">
        <v>39134</v>
      </c>
      <c r="I235" s="34"/>
      <c r="J235" s="34"/>
      <c r="K235" s="34"/>
      <c r="L235" s="34"/>
      <c r="M235" s="34"/>
      <c r="N235" s="34"/>
      <c r="O235" s="34"/>
    </row>
    <row r="236" spans="1:15" x14ac:dyDescent="0.2">
      <c r="A236" s="47" t="s">
        <v>975</v>
      </c>
      <c r="B236" s="40" t="s">
        <v>1758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41">
        <v>1552</v>
      </c>
      <c r="N236" s="34"/>
      <c r="O236" s="41">
        <v>0</v>
      </c>
    </row>
    <row r="237" spans="1:15" x14ac:dyDescent="0.2">
      <c r="A237" s="47" t="s">
        <v>989</v>
      </c>
      <c r="B237" s="40" t="s">
        <v>1889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>
        <v>1252</v>
      </c>
    </row>
    <row r="238" spans="1:15" x14ac:dyDescent="0.2">
      <c r="A238" s="47" t="s">
        <v>993</v>
      </c>
      <c r="B238" s="40" t="s">
        <v>1745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41">
        <v>800</v>
      </c>
      <c r="O238" s="34"/>
    </row>
    <row r="239" spans="1:15" x14ac:dyDescent="0.2">
      <c r="A239" s="47" t="s">
        <v>999</v>
      </c>
      <c r="B239" s="40" t="s">
        <v>1890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41">
        <v>3</v>
      </c>
    </row>
    <row r="240" spans="1:15" x14ac:dyDescent="0.2">
      <c r="A240" s="47" t="s">
        <v>1002</v>
      </c>
      <c r="B240" s="40" t="s">
        <v>1988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>
        <v>576</v>
      </c>
    </row>
    <row r="241" spans="1:15" x14ac:dyDescent="0.2">
      <c r="A241" s="47" t="s">
        <v>1009</v>
      </c>
      <c r="B241" s="40" t="s">
        <v>1891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>
        <v>4110</v>
      </c>
    </row>
    <row r="242" spans="1:15" x14ac:dyDescent="0.2">
      <c r="A242" s="47" t="s">
        <v>1012</v>
      </c>
      <c r="B242" s="40" t="s">
        <v>1989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>
        <v>702</v>
      </c>
    </row>
    <row r="243" spans="1:15" x14ac:dyDescent="0.2">
      <c r="A243" s="47" t="s">
        <v>1015</v>
      </c>
      <c r="B243" s="40" t="s">
        <v>1892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>
        <v>1</v>
      </c>
    </row>
    <row r="244" spans="1:15" x14ac:dyDescent="0.2">
      <c r="A244" s="47" t="s">
        <v>1021</v>
      </c>
      <c r="B244" s="40" t="s">
        <v>1809</v>
      </c>
      <c r="C244" s="34"/>
      <c r="D244" s="34"/>
      <c r="E244" s="34"/>
      <c r="F244" s="34"/>
      <c r="G244" s="34"/>
      <c r="H244" s="41">
        <v>3357</v>
      </c>
      <c r="I244" s="34"/>
      <c r="J244" s="34"/>
      <c r="K244" s="34"/>
      <c r="L244" s="34"/>
      <c r="M244" s="34"/>
      <c r="N244" s="34"/>
      <c r="O244" s="41">
        <v>404624</v>
      </c>
    </row>
    <row r="245" spans="1:15" x14ac:dyDescent="0.2">
      <c r="A245" s="47" t="s">
        <v>1030</v>
      </c>
      <c r="B245" s="40" t="s">
        <v>1990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>
        <v>308</v>
      </c>
    </row>
    <row r="246" spans="1:15" x14ac:dyDescent="0.2">
      <c r="A246" s="47" t="s">
        <v>1038</v>
      </c>
      <c r="B246" s="40" t="s">
        <v>1756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>
        <v>4</v>
      </c>
    </row>
    <row r="247" spans="1:15" x14ac:dyDescent="0.2">
      <c r="A247" s="47" t="s">
        <v>1044</v>
      </c>
      <c r="B247" s="40" t="s">
        <v>1730</v>
      </c>
      <c r="C247" s="34"/>
      <c r="D247" s="41">
        <v>0</v>
      </c>
      <c r="E247" s="34"/>
      <c r="F247" s="34"/>
      <c r="G247" s="34"/>
      <c r="H247" s="34"/>
      <c r="I247" s="34"/>
      <c r="J247" s="41">
        <v>0</v>
      </c>
      <c r="K247" s="34"/>
      <c r="L247" s="34"/>
      <c r="M247" s="34"/>
      <c r="N247" s="41">
        <v>14940</v>
      </c>
      <c r="O247" s="34"/>
    </row>
    <row r="248" spans="1:15" x14ac:dyDescent="0.2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x14ac:dyDescent="0.2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x14ac:dyDescent="0.2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x14ac:dyDescent="0.2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x14ac:dyDescent="0.2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x14ac:dyDescent="0.2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x14ac:dyDescent="0.2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x14ac:dyDescent="0.2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x14ac:dyDescent="0.2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x14ac:dyDescent="0.2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x14ac:dyDescent="0.2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x14ac:dyDescent="0.2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x14ac:dyDescent="0.2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x14ac:dyDescent="0.2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x14ac:dyDescent="0.2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x14ac:dyDescent="0.2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x14ac:dyDescent="0.2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x14ac:dyDescent="0.2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x14ac:dyDescent="0.2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x14ac:dyDescent="0.2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x14ac:dyDescent="0.2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x14ac:dyDescent="0.2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x14ac:dyDescent="0.2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x14ac:dyDescent="0.2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x14ac:dyDescent="0.2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x14ac:dyDescent="0.2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x14ac:dyDescent="0.2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x14ac:dyDescent="0.2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x14ac:dyDescent="0.2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x14ac:dyDescent="0.2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x14ac:dyDescent="0.2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x14ac:dyDescent="0.2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x14ac:dyDescent="0.2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x14ac:dyDescent="0.2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x14ac:dyDescent="0.2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x14ac:dyDescent="0.2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x14ac:dyDescent="0.2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x14ac:dyDescent="0.2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x14ac:dyDescent="0.2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x14ac:dyDescent="0.2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x14ac:dyDescent="0.2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x14ac:dyDescent="0.2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x14ac:dyDescent="0.2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x14ac:dyDescent="0.2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x14ac:dyDescent="0.2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x14ac:dyDescent="0.2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x14ac:dyDescent="0.2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x14ac:dyDescent="0.2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x14ac:dyDescent="0.2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x14ac:dyDescent="0.2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x14ac:dyDescent="0.2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x14ac:dyDescent="0.2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x14ac:dyDescent="0.2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x14ac:dyDescent="0.2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x14ac:dyDescent="0.2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x14ac:dyDescent="0.2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x14ac:dyDescent="0.2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x14ac:dyDescent="0.2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x14ac:dyDescent="0.2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x14ac:dyDescent="0.2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x14ac:dyDescent="0.2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x14ac:dyDescent="0.2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x14ac:dyDescent="0.2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x14ac:dyDescent="0.2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x14ac:dyDescent="0.2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x14ac:dyDescent="0.2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x14ac:dyDescent="0.2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x14ac:dyDescent="0.2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x14ac:dyDescent="0.2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x14ac:dyDescent="0.2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x14ac:dyDescent="0.2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x14ac:dyDescent="0.2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x14ac:dyDescent="0.2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x14ac:dyDescent="0.2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x14ac:dyDescent="0.2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x14ac:dyDescent="0.2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x14ac:dyDescent="0.2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x14ac:dyDescent="0.2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x14ac:dyDescent="0.2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x14ac:dyDescent="0.2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x14ac:dyDescent="0.2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x14ac:dyDescent="0.2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x14ac:dyDescent="0.2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x14ac:dyDescent="0.2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x14ac:dyDescent="0.2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x14ac:dyDescent="0.2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x14ac:dyDescent="0.2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x14ac:dyDescent="0.2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x14ac:dyDescent="0.2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x14ac:dyDescent="0.2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x14ac:dyDescent="0.2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x14ac:dyDescent="0.2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x14ac:dyDescent="0.2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x14ac:dyDescent="0.2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x14ac:dyDescent="0.2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x14ac:dyDescent="0.2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x14ac:dyDescent="0.2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x14ac:dyDescent="0.2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x14ac:dyDescent="0.2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x14ac:dyDescent="0.2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x14ac:dyDescent="0.2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x14ac:dyDescent="0.2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x14ac:dyDescent="0.2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x14ac:dyDescent="0.2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x14ac:dyDescent="0.2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x14ac:dyDescent="0.2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x14ac:dyDescent="0.2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x14ac:dyDescent="0.2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x14ac:dyDescent="0.2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x14ac:dyDescent="0.2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x14ac:dyDescent="0.2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x14ac:dyDescent="0.2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x14ac:dyDescent="0.2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x14ac:dyDescent="0.2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x14ac:dyDescent="0.2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x14ac:dyDescent="0.2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x14ac:dyDescent="0.2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x14ac:dyDescent="0.2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x14ac:dyDescent="0.2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x14ac:dyDescent="0.2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x14ac:dyDescent="0.2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x14ac:dyDescent="0.2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x14ac:dyDescent="0.2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x14ac:dyDescent="0.2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x14ac:dyDescent="0.2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875849-04E2-478F-BFB3-86288DD7C4F2}"/>
</file>

<file path=customXml/itemProps2.xml><?xml version="1.0" encoding="utf-8"?>
<ds:datastoreItem xmlns:ds="http://schemas.openxmlformats.org/officeDocument/2006/customXml" ds:itemID="{8D2AB0DF-555F-4A8B-AED5-8E4BD83F0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nr_perm</vt:lpstr>
      <vt:lpstr>Sheet1</vt:lpstr>
      <vt:lpstr>Sheet2</vt:lpstr>
      <vt:lpstr>nr_perm!Print_Area</vt:lpstr>
      <vt:lpstr>nr_perm!Print_Titles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2016-06-20T17:42:05Z</dcterms:modified>
</cp:coreProperties>
</file>